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bookViews>
  <sheets>
    <sheet name="MASTER DATA" sheetId="5" r:id="rId1"/>
    <sheet name="Dal &amp; Khadhiyan master" sheetId="14" r:id="rId2"/>
    <sheet name="Milk master" sheetId="15" r:id="rId3"/>
    <sheet name="Att. Dairy" sheetId="4" r:id="rId4"/>
    <sheet name="PS Balance Sheet" sheetId="6" r:id="rId5"/>
    <sheet name="UPS balance Sheet" sheetId="7" r:id="rId6"/>
    <sheet name="Praptra-1" sheetId="8" r:id="rId7"/>
    <sheet name="UC Food" sheetId="9" r:id="rId8"/>
    <sheet name="Milk Report" sheetId="10" r:id="rId9"/>
    <sheet name="Dal Report" sheetId="11" r:id="rId10"/>
    <sheet name="New UC Dak" sheetId="17" r:id="rId11"/>
    <sheet name="Stock" sheetId="12" r:id="rId12"/>
    <sheet name="Bill generate" sheetId="13" r:id="rId13"/>
  </sheets>
  <externalReferences>
    <externalReference r:id="rId14"/>
  </externalReferences>
  <definedNames>
    <definedName name="_xlnm.Print_Area" localSheetId="12">'Bill generate'!$A$1:$J$40</definedName>
    <definedName name="_xlnm.Print_Area" localSheetId="8">'Milk Report'!$A$1:$AK$21</definedName>
    <definedName name="_xlnm.Print_Area" localSheetId="10">'New UC Dak'!$A$1:$W$53,'New UC Dak'!$A$55:$W$74</definedName>
    <definedName name="_xlnm.Print_Area" localSheetId="4">'PS Balance Sheet'!$DU$2:$ET$37</definedName>
    <definedName name="_xlnm.Print_Area" localSheetId="11">Stock!$A$5:$P$39,Stock!$A$43:$P$77</definedName>
    <definedName name="_xlnm.Print_Area" localSheetId="7">'UC Food'!$A$1:$AJ$28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F15" i="4"/>
  <c r="R67" i="17"/>
  <c r="R64"/>
  <c r="K64"/>
  <c r="F64"/>
  <c r="A64"/>
  <c r="U61"/>
  <c r="S61"/>
  <c r="Q61"/>
  <c r="O61"/>
  <c r="M61"/>
  <c r="G61"/>
  <c r="E61"/>
  <c r="C61"/>
  <c r="Q53"/>
  <c r="O53"/>
  <c r="M53"/>
  <c r="G53"/>
  <c r="E53"/>
  <c r="C53"/>
  <c r="BJ7" i="7"/>
  <c r="BJ8"/>
  <c r="BJ9"/>
  <c r="BJ10"/>
  <c r="BJ11"/>
  <c r="BJ12"/>
  <c r="BJ13"/>
  <c r="BJ14"/>
  <c r="BJ15"/>
  <c r="BJ16"/>
  <c r="BJ17"/>
  <c r="BJ18"/>
  <c r="BJ19"/>
  <c r="BJ20"/>
  <c r="BJ21"/>
  <c r="BJ22"/>
  <c r="BJ23"/>
  <c r="BJ24"/>
  <c r="BJ25"/>
  <c r="BJ26"/>
  <c r="BJ27"/>
  <c r="BJ28"/>
  <c r="BJ29"/>
  <c r="BJ30"/>
  <c r="BJ31"/>
  <c r="BJ32"/>
  <c r="BJ33"/>
  <c r="BJ34"/>
  <c r="BJ35"/>
  <c r="BJ36"/>
  <c r="BJ6"/>
  <c r="BK7" i="6"/>
  <c r="BK8"/>
  <c r="BK9"/>
  <c r="BK10"/>
  <c r="BK11"/>
  <c r="BK12"/>
  <c r="BK13"/>
  <c r="BK14"/>
  <c r="BK15"/>
  <c r="BK16"/>
  <c r="BK17"/>
  <c r="BK18"/>
  <c r="BK19"/>
  <c r="BK20"/>
  <c r="BK21"/>
  <c r="BK22"/>
  <c r="BK23"/>
  <c r="BK24"/>
  <c r="BK25"/>
  <c r="BK26"/>
  <c r="BK27"/>
  <c r="BK28"/>
  <c r="BK29"/>
  <c r="BK30"/>
  <c r="BK31"/>
  <c r="BK32"/>
  <c r="BK33"/>
  <c r="BK34"/>
  <c r="BK35"/>
  <c r="BK36"/>
  <c r="BK6"/>
  <c r="Q43" i="17"/>
  <c r="Q44"/>
  <c r="Q42"/>
  <c r="O43"/>
  <c r="O44"/>
  <c r="O42"/>
  <c r="M43"/>
  <c r="M44"/>
  <c r="M42"/>
  <c r="M45" s="1"/>
  <c r="O45"/>
  <c r="Q45"/>
  <c r="E45"/>
  <c r="G45"/>
  <c r="C45"/>
  <c r="C43"/>
  <c r="E43"/>
  <c r="G43"/>
  <c r="C44"/>
  <c r="E44"/>
  <c r="G44" s="1"/>
  <c r="G42"/>
  <c r="E42"/>
  <c r="C42"/>
  <c r="E38"/>
  <c r="G38"/>
  <c r="M38"/>
  <c r="O38"/>
  <c r="Q38"/>
  <c r="C38"/>
  <c r="O37"/>
  <c r="O36"/>
  <c r="M37"/>
  <c r="Q37" s="1"/>
  <c r="M36"/>
  <c r="Q36" s="1"/>
  <c r="E37"/>
  <c r="E36"/>
  <c r="C37"/>
  <c r="G37" s="1"/>
  <c r="E9" i="8"/>
  <c r="C36" i="17"/>
  <c r="E8" i="8"/>
  <c r="N13" i="17"/>
  <c r="O13"/>
  <c r="P13"/>
  <c r="Q13"/>
  <c r="R13"/>
  <c r="S13"/>
  <c r="U13"/>
  <c r="M13"/>
  <c r="C13"/>
  <c r="D13"/>
  <c r="E13"/>
  <c r="F13"/>
  <c r="G13"/>
  <c r="H13"/>
  <c r="J13"/>
  <c r="B13"/>
  <c r="S9"/>
  <c r="F9"/>
  <c r="F6"/>
  <c r="S7"/>
  <c r="S6"/>
  <c r="S5"/>
  <c r="F5"/>
  <c r="S4"/>
  <c r="F2" i="8"/>
  <c r="F4" i="17"/>
  <c r="C2" i="8"/>
  <c r="T72" i="17"/>
  <c r="F60" i="8"/>
  <c r="O70" i="17"/>
  <c r="F72"/>
  <c r="B70"/>
  <c r="Q49"/>
  <c r="M49"/>
  <c r="G49"/>
  <c r="C49"/>
  <c r="C20"/>
  <c r="V20" s="1"/>
  <c r="C21"/>
  <c r="M21" s="1"/>
  <c r="C22"/>
  <c r="V22" s="1"/>
  <c r="C19"/>
  <c r="P19" s="1"/>
  <c r="C44" i="8"/>
  <c r="O2" i="17"/>
  <c r="BJ37" i="7" l="1"/>
  <c r="M50" i="17" s="1"/>
  <c r="BK37" i="6"/>
  <c r="C50" i="17" s="1"/>
  <c r="G36"/>
  <c r="V19"/>
  <c r="S19"/>
  <c r="P21"/>
  <c r="S22"/>
  <c r="S20"/>
  <c r="V21"/>
  <c r="M22"/>
  <c r="M20"/>
  <c r="M19"/>
  <c r="P22"/>
  <c r="P20"/>
  <c r="S21"/>
  <c r="H6" i="6" l="1"/>
  <c r="G6"/>
  <c r="F6"/>
  <c r="E6"/>
  <c r="D6"/>
  <c r="D31" i="13"/>
  <c r="F38"/>
  <c r="D38"/>
  <c r="H38" s="1"/>
  <c r="F47" i="12"/>
  <c r="F9"/>
  <c r="D30" i="13"/>
  <c r="D29"/>
  <c r="H16"/>
  <c r="D16"/>
  <c r="H15"/>
  <c r="D15"/>
  <c r="H6" i="7"/>
  <c r="G6"/>
  <c r="F6"/>
  <c r="E6"/>
  <c r="D6"/>
  <c r="C1" i="13"/>
  <c r="N77" i="12" l="1"/>
  <c r="N39"/>
  <c r="O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C47"/>
  <c r="M47" s="1"/>
  <c r="B47"/>
  <c r="G47" s="1"/>
  <c r="G48" s="1"/>
  <c r="A47"/>
  <c r="F46"/>
  <c r="E46"/>
  <c r="D46"/>
  <c r="F8"/>
  <c r="E8"/>
  <c r="D8"/>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C9"/>
  <c r="L9" s="1"/>
  <c r="B9"/>
  <c r="G9" s="1"/>
  <c r="G10" s="1"/>
  <c r="A9"/>
  <c r="H9" l="1"/>
  <c r="H47"/>
  <c r="J47"/>
  <c r="L47"/>
  <c r="I47"/>
  <c r="K47"/>
  <c r="I9"/>
  <c r="K9"/>
  <c r="M9"/>
  <c r="O9"/>
  <c r="J9"/>
  <c r="AA3" i="11" l="1"/>
  <c r="U3" i="10"/>
  <c r="D3" i="11"/>
  <c r="E3" i="10"/>
  <c r="AD9" i="11"/>
  <c r="Z9"/>
  <c r="AA9"/>
  <c r="AB9"/>
  <c r="AC9"/>
  <c r="Y9"/>
  <c r="X9"/>
  <c r="W9"/>
  <c r="V9"/>
  <c r="U9"/>
  <c r="T9"/>
  <c r="S9"/>
  <c r="R9"/>
  <c r="Q9"/>
  <c r="P9"/>
  <c r="O9"/>
  <c r="N9"/>
  <c r="M9"/>
  <c r="L9"/>
  <c r="K9"/>
  <c r="J9"/>
  <c r="I9"/>
  <c r="H9"/>
  <c r="G9"/>
  <c r="B9"/>
  <c r="B17" i="10"/>
  <c r="AJ9" i="9"/>
  <c r="AI17" i="10"/>
  <c r="AG17"/>
  <c r="AD17"/>
  <c r="AE17"/>
  <c r="AF17"/>
  <c r="S17"/>
  <c r="R17"/>
  <c r="T17" s="1"/>
  <c r="P17"/>
  <c r="V17" s="1"/>
  <c r="O17"/>
  <c r="U17" s="1"/>
  <c r="AH9"/>
  <c r="AF9"/>
  <c r="B9"/>
  <c r="AE9"/>
  <c r="AD9"/>
  <c r="AC9"/>
  <c r="AB9"/>
  <c r="AA9"/>
  <c r="Z9"/>
  <c r="R25" i="9"/>
  <c r="T3"/>
  <c r="D3"/>
  <c r="AF25"/>
  <c r="AB25"/>
  <c r="X25"/>
  <c r="AI25"/>
  <c r="AD25"/>
  <c r="Z25"/>
  <c r="B25"/>
  <c r="B17"/>
  <c r="B9"/>
  <c r="V25"/>
  <c r="T25"/>
  <c r="Q25"/>
  <c r="P25"/>
  <c r="I25"/>
  <c r="J25"/>
  <c r="K25"/>
  <c r="L25"/>
  <c r="M25"/>
  <c r="N25"/>
  <c r="O25"/>
  <c r="H25"/>
  <c r="Q17" i="10" l="1"/>
  <c r="W17" s="1"/>
  <c r="F25" i="9" l="1"/>
  <c r="D25"/>
  <c r="W17"/>
  <c r="U17"/>
  <c r="S17"/>
  <c r="Q17"/>
  <c r="O17"/>
  <c r="M17"/>
  <c r="J17"/>
  <c r="G17"/>
  <c r="D17"/>
  <c r="R9"/>
  <c r="Q9"/>
  <c r="U9" s="1"/>
  <c r="P9"/>
  <c r="O9"/>
  <c r="W37" i="7"/>
  <c r="U37"/>
  <c r="V37"/>
  <c r="P37"/>
  <c r="Q37"/>
  <c r="R37"/>
  <c r="K37"/>
  <c r="L37"/>
  <c r="M37"/>
  <c r="AD9" i="9"/>
  <c r="AC9"/>
  <c r="AB9"/>
  <c r="AA9"/>
  <c r="V9"/>
  <c r="N9"/>
  <c r="M9"/>
  <c r="L9"/>
  <c r="K9"/>
  <c r="J9"/>
  <c r="I9"/>
  <c r="H9"/>
  <c r="T9" s="1"/>
  <c r="G9"/>
  <c r="C3" i="8"/>
  <c r="C60"/>
  <c r="B58"/>
  <c r="E58"/>
  <c r="C45"/>
  <c r="C46"/>
  <c r="C47"/>
  <c r="G11" i="15"/>
  <c r="E11"/>
  <c r="G20" i="14"/>
  <c r="G21"/>
  <c r="G19"/>
  <c r="G18"/>
  <c r="G17"/>
  <c r="G16"/>
  <c r="G15"/>
  <c r="G14"/>
  <c r="G13"/>
  <c r="G12"/>
  <c r="E21"/>
  <c r="E26" s="1"/>
  <c r="E20"/>
  <c r="E19"/>
  <c r="E17"/>
  <c r="E18"/>
  <c r="E16"/>
  <c r="E15"/>
  <c r="E14"/>
  <c r="E13"/>
  <c r="E12"/>
  <c r="U37" i="6"/>
  <c r="V37"/>
  <c r="W37"/>
  <c r="P37"/>
  <c r="Q37"/>
  <c r="R37"/>
  <c r="N37"/>
  <c r="K37"/>
  <c r="L37"/>
  <c r="M37"/>
  <c r="J37"/>
  <c r="I37"/>
  <c r="G46" i="14"/>
  <c r="E46"/>
  <c r="G44"/>
  <c r="E44"/>
  <c r="G39"/>
  <c r="E39"/>
  <c r="E24"/>
  <c r="G24"/>
  <c r="E25"/>
  <c r="G25"/>
  <c r="G26"/>
  <c r="E23"/>
  <c r="G23"/>
  <c r="G22"/>
  <c r="E22"/>
  <c r="E50" i="8"/>
  <c r="F50"/>
  <c r="G50" s="1"/>
  <c r="E51"/>
  <c r="F51"/>
  <c r="G51" s="1"/>
  <c r="E52"/>
  <c r="F52"/>
  <c r="G52" s="1"/>
  <c r="E43"/>
  <c r="F43"/>
  <c r="G43"/>
  <c r="E44"/>
  <c r="F44"/>
  <c r="G44" s="1"/>
  <c r="E45"/>
  <c r="F45"/>
  <c r="G45" s="1"/>
  <c r="E46"/>
  <c r="F46"/>
  <c r="G46" s="1"/>
  <c r="E47"/>
  <c r="F47"/>
  <c r="G47"/>
  <c r="E38"/>
  <c r="F38"/>
  <c r="G38" s="1"/>
  <c r="E39"/>
  <c r="F39"/>
  <c r="G39"/>
  <c r="E40"/>
  <c r="F40"/>
  <c r="G40"/>
  <c r="F9"/>
  <c r="G9"/>
  <c r="E10"/>
  <c r="F10"/>
  <c r="G10" s="1"/>
  <c r="E11"/>
  <c r="F11"/>
  <c r="G11" s="1"/>
  <c r="E12"/>
  <c r="F12"/>
  <c r="G12"/>
  <c r="E13"/>
  <c r="F13"/>
  <c r="G13"/>
  <c r="E14"/>
  <c r="F14"/>
  <c r="G14"/>
  <c r="E15"/>
  <c r="F15"/>
  <c r="G15"/>
  <c r="E16"/>
  <c r="F16"/>
  <c r="G16" s="1"/>
  <c r="E17"/>
  <c r="F17"/>
  <c r="G17" s="1"/>
  <c r="E18"/>
  <c r="F18"/>
  <c r="G18"/>
  <c r="E19"/>
  <c r="F19"/>
  <c r="G19" s="1"/>
  <c r="E20"/>
  <c r="F20"/>
  <c r="G20"/>
  <c r="E21"/>
  <c r="F21"/>
  <c r="E22"/>
  <c r="F22"/>
  <c r="G22" s="1"/>
  <c r="F23"/>
  <c r="E24"/>
  <c r="F24"/>
  <c r="G24"/>
  <c r="E25"/>
  <c r="F25"/>
  <c r="E26"/>
  <c r="F27"/>
  <c r="F8"/>
  <c r="G8"/>
  <c r="AW10" i="7"/>
  <c r="BD1"/>
  <c r="BC1"/>
  <c r="BB1"/>
  <c r="AP6"/>
  <c r="AO6"/>
  <c r="AN6"/>
  <c r="AI7"/>
  <c r="AJ7"/>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J6"/>
  <c r="AI6"/>
  <c r="AG6"/>
  <c r="AF6"/>
  <c r="BZ44"/>
  <c r="CA44" s="1"/>
  <c r="BG44"/>
  <c r="BZ43"/>
  <c r="BF43"/>
  <c r="CA43" s="1"/>
  <c r="BZ42"/>
  <c r="BF42"/>
  <c r="CA42" s="1"/>
  <c r="BZ41"/>
  <c r="BF41"/>
  <c r="CA41" s="1"/>
  <c r="BZ40"/>
  <c r="BF40"/>
  <c r="CA40" s="1"/>
  <c r="BZ39"/>
  <c r="BF39"/>
  <c r="CA39" s="1"/>
  <c r="AV39"/>
  <c r="BZ38"/>
  <c r="BF38"/>
  <c r="CA38" s="1"/>
  <c r="AV38"/>
  <c r="BH37"/>
  <c r="BZ37" s="1"/>
  <c r="BF37"/>
  <c r="T37"/>
  <c r="S37"/>
  <c r="O37"/>
  <c r="T39" s="1"/>
  <c r="N37"/>
  <c r="S39" s="1"/>
  <c r="J37"/>
  <c r="I37"/>
  <c r="EB36"/>
  <c r="EA36"/>
  <c r="DZ36"/>
  <c r="DV36"/>
  <c r="BH36"/>
  <c r="BZ36" s="1"/>
  <c r="BF36"/>
  <c r="CA36" s="1"/>
  <c r="EK36"/>
  <c r="EJ36"/>
  <c r="B36"/>
  <c r="DU36" s="1"/>
  <c r="EB35"/>
  <c r="EA35"/>
  <c r="DZ35"/>
  <c r="DV35"/>
  <c r="BH35"/>
  <c r="BZ35" s="1"/>
  <c r="BF35"/>
  <c r="EK35"/>
  <c r="EJ35"/>
  <c r="B35"/>
  <c r="DU35" s="1"/>
  <c r="EB34"/>
  <c r="EA34"/>
  <c r="DZ34"/>
  <c r="DV34"/>
  <c r="BH34"/>
  <c r="BZ34" s="1"/>
  <c r="BF34"/>
  <c r="CA34" s="1"/>
  <c r="EK34"/>
  <c r="EJ34"/>
  <c r="B34"/>
  <c r="DU34" s="1"/>
  <c r="EB33"/>
  <c r="EA33"/>
  <c r="DZ33"/>
  <c r="DV33"/>
  <c r="BH33"/>
  <c r="BZ33" s="1"/>
  <c r="BF33"/>
  <c r="EK33"/>
  <c r="EJ33"/>
  <c r="B33"/>
  <c r="DU33" s="1"/>
  <c r="EB32"/>
  <c r="EA32"/>
  <c r="DZ32"/>
  <c r="DV32"/>
  <c r="BH32"/>
  <c r="BZ32" s="1"/>
  <c r="BF32"/>
  <c r="CA32" s="1"/>
  <c r="EK32"/>
  <c r="EJ32"/>
  <c r="B32"/>
  <c r="DU32" s="1"/>
  <c r="EB31"/>
  <c r="EA31"/>
  <c r="DZ31"/>
  <c r="DV31"/>
  <c r="BH31"/>
  <c r="BZ31" s="1"/>
  <c r="BF31"/>
  <c r="EK31"/>
  <c r="EJ31"/>
  <c r="B31"/>
  <c r="DU31" s="1"/>
  <c r="EB30"/>
  <c r="EA30"/>
  <c r="DZ30"/>
  <c r="DV30"/>
  <c r="BH30"/>
  <c r="BZ30" s="1"/>
  <c r="BF30"/>
  <c r="CA30" s="1"/>
  <c r="EK30"/>
  <c r="EJ30"/>
  <c r="B30"/>
  <c r="DU30" s="1"/>
  <c r="EB29"/>
  <c r="EA29"/>
  <c r="DZ29"/>
  <c r="DV29"/>
  <c r="BH29"/>
  <c r="BZ29" s="1"/>
  <c r="BF29"/>
  <c r="EK29"/>
  <c r="EJ29"/>
  <c r="B29"/>
  <c r="DU29" s="1"/>
  <c r="EB28"/>
  <c r="EA28"/>
  <c r="DZ28"/>
  <c r="DV28"/>
  <c r="BH28"/>
  <c r="BI28" s="1"/>
  <c r="BF28"/>
  <c r="EK28"/>
  <c r="EJ28"/>
  <c r="B28"/>
  <c r="DU28" s="1"/>
  <c r="EB27"/>
  <c r="EA27"/>
  <c r="DZ27"/>
  <c r="DV27"/>
  <c r="BH27"/>
  <c r="BI27" s="1"/>
  <c r="BF27"/>
  <c r="EK27"/>
  <c r="EJ27"/>
  <c r="B27"/>
  <c r="DU27" s="1"/>
  <c r="EB26"/>
  <c r="EA26"/>
  <c r="DZ26"/>
  <c r="DV26"/>
  <c r="BH26"/>
  <c r="BI26" s="1"/>
  <c r="BF26"/>
  <c r="EK26"/>
  <c r="EJ26"/>
  <c r="B26"/>
  <c r="DU26" s="1"/>
  <c r="EB25"/>
  <c r="EA25"/>
  <c r="DZ25"/>
  <c r="DV25"/>
  <c r="BH25"/>
  <c r="BI25" s="1"/>
  <c r="BF25"/>
  <c r="EK25"/>
  <c r="EJ25"/>
  <c r="B25"/>
  <c r="DU25" s="1"/>
  <c r="EB24"/>
  <c r="EA24"/>
  <c r="DZ24"/>
  <c r="DV24"/>
  <c r="BH24"/>
  <c r="BI24" s="1"/>
  <c r="BF24"/>
  <c r="EK24"/>
  <c r="EJ24"/>
  <c r="B24"/>
  <c r="DU24" s="1"/>
  <c r="EB23"/>
  <c r="EA23"/>
  <c r="DZ23"/>
  <c r="DV23"/>
  <c r="BH23"/>
  <c r="BI23" s="1"/>
  <c r="BF23"/>
  <c r="EK23"/>
  <c r="EJ23"/>
  <c r="B23"/>
  <c r="DU23" s="1"/>
  <c r="EB22"/>
  <c r="EA22"/>
  <c r="DZ22"/>
  <c r="DV22"/>
  <c r="BH22"/>
  <c r="BI22" s="1"/>
  <c r="BF22"/>
  <c r="EK22"/>
  <c r="EJ22"/>
  <c r="B22"/>
  <c r="DU22" s="1"/>
  <c r="EB21"/>
  <c r="EA21"/>
  <c r="DZ21"/>
  <c r="DV21"/>
  <c r="BH21"/>
  <c r="BI21" s="1"/>
  <c r="BF21"/>
  <c r="EK21"/>
  <c r="EJ21"/>
  <c r="B21"/>
  <c r="DU21" s="1"/>
  <c r="EB20"/>
  <c r="EA20"/>
  <c r="DZ20"/>
  <c r="DV20"/>
  <c r="BH20"/>
  <c r="BI20" s="1"/>
  <c r="BF20"/>
  <c r="EK20"/>
  <c r="EJ20"/>
  <c r="B20"/>
  <c r="DU20" s="1"/>
  <c r="EB19"/>
  <c r="EA19"/>
  <c r="DZ19"/>
  <c r="DV19"/>
  <c r="BZ19"/>
  <c r="BH19"/>
  <c r="BI19" s="1"/>
  <c r="BF19"/>
  <c r="EK19"/>
  <c r="EJ19"/>
  <c r="B19"/>
  <c r="DU19" s="1"/>
  <c r="EB18"/>
  <c r="EA18"/>
  <c r="DZ18"/>
  <c r="DV18"/>
  <c r="BI18"/>
  <c r="BH18"/>
  <c r="BZ18" s="1"/>
  <c r="BF18"/>
  <c r="CA18" s="1"/>
  <c r="EK18"/>
  <c r="EJ18"/>
  <c r="B18"/>
  <c r="DU18" s="1"/>
  <c r="EB17"/>
  <c r="EA17"/>
  <c r="DZ17"/>
  <c r="DV17"/>
  <c r="BH17"/>
  <c r="BZ17" s="1"/>
  <c r="BF17"/>
  <c r="EK17"/>
  <c r="EJ17"/>
  <c r="B17"/>
  <c r="DU17" s="1"/>
  <c r="EB16"/>
  <c r="EA16"/>
  <c r="DZ16"/>
  <c r="DV16"/>
  <c r="BH16"/>
  <c r="BZ16" s="1"/>
  <c r="BF16"/>
  <c r="CA16" s="1"/>
  <c r="EK16"/>
  <c r="EJ16"/>
  <c r="B16"/>
  <c r="DU16" s="1"/>
  <c r="EB15"/>
  <c r="EA15"/>
  <c r="DZ15"/>
  <c r="DV15"/>
  <c r="BH15"/>
  <c r="BZ15" s="1"/>
  <c r="BF15"/>
  <c r="EK15"/>
  <c r="EJ15"/>
  <c r="B15"/>
  <c r="DU15" s="1"/>
  <c r="EB14"/>
  <c r="EA14"/>
  <c r="DZ14"/>
  <c r="DV14"/>
  <c r="BH14"/>
  <c r="BZ14" s="1"/>
  <c r="BF14"/>
  <c r="CA14" s="1"/>
  <c r="EK14"/>
  <c r="EJ14"/>
  <c r="B14"/>
  <c r="DU14" s="1"/>
  <c r="EB13"/>
  <c r="EA13"/>
  <c r="DZ13"/>
  <c r="DV13"/>
  <c r="BH13"/>
  <c r="BZ13" s="1"/>
  <c r="BF13"/>
  <c r="EK13"/>
  <c r="EJ13"/>
  <c r="B13"/>
  <c r="DU13" s="1"/>
  <c r="EB12"/>
  <c r="EA12"/>
  <c r="DZ12"/>
  <c r="DV12"/>
  <c r="BH12"/>
  <c r="BZ12" s="1"/>
  <c r="BF12"/>
  <c r="CA12" s="1"/>
  <c r="EK12"/>
  <c r="EJ12"/>
  <c r="B12"/>
  <c r="DU12" s="1"/>
  <c r="EB11"/>
  <c r="EA11"/>
  <c r="DZ11"/>
  <c r="DV11"/>
  <c r="BH11"/>
  <c r="BZ11" s="1"/>
  <c r="BF11"/>
  <c r="EK11"/>
  <c r="EJ11"/>
  <c r="B11"/>
  <c r="DU11" s="1"/>
  <c r="EB10"/>
  <c r="EA10"/>
  <c r="DZ10"/>
  <c r="DV10"/>
  <c r="BH10"/>
  <c r="BZ10" s="1"/>
  <c r="BF10"/>
  <c r="CA10" s="1"/>
  <c r="EK10"/>
  <c r="EJ10"/>
  <c r="B10"/>
  <c r="DU10" s="1"/>
  <c r="EB9"/>
  <c r="EA9"/>
  <c r="DZ9"/>
  <c r="DV9"/>
  <c r="BH9"/>
  <c r="BZ9" s="1"/>
  <c r="BF9"/>
  <c r="EK9"/>
  <c r="EJ9"/>
  <c r="B9"/>
  <c r="DU9" s="1"/>
  <c r="EB8"/>
  <c r="EA8"/>
  <c r="DZ8"/>
  <c r="DV8"/>
  <c r="BH8"/>
  <c r="BZ8" s="1"/>
  <c r="BF8"/>
  <c r="CA8" s="1"/>
  <c r="EK8"/>
  <c r="EJ8"/>
  <c r="B8"/>
  <c r="DU8" s="1"/>
  <c r="EB7"/>
  <c r="EA7"/>
  <c r="DZ7"/>
  <c r="DV7"/>
  <c r="BH7"/>
  <c r="BZ7" s="1"/>
  <c r="BF7"/>
  <c r="EK7"/>
  <c r="EJ7"/>
  <c r="B7"/>
  <c r="DU7" s="1"/>
  <c r="EB6"/>
  <c r="EB37" s="1"/>
  <c r="EA6"/>
  <c r="EA37" s="1"/>
  <c r="DZ6"/>
  <c r="DZ37" s="1"/>
  <c r="DY6"/>
  <c r="DX6"/>
  <c r="DW6"/>
  <c r="DV6"/>
  <c r="BH6"/>
  <c r="BZ6" s="1"/>
  <c r="BF6"/>
  <c r="AJ37"/>
  <c r="AI37"/>
  <c r="AB6"/>
  <c r="AA6"/>
  <c r="Z6"/>
  <c r="Y6"/>
  <c r="X6"/>
  <c r="EC6" s="1"/>
  <c r="B6"/>
  <c r="DU6" s="1"/>
  <c r="EA37" i="6"/>
  <c r="EB37"/>
  <c r="DV7"/>
  <c r="DV8"/>
  <c r="DV9"/>
  <c r="DV10"/>
  <c r="DV11"/>
  <c r="DV12"/>
  <c r="DV13"/>
  <c r="DV14"/>
  <c r="DV15"/>
  <c r="DV16"/>
  <c r="DV17"/>
  <c r="DV18"/>
  <c r="DV19"/>
  <c r="DV20"/>
  <c r="DV21"/>
  <c r="DV22"/>
  <c r="DV23"/>
  <c r="DV24"/>
  <c r="DV25"/>
  <c r="DV26"/>
  <c r="DV27"/>
  <c r="DV28"/>
  <c r="DV29"/>
  <c r="DV30"/>
  <c r="DV31"/>
  <c r="DV32"/>
  <c r="DV33"/>
  <c r="DV34"/>
  <c r="DV35"/>
  <c r="DV36"/>
  <c r="DZ7"/>
  <c r="EA7"/>
  <c r="EB7"/>
  <c r="DZ8"/>
  <c r="EA8"/>
  <c r="EB8"/>
  <c r="DZ9"/>
  <c r="EA9"/>
  <c r="EB9"/>
  <c r="DZ10"/>
  <c r="EA10"/>
  <c r="EB10"/>
  <c r="DZ11"/>
  <c r="EA11"/>
  <c r="EB11"/>
  <c r="DZ12"/>
  <c r="EA12"/>
  <c r="EB12"/>
  <c r="DZ13"/>
  <c r="EA13"/>
  <c r="EB13"/>
  <c r="DZ14"/>
  <c r="EA14"/>
  <c r="EB14"/>
  <c r="DZ15"/>
  <c r="EA15"/>
  <c r="EB15"/>
  <c r="DZ16"/>
  <c r="EA16"/>
  <c r="EB16"/>
  <c r="DZ17"/>
  <c r="EA17"/>
  <c r="EB17"/>
  <c r="DZ18"/>
  <c r="EA18"/>
  <c r="EB18"/>
  <c r="DZ19"/>
  <c r="EA19"/>
  <c r="EB19"/>
  <c r="DZ20"/>
  <c r="EA20"/>
  <c r="EB20"/>
  <c r="DZ21"/>
  <c r="EA21"/>
  <c r="EB21"/>
  <c r="DZ22"/>
  <c r="EA22"/>
  <c r="EB22"/>
  <c r="DZ23"/>
  <c r="EA23"/>
  <c r="EB23"/>
  <c r="DZ24"/>
  <c r="EA24"/>
  <c r="EB24"/>
  <c r="DZ25"/>
  <c r="EA25"/>
  <c r="EB25"/>
  <c r="DZ26"/>
  <c r="EA26"/>
  <c r="EB26"/>
  <c r="DZ27"/>
  <c r="EA27"/>
  <c r="EB27"/>
  <c r="DZ28"/>
  <c r="EA28"/>
  <c r="EB28"/>
  <c r="DZ29"/>
  <c r="EA29"/>
  <c r="EB29"/>
  <c r="DZ30"/>
  <c r="EA30"/>
  <c r="EB30"/>
  <c r="DZ31"/>
  <c r="EA31"/>
  <c r="EB31"/>
  <c r="DZ32"/>
  <c r="EA32"/>
  <c r="EB32"/>
  <c r="DZ33"/>
  <c r="EA33"/>
  <c r="EB33"/>
  <c r="DZ34"/>
  <c r="EA34"/>
  <c r="EB34"/>
  <c r="DZ35"/>
  <c r="EA35"/>
  <c r="EB35"/>
  <c r="DZ36"/>
  <c r="EA36"/>
  <c r="EB36"/>
  <c r="EB6"/>
  <c r="DY6"/>
  <c r="DX6"/>
  <c r="DZ6"/>
  <c r="EA6"/>
  <c r="DW6"/>
  <c r="DV6"/>
  <c r="AF6"/>
  <c r="EH6" s="1"/>
  <c r="AG6"/>
  <c r="EI6" s="1"/>
  <c r="W7" i="4"/>
  <c r="AF7" i="7" s="1"/>
  <c r="X7" i="4"/>
  <c r="W8"/>
  <c r="AF8" i="7" s="1"/>
  <c r="AH8" s="1"/>
  <c r="X8" i="4"/>
  <c r="AG8" i="7" s="1"/>
  <c r="EI8" s="1"/>
  <c r="W9" i="4"/>
  <c r="AF9" i="7" s="1"/>
  <c r="AH9" s="1"/>
  <c r="X9" i="4"/>
  <c r="AG9" i="7" s="1"/>
  <c r="EI9" s="1"/>
  <c r="W10" i="4"/>
  <c r="AF10" i="7" s="1"/>
  <c r="AH10" s="1"/>
  <c r="X10" i="4"/>
  <c r="AG10" i="7" s="1"/>
  <c r="EI10" s="1"/>
  <c r="W11" i="4"/>
  <c r="AF11" i="7" s="1"/>
  <c r="X11" i="4"/>
  <c r="AG11" i="7" s="1"/>
  <c r="EI11" s="1"/>
  <c r="W12" i="4"/>
  <c r="AF12" i="7" s="1"/>
  <c r="AH12" s="1"/>
  <c r="X12" i="4"/>
  <c r="AG12" i="7" s="1"/>
  <c r="EI12" s="1"/>
  <c r="W13" i="4"/>
  <c r="AF13" i="7" s="1"/>
  <c r="AH13" s="1"/>
  <c r="X13" i="4"/>
  <c r="AG13" i="7" s="1"/>
  <c r="EI13" s="1"/>
  <c r="W14" i="4"/>
  <c r="AF14" i="7" s="1"/>
  <c r="AH14" s="1"/>
  <c r="X14" i="4"/>
  <c r="AG14" i="7" s="1"/>
  <c r="EI14" s="1"/>
  <c r="W15" i="4"/>
  <c r="AF15" i="7" s="1"/>
  <c r="X15" i="4"/>
  <c r="AG15" i="7" s="1"/>
  <c r="EI15" s="1"/>
  <c r="W16" i="4"/>
  <c r="AF16" i="7" s="1"/>
  <c r="AH16" s="1"/>
  <c r="X16" i="4"/>
  <c r="AG16" i="7" s="1"/>
  <c r="EI16" s="1"/>
  <c r="W17" i="4"/>
  <c r="AF17" i="7" s="1"/>
  <c r="X17" i="4"/>
  <c r="AG17" i="7" s="1"/>
  <c r="EI17" s="1"/>
  <c r="W18" i="4"/>
  <c r="AF18" i="7" s="1"/>
  <c r="AH18" s="1"/>
  <c r="X18" i="4"/>
  <c r="AG18" i="7" s="1"/>
  <c r="EI18" s="1"/>
  <c r="W19" i="4"/>
  <c r="AF19" i="7" s="1"/>
  <c r="X19" i="4"/>
  <c r="AG19" i="7" s="1"/>
  <c r="EI19" s="1"/>
  <c r="W20" i="4"/>
  <c r="AF20" i="7" s="1"/>
  <c r="EH20" s="1"/>
  <c r="X20" i="4"/>
  <c r="AG20" i="7" s="1"/>
  <c r="EI20" s="1"/>
  <c r="W21" i="4"/>
  <c r="AF21" i="7" s="1"/>
  <c r="EH21" s="1"/>
  <c r="X21" i="4"/>
  <c r="AG21" i="7" s="1"/>
  <c r="EI21" s="1"/>
  <c r="W22" i="4"/>
  <c r="AF22" i="7" s="1"/>
  <c r="EH22" s="1"/>
  <c r="X22" i="4"/>
  <c r="AG22" i="7" s="1"/>
  <c r="EI22" s="1"/>
  <c r="W23" i="4"/>
  <c r="AF23" i="7" s="1"/>
  <c r="EH23" s="1"/>
  <c r="X23" i="4"/>
  <c r="AG23" i="7" s="1"/>
  <c r="EI23" s="1"/>
  <c r="W24" i="4"/>
  <c r="AF24" i="7" s="1"/>
  <c r="EH24" s="1"/>
  <c r="X24" i="4"/>
  <c r="AG24" i="7" s="1"/>
  <c r="EI24" s="1"/>
  <c r="W25" i="4"/>
  <c r="AF25" i="7" s="1"/>
  <c r="EH25" s="1"/>
  <c r="X25" i="4"/>
  <c r="AG25" i="7" s="1"/>
  <c r="EI25" s="1"/>
  <c r="W26" i="4"/>
  <c r="AF26" i="7" s="1"/>
  <c r="EH26" s="1"/>
  <c r="X26" i="4"/>
  <c r="AG26" i="7" s="1"/>
  <c r="EI26" s="1"/>
  <c r="W27" i="4"/>
  <c r="AF27" i="7" s="1"/>
  <c r="EH27" s="1"/>
  <c r="X27" i="4"/>
  <c r="AG27" i="7" s="1"/>
  <c r="EI27" s="1"/>
  <c r="W28" i="4"/>
  <c r="AF28" i="7" s="1"/>
  <c r="X28" i="4"/>
  <c r="AG28" i="7" s="1"/>
  <c r="EI28" s="1"/>
  <c r="W29" i="4"/>
  <c r="AF29" i="7" s="1"/>
  <c r="X29" i="4"/>
  <c r="AG29" i="7" s="1"/>
  <c r="EI29" s="1"/>
  <c r="W30" i="4"/>
  <c r="AF30" i="7" s="1"/>
  <c r="X30" i="4"/>
  <c r="AG30" i="7" s="1"/>
  <c r="EI30" s="1"/>
  <c r="W31" i="4"/>
  <c r="AF31" i="7" s="1"/>
  <c r="X31" i="4"/>
  <c r="AG31" i="7" s="1"/>
  <c r="EI31" s="1"/>
  <c r="W32" i="4"/>
  <c r="AF32" i="7" s="1"/>
  <c r="X32" i="4"/>
  <c r="AG32" i="7" s="1"/>
  <c r="EI32" s="1"/>
  <c r="W33" i="4"/>
  <c r="AF33" i="7" s="1"/>
  <c r="X33" i="4"/>
  <c r="AG33" i="7" s="1"/>
  <c r="EI33" s="1"/>
  <c r="W34" i="4"/>
  <c r="AF34" i="7" s="1"/>
  <c r="X34" i="4"/>
  <c r="AG34" i="7" s="1"/>
  <c r="EI34" s="1"/>
  <c r="W35" i="4"/>
  <c r="AF35" i="7" s="1"/>
  <c r="X35" i="4"/>
  <c r="AG35" i="7" s="1"/>
  <c r="EI35" s="1"/>
  <c r="W36" i="4"/>
  <c r="AF36" i="7" s="1"/>
  <c r="X36" i="4"/>
  <c r="AG36" i="7" s="1"/>
  <c r="EI36" s="1"/>
  <c r="X6" i="4"/>
  <c r="W6"/>
  <c r="M7"/>
  <c r="AF7" i="6" s="1"/>
  <c r="EH7" s="1"/>
  <c r="N7" i="4"/>
  <c r="AG7" i="6" s="1"/>
  <c r="EI7" s="1"/>
  <c r="M8" i="4"/>
  <c r="AF8" i="6" s="1"/>
  <c r="EH8" s="1"/>
  <c r="N8" i="4"/>
  <c r="AG8" i="6" s="1"/>
  <c r="EI8" s="1"/>
  <c r="M9" i="4"/>
  <c r="AF9" i="6" s="1"/>
  <c r="EH9" s="1"/>
  <c r="N9" i="4"/>
  <c r="AG9" i="6" s="1"/>
  <c r="EI9" s="1"/>
  <c r="M10" i="4"/>
  <c r="AF10" i="6" s="1"/>
  <c r="EH10" s="1"/>
  <c r="N10" i="4"/>
  <c r="AG10" i="6" s="1"/>
  <c r="EI10" s="1"/>
  <c r="M11" i="4"/>
  <c r="N11"/>
  <c r="AG11" i="6" s="1"/>
  <c r="EI11" s="1"/>
  <c r="M12" i="4"/>
  <c r="AF12" i="6" s="1"/>
  <c r="EH12" s="1"/>
  <c r="N12" i="4"/>
  <c r="AG12" i="6" s="1"/>
  <c r="EI12" s="1"/>
  <c r="M13" i="4"/>
  <c r="AF13" i="6" s="1"/>
  <c r="EH13" s="1"/>
  <c r="N13" i="4"/>
  <c r="AG13" i="6" s="1"/>
  <c r="EI13" s="1"/>
  <c r="M14" i="4"/>
  <c r="AF14" i="6" s="1"/>
  <c r="EH14" s="1"/>
  <c r="N14" i="4"/>
  <c r="AG14" i="6" s="1"/>
  <c r="EI14" s="1"/>
  <c r="M15" i="4"/>
  <c r="AF15" i="6" s="1"/>
  <c r="EH15" s="1"/>
  <c r="N15" i="4"/>
  <c r="AG15" i="6" s="1"/>
  <c r="EI15" s="1"/>
  <c r="M16" i="4"/>
  <c r="AF16" i="6" s="1"/>
  <c r="EH16" s="1"/>
  <c r="N16" i="4"/>
  <c r="AG16" i="6" s="1"/>
  <c r="EI16" s="1"/>
  <c r="M17" i="4"/>
  <c r="AF17" i="6" s="1"/>
  <c r="EH17" s="1"/>
  <c r="N17" i="4"/>
  <c r="AG17" i="6" s="1"/>
  <c r="EI17" s="1"/>
  <c r="M18" i="4"/>
  <c r="AF18" i="6" s="1"/>
  <c r="EH18" s="1"/>
  <c r="N18" i="4"/>
  <c r="AG18" i="6" s="1"/>
  <c r="EI18" s="1"/>
  <c r="M19" i="4"/>
  <c r="AF19" i="6" s="1"/>
  <c r="EH19" s="1"/>
  <c r="N19" i="4"/>
  <c r="AG19" i="6" s="1"/>
  <c r="EI19" s="1"/>
  <c r="M20" i="4"/>
  <c r="AF20" i="6" s="1"/>
  <c r="EH20" s="1"/>
  <c r="N20" i="4"/>
  <c r="AG20" i="6" s="1"/>
  <c r="EI20" s="1"/>
  <c r="M21" i="4"/>
  <c r="AF21" i="6" s="1"/>
  <c r="EH21" s="1"/>
  <c r="N21" i="4"/>
  <c r="AG21" i="6" s="1"/>
  <c r="EI21" s="1"/>
  <c r="M22" i="4"/>
  <c r="AF22" i="6" s="1"/>
  <c r="EH22" s="1"/>
  <c r="N22" i="4"/>
  <c r="AG22" i="6" s="1"/>
  <c r="EI22" s="1"/>
  <c r="M23" i="4"/>
  <c r="AF23" i="6" s="1"/>
  <c r="EH23" s="1"/>
  <c r="N23" i="4"/>
  <c r="AG23" i="6" s="1"/>
  <c r="EI23" s="1"/>
  <c r="M24" i="4"/>
  <c r="AF24" i="6" s="1"/>
  <c r="EH24" s="1"/>
  <c r="N24" i="4"/>
  <c r="AG24" i="6" s="1"/>
  <c r="EI24" s="1"/>
  <c r="M25" i="4"/>
  <c r="AF25" i="6" s="1"/>
  <c r="EH25" s="1"/>
  <c r="N25" i="4"/>
  <c r="AG25" i="6" s="1"/>
  <c r="EI25" s="1"/>
  <c r="M26" i="4"/>
  <c r="AF26" i="6" s="1"/>
  <c r="EH26" s="1"/>
  <c r="N26" i="4"/>
  <c r="AG26" i="6" s="1"/>
  <c r="EI26" s="1"/>
  <c r="M27" i="4"/>
  <c r="AF27" i="6" s="1"/>
  <c r="EH27" s="1"/>
  <c r="N27" i="4"/>
  <c r="AG27" i="6" s="1"/>
  <c r="EI27" s="1"/>
  <c r="M28" i="4"/>
  <c r="AF28" i="6" s="1"/>
  <c r="EH28" s="1"/>
  <c r="N28" i="4"/>
  <c r="AG28" i="6" s="1"/>
  <c r="EI28" s="1"/>
  <c r="M29" i="4"/>
  <c r="AF29" i="6" s="1"/>
  <c r="EH29" s="1"/>
  <c r="N29" i="4"/>
  <c r="AG29" i="6" s="1"/>
  <c r="EI29" s="1"/>
  <c r="M30" i="4"/>
  <c r="AF30" i="6" s="1"/>
  <c r="EH30" s="1"/>
  <c r="N30" i="4"/>
  <c r="AG30" i="6" s="1"/>
  <c r="EI30" s="1"/>
  <c r="M31" i="4"/>
  <c r="AF31" i="6" s="1"/>
  <c r="EH31" s="1"/>
  <c r="N31" i="4"/>
  <c r="AG31" i="6" s="1"/>
  <c r="EI31" s="1"/>
  <c r="M32" i="4"/>
  <c r="AF32" i="6" s="1"/>
  <c r="EH32" s="1"/>
  <c r="N32" i="4"/>
  <c r="AG32" i="6" s="1"/>
  <c r="EI32" s="1"/>
  <c r="M33" i="4"/>
  <c r="AF33" i="6" s="1"/>
  <c r="EH33" s="1"/>
  <c r="N33" i="4"/>
  <c r="AG33" i="6" s="1"/>
  <c r="EI33" s="1"/>
  <c r="M34" i="4"/>
  <c r="AF34" i="6" s="1"/>
  <c r="EH34" s="1"/>
  <c r="N34" i="4"/>
  <c r="AG34" i="6" s="1"/>
  <c r="EI34" s="1"/>
  <c r="M35" i="4"/>
  <c r="AF35" i="6" s="1"/>
  <c r="EH35" s="1"/>
  <c r="N35" i="4"/>
  <c r="AG35" i="6" s="1"/>
  <c r="EI35" s="1"/>
  <c r="M36" i="4"/>
  <c r="AF36" i="6" s="1"/>
  <c r="EH36" s="1"/>
  <c r="N36" i="4"/>
  <c r="AG36" i="6" s="1"/>
  <c r="EI36" s="1"/>
  <c r="N6" i="4"/>
  <c r="M6"/>
  <c r="AH15" i="7" l="1"/>
  <c r="AH11"/>
  <c r="C52" i="12" s="1"/>
  <c r="S9" i="9"/>
  <c r="X37" i="4"/>
  <c r="C59" i="12"/>
  <c r="AN18" i="7"/>
  <c r="AP18"/>
  <c r="AO18"/>
  <c r="C57" i="12"/>
  <c r="AN16" i="7"/>
  <c r="AP16"/>
  <c r="AO16"/>
  <c r="C56" i="12"/>
  <c r="AO15" i="7"/>
  <c r="AN15"/>
  <c r="AP15"/>
  <c r="C55" i="12"/>
  <c r="AN14" i="7"/>
  <c r="AP14"/>
  <c r="AO14"/>
  <c r="C54" i="12"/>
  <c r="AO13" i="7"/>
  <c r="AN13"/>
  <c r="AP13"/>
  <c r="C53" i="12"/>
  <c r="AN12" i="7"/>
  <c r="AP12"/>
  <c r="AO12"/>
  <c r="AN11"/>
  <c r="AP11"/>
  <c r="C51" i="12"/>
  <c r="AN10" i="7"/>
  <c r="AP10"/>
  <c r="AO10"/>
  <c r="C50" i="12"/>
  <c r="AO9" i="7"/>
  <c r="AN9"/>
  <c r="AP9"/>
  <c r="C49" i="12"/>
  <c r="G49" s="1"/>
  <c r="G50" s="1"/>
  <c r="G51" s="1"/>
  <c r="G52" s="1"/>
  <c r="G53" s="1"/>
  <c r="G54" s="1"/>
  <c r="G55" s="1"/>
  <c r="G56" s="1"/>
  <c r="G57" s="1"/>
  <c r="AN8" i="7"/>
  <c r="AP8"/>
  <c r="AO8"/>
  <c r="AF37"/>
  <c r="AH36"/>
  <c r="AM36" s="1"/>
  <c r="EM36" s="1"/>
  <c r="AH35"/>
  <c r="AH34"/>
  <c r="AH33"/>
  <c r="AH32"/>
  <c r="AL32" s="1"/>
  <c r="EL32" s="1"/>
  <c r="AH31"/>
  <c r="AH30"/>
  <c r="AH29"/>
  <c r="AH17"/>
  <c r="AL8"/>
  <c r="AL10"/>
  <c r="AL12"/>
  <c r="AL14"/>
  <c r="AL16"/>
  <c r="AL18"/>
  <c r="AL36"/>
  <c r="AG7"/>
  <c r="AH7" s="1"/>
  <c r="M37" i="4"/>
  <c r="N37"/>
  <c r="AF11" i="6"/>
  <c r="EH11" s="1"/>
  <c r="EE6" i="7"/>
  <c r="AM32"/>
  <c r="AM18"/>
  <c r="EM18" s="1"/>
  <c r="AM16"/>
  <c r="AM14"/>
  <c r="EM14" s="1"/>
  <c r="AM12"/>
  <c r="EM12" s="1"/>
  <c r="AM10"/>
  <c r="EM10" s="1"/>
  <c r="AM8"/>
  <c r="BG18"/>
  <c r="BG39"/>
  <c r="F26" i="8"/>
  <c r="G26" s="1"/>
  <c r="E27"/>
  <c r="G27"/>
  <c r="G21"/>
  <c r="G25"/>
  <c r="E23"/>
  <c r="G23" s="1"/>
  <c r="AV9" i="7"/>
  <c r="AV11"/>
  <c r="AV13"/>
  <c r="AV15"/>
  <c r="AV17"/>
  <c r="CA6"/>
  <c r="CA7"/>
  <c r="CA9"/>
  <c r="CA11"/>
  <c r="CA13"/>
  <c r="CA15"/>
  <c r="CA17"/>
  <c r="AV8"/>
  <c r="EL8"/>
  <c r="EM8"/>
  <c r="AV10"/>
  <c r="EL10"/>
  <c r="AV12"/>
  <c r="EL12"/>
  <c r="AV14"/>
  <c r="EL14"/>
  <c r="AV16"/>
  <c r="EL16"/>
  <c r="EM16"/>
  <c r="AV18"/>
  <c r="EL18"/>
  <c r="CA19"/>
  <c r="BG19"/>
  <c r="AK6"/>
  <c r="BG6"/>
  <c r="BI6"/>
  <c r="AY6" s="1"/>
  <c r="ET6" s="1"/>
  <c r="ED6"/>
  <c r="EH6"/>
  <c r="EJ6"/>
  <c r="EJ37" s="1"/>
  <c r="AK7"/>
  <c r="AW7" s="1"/>
  <c r="ES7" s="1"/>
  <c r="BG7"/>
  <c r="BI7"/>
  <c r="AY7" s="1"/>
  <c r="ET7" s="1"/>
  <c r="EH7"/>
  <c r="AK8"/>
  <c r="AW8" s="1"/>
  <c r="ES8" s="1"/>
  <c r="BG8"/>
  <c r="BI8"/>
  <c r="AY8" s="1"/>
  <c r="ET8" s="1"/>
  <c r="EH8"/>
  <c r="AK9"/>
  <c r="AW9" s="1"/>
  <c r="ES9" s="1"/>
  <c r="BG9"/>
  <c r="BI9"/>
  <c r="AY9" s="1"/>
  <c r="ET9" s="1"/>
  <c r="EH9"/>
  <c r="AK10"/>
  <c r="ES10" s="1"/>
  <c r="BG10"/>
  <c r="BI10"/>
  <c r="AY10" s="1"/>
  <c r="ET10" s="1"/>
  <c r="EH10"/>
  <c r="AK11"/>
  <c r="AW11" s="1"/>
  <c r="ES11" s="1"/>
  <c r="AY11"/>
  <c r="ET11" s="1"/>
  <c r="BG11"/>
  <c r="BI11"/>
  <c r="EH11"/>
  <c r="AK12"/>
  <c r="AW12" s="1"/>
  <c r="ES12" s="1"/>
  <c r="AY12"/>
  <c r="ET12" s="1"/>
  <c r="BG12"/>
  <c r="BI12"/>
  <c r="EH12"/>
  <c r="AK13"/>
  <c r="AW13" s="1"/>
  <c r="ES13" s="1"/>
  <c r="AY13"/>
  <c r="ET13" s="1"/>
  <c r="BG13"/>
  <c r="BI13"/>
  <c r="EH13"/>
  <c r="AK14"/>
  <c r="AW14" s="1"/>
  <c r="ES14" s="1"/>
  <c r="AY14"/>
  <c r="ET14" s="1"/>
  <c r="BG14"/>
  <c r="BI14"/>
  <c r="EH14"/>
  <c r="AK15"/>
  <c r="AW15" s="1"/>
  <c r="ES15" s="1"/>
  <c r="AY15"/>
  <c r="ET15" s="1"/>
  <c r="BG15"/>
  <c r="BI15"/>
  <c r="EH15"/>
  <c r="AK16"/>
  <c r="AW16" s="1"/>
  <c r="ES16" s="1"/>
  <c r="AY16"/>
  <c r="ET16" s="1"/>
  <c r="BG16"/>
  <c r="BI16"/>
  <c r="EH16"/>
  <c r="AK17"/>
  <c r="AW17" s="1"/>
  <c r="ES17" s="1"/>
  <c r="AY17"/>
  <c r="ET17" s="1"/>
  <c r="BG17"/>
  <c r="BI17"/>
  <c r="EH17"/>
  <c r="AK18"/>
  <c r="AW18" s="1"/>
  <c r="ES18" s="1"/>
  <c r="AY18"/>
  <c r="ET18" s="1"/>
  <c r="EH18"/>
  <c r="AK19"/>
  <c r="AW19" s="1"/>
  <c r="ES19" s="1"/>
  <c r="EH19"/>
  <c r="AY19"/>
  <c r="ET19" s="1"/>
  <c r="AH6"/>
  <c r="EI6"/>
  <c r="EK6"/>
  <c r="EK37" s="1"/>
  <c r="AH19"/>
  <c r="EH28"/>
  <c r="AY28"/>
  <c r="ET28" s="1"/>
  <c r="AV30"/>
  <c r="AV32"/>
  <c r="EM32"/>
  <c r="AV34"/>
  <c r="AV36"/>
  <c r="EL36"/>
  <c r="AH20"/>
  <c r="BZ20"/>
  <c r="CA20" s="1"/>
  <c r="AH21"/>
  <c r="BZ21"/>
  <c r="CA21" s="1"/>
  <c r="AH22"/>
  <c r="BZ22"/>
  <c r="CA22" s="1"/>
  <c r="AH23"/>
  <c r="BZ23"/>
  <c r="CA23" s="1"/>
  <c r="AH24"/>
  <c r="BZ24"/>
  <c r="CA24" s="1"/>
  <c r="AH25"/>
  <c r="BZ25"/>
  <c r="CA25" s="1"/>
  <c r="AH26"/>
  <c r="BZ26"/>
  <c r="CA26" s="1"/>
  <c r="AH27"/>
  <c r="BZ27"/>
  <c r="CA27" s="1"/>
  <c r="AH28"/>
  <c r="BG28"/>
  <c r="AV29"/>
  <c r="AV31"/>
  <c r="AV33"/>
  <c r="AV35"/>
  <c r="AK20"/>
  <c r="AW20" s="1"/>
  <c r="ES20" s="1"/>
  <c r="AY20"/>
  <c r="ET20" s="1"/>
  <c r="BG20"/>
  <c r="AK21"/>
  <c r="AW21" s="1"/>
  <c r="ES21" s="1"/>
  <c r="AY21"/>
  <c r="ET21" s="1"/>
  <c r="BG21"/>
  <c r="AK22"/>
  <c r="AW22" s="1"/>
  <c r="ES22" s="1"/>
  <c r="AY22"/>
  <c r="ET22" s="1"/>
  <c r="BG22"/>
  <c r="AK23"/>
  <c r="AW23" s="1"/>
  <c r="ES23" s="1"/>
  <c r="AY23"/>
  <c r="ET23" s="1"/>
  <c r="BG23"/>
  <c r="AK24"/>
  <c r="AW24" s="1"/>
  <c r="ES24" s="1"/>
  <c r="AY24"/>
  <c r="ET24" s="1"/>
  <c r="BG24"/>
  <c r="AK25"/>
  <c r="AW25" s="1"/>
  <c r="ES25" s="1"/>
  <c r="AY25"/>
  <c r="ET25" s="1"/>
  <c r="BG25"/>
  <c r="AK26"/>
  <c r="AW26" s="1"/>
  <c r="ES26" s="1"/>
  <c r="AY26"/>
  <c r="ET26" s="1"/>
  <c r="BG26"/>
  <c r="AK27"/>
  <c r="AW27" s="1"/>
  <c r="ES27" s="1"/>
  <c r="AY27"/>
  <c r="ET27" s="1"/>
  <c r="BG27"/>
  <c r="AK28"/>
  <c r="AW28" s="1"/>
  <c r="ES28" s="1"/>
  <c r="BZ28"/>
  <c r="CA28" s="1"/>
  <c r="CA29"/>
  <c r="CA31"/>
  <c r="CA33"/>
  <c r="CA35"/>
  <c r="CA37"/>
  <c r="AK29"/>
  <c r="AW29" s="1"/>
  <c r="ES29" s="1"/>
  <c r="AY29"/>
  <c r="ET29" s="1"/>
  <c r="BG29"/>
  <c r="BI29"/>
  <c r="EH29"/>
  <c r="AK30"/>
  <c r="AW30" s="1"/>
  <c r="ES30" s="1"/>
  <c r="AY30"/>
  <c r="ET30" s="1"/>
  <c r="BG30"/>
  <c r="BI30"/>
  <c r="EH30"/>
  <c r="AK31"/>
  <c r="AW31" s="1"/>
  <c r="ES31" s="1"/>
  <c r="AY31"/>
  <c r="ET31" s="1"/>
  <c r="BG31"/>
  <c r="BI31"/>
  <c r="EH31"/>
  <c r="AK32"/>
  <c r="AW32" s="1"/>
  <c r="ES32" s="1"/>
  <c r="AY32"/>
  <c r="ET32" s="1"/>
  <c r="BG32"/>
  <c r="BI32"/>
  <c r="EH32"/>
  <c r="AK33"/>
  <c r="AW33" s="1"/>
  <c r="ES33" s="1"/>
  <c r="AY33"/>
  <c r="ET33" s="1"/>
  <c r="BG33"/>
  <c r="BI33"/>
  <c r="EH33"/>
  <c r="AK34"/>
  <c r="AW34" s="1"/>
  <c r="ES34" s="1"/>
  <c r="AY34"/>
  <c r="ET34" s="1"/>
  <c r="BG34"/>
  <c r="BI34"/>
  <c r="EH34"/>
  <c r="AK35"/>
  <c r="AW35" s="1"/>
  <c r="ES35" s="1"/>
  <c r="AY35"/>
  <c r="ET35" s="1"/>
  <c r="BG35"/>
  <c r="BI35"/>
  <c r="EH35"/>
  <c r="AK36"/>
  <c r="AW36" s="1"/>
  <c r="ES36" s="1"/>
  <c r="AY36"/>
  <c r="ET36" s="1"/>
  <c r="BG36"/>
  <c r="BI36"/>
  <c r="EH36"/>
  <c r="BG37"/>
  <c r="BG38"/>
  <c r="BG40"/>
  <c r="BG41"/>
  <c r="BG42"/>
  <c r="BG43"/>
  <c r="DZ37" i="6"/>
  <c r="EH37"/>
  <c r="EI37"/>
  <c r="AO11" i="7" l="1"/>
  <c r="C60" i="12"/>
  <c r="AO19" i="7"/>
  <c r="AN19"/>
  <c r="AP19"/>
  <c r="C58" i="12"/>
  <c r="AO17" i="7"/>
  <c r="AN17"/>
  <c r="AP17"/>
  <c r="C71" i="12"/>
  <c r="AN30" i="7"/>
  <c r="AP30"/>
  <c r="AO30"/>
  <c r="C73" i="12"/>
  <c r="AN32" i="7"/>
  <c r="AP32"/>
  <c r="AO32"/>
  <c r="C75" i="12"/>
  <c r="AN34" i="7"/>
  <c r="AP34"/>
  <c r="AO34"/>
  <c r="C77" i="12"/>
  <c r="AN36" i="7"/>
  <c r="AP36"/>
  <c r="AO36"/>
  <c r="C48" i="12"/>
  <c r="AO7" i="7"/>
  <c r="AN7"/>
  <c r="AP7"/>
  <c r="G58" i="12"/>
  <c r="G59" s="1"/>
  <c r="G60" s="1"/>
  <c r="G61" s="1"/>
  <c r="G62" s="1"/>
  <c r="G63" s="1"/>
  <c r="G64" s="1"/>
  <c r="G65" s="1"/>
  <c r="G66" s="1"/>
  <c r="G67" s="1"/>
  <c r="G68" s="1"/>
  <c r="G69" s="1"/>
  <c r="G70" s="1"/>
  <c r="G71" s="1"/>
  <c r="G72" s="1"/>
  <c r="G73" s="1"/>
  <c r="G74" s="1"/>
  <c r="G75" s="1"/>
  <c r="G76" s="1"/>
  <c r="G77" s="1"/>
  <c r="F12" i="13" s="1"/>
  <c r="C69" i="12"/>
  <c r="AN28" i="7"/>
  <c r="AP28"/>
  <c r="AO28"/>
  <c r="C68" i="12"/>
  <c r="AO27" i="7"/>
  <c r="AN27"/>
  <c r="AP27"/>
  <c r="C67" i="12"/>
  <c r="AN26" i="7"/>
  <c r="AP26"/>
  <c r="AO26"/>
  <c r="C66" i="12"/>
  <c r="AO25" i="7"/>
  <c r="AN25"/>
  <c r="AP25"/>
  <c r="C65" i="12"/>
  <c r="AN24" i="7"/>
  <c r="AP24"/>
  <c r="AO24"/>
  <c r="C64" i="12"/>
  <c r="AO23" i="7"/>
  <c r="AN23"/>
  <c r="AP23"/>
  <c r="C63" i="12"/>
  <c r="AN22" i="7"/>
  <c r="AP22"/>
  <c r="AO22"/>
  <c r="C62" i="12"/>
  <c r="AO21" i="7"/>
  <c r="AN21"/>
  <c r="AP21"/>
  <c r="C61" i="12"/>
  <c r="AN20" i="7"/>
  <c r="AP20"/>
  <c r="AO20"/>
  <c r="EI7"/>
  <c r="EI37" s="1"/>
  <c r="AG37"/>
  <c r="C70" i="12"/>
  <c r="AO29" i="7"/>
  <c r="AN29"/>
  <c r="AP29"/>
  <c r="C72" i="12"/>
  <c r="AO31" i="7"/>
  <c r="AN31"/>
  <c r="AP31"/>
  <c r="C74" i="12"/>
  <c r="AO33" i="7"/>
  <c r="AN33"/>
  <c r="AP33"/>
  <c r="C76" i="12"/>
  <c r="AO35" i="7"/>
  <c r="AN35"/>
  <c r="AP35"/>
  <c r="AV7"/>
  <c r="AM30"/>
  <c r="EM30" s="1"/>
  <c r="AM34"/>
  <c r="EM34" s="1"/>
  <c r="AL34"/>
  <c r="EL34" s="1"/>
  <c r="AL30"/>
  <c r="EL30" s="1"/>
  <c r="AL29"/>
  <c r="EL29" s="1"/>
  <c r="AM29"/>
  <c r="AL35"/>
  <c r="EL35" s="1"/>
  <c r="AM35"/>
  <c r="AL31"/>
  <c r="EL31" s="1"/>
  <c r="AM31"/>
  <c r="AL28"/>
  <c r="EL28" s="1"/>
  <c r="AM28"/>
  <c r="AL17"/>
  <c r="EL17" s="1"/>
  <c r="AM17"/>
  <c r="AL13"/>
  <c r="EL13" s="1"/>
  <c r="AM13"/>
  <c r="EL9"/>
  <c r="AL9"/>
  <c r="AM9"/>
  <c r="AM6"/>
  <c r="E47" i="12" s="1"/>
  <c r="AL6" i="7"/>
  <c r="D47" i="12" s="1"/>
  <c r="AL33" i="7"/>
  <c r="EL33" s="1"/>
  <c r="AM33"/>
  <c r="EM33" s="1"/>
  <c r="AL27"/>
  <c r="AM27"/>
  <c r="EM27" s="1"/>
  <c r="AL26"/>
  <c r="AM26"/>
  <c r="EM26" s="1"/>
  <c r="AL25"/>
  <c r="AM25"/>
  <c r="EM25" s="1"/>
  <c r="AL24"/>
  <c r="AM24"/>
  <c r="EM24" s="1"/>
  <c r="AL23"/>
  <c r="AM23"/>
  <c r="EM23" s="1"/>
  <c r="AL22"/>
  <c r="AM22"/>
  <c r="AL21"/>
  <c r="AM21"/>
  <c r="AL20"/>
  <c r="AM20"/>
  <c r="EM20" s="1"/>
  <c r="AL19"/>
  <c r="AM19"/>
  <c r="EM19" s="1"/>
  <c r="AL15"/>
  <c r="EL15" s="1"/>
  <c r="AM15"/>
  <c r="EM15" s="1"/>
  <c r="AL11"/>
  <c r="EL11" s="1"/>
  <c r="AM11"/>
  <c r="EM11" s="1"/>
  <c r="AL7"/>
  <c r="EL7" s="1"/>
  <c r="AM7"/>
  <c r="EM7" s="1"/>
  <c r="AX35"/>
  <c r="ER35"/>
  <c r="AX33"/>
  <c r="ER33"/>
  <c r="AX31"/>
  <c r="ER31"/>
  <c r="AX29"/>
  <c r="ER29"/>
  <c r="EM28"/>
  <c r="AV28"/>
  <c r="AV27"/>
  <c r="EN27"/>
  <c r="EL27"/>
  <c r="AV26"/>
  <c r="EN26"/>
  <c r="EL26"/>
  <c r="AV25"/>
  <c r="EN25"/>
  <c r="EL25"/>
  <c r="AV24"/>
  <c r="EL24"/>
  <c r="AV23"/>
  <c r="EL23"/>
  <c r="EM22"/>
  <c r="AV22"/>
  <c r="EN22"/>
  <c r="EL22"/>
  <c r="EM21"/>
  <c r="AV21"/>
  <c r="EL21"/>
  <c r="AV20"/>
  <c r="EL20"/>
  <c r="AX36"/>
  <c r="ER36"/>
  <c r="AX34"/>
  <c r="ER34"/>
  <c r="AX32"/>
  <c r="ER32"/>
  <c r="AX30"/>
  <c r="ER30"/>
  <c r="AX17"/>
  <c r="ER17"/>
  <c r="AX15"/>
  <c r="ER15"/>
  <c r="AX13"/>
  <c r="ER13"/>
  <c r="AX11"/>
  <c r="ER11"/>
  <c r="AX9"/>
  <c r="ER9"/>
  <c r="AX7"/>
  <c r="ER7"/>
  <c r="EN35"/>
  <c r="EN33"/>
  <c r="EN31"/>
  <c r="EN29"/>
  <c r="EN36"/>
  <c r="EN34"/>
  <c r="EN32"/>
  <c r="EN30"/>
  <c r="EN17"/>
  <c r="EN15"/>
  <c r="EN13"/>
  <c r="EN11"/>
  <c r="EN9"/>
  <c r="EN7"/>
  <c r="EN19"/>
  <c r="EL19"/>
  <c r="AV19"/>
  <c r="AH37"/>
  <c r="AV6"/>
  <c r="AU6"/>
  <c r="H7" s="1"/>
  <c r="AB7" s="1"/>
  <c r="AU7" s="1"/>
  <c r="H8" s="1"/>
  <c r="AB8" s="1"/>
  <c r="AU8" s="1"/>
  <c r="H9" s="1"/>
  <c r="AB9" s="1"/>
  <c r="AU9" s="1"/>
  <c r="H10" s="1"/>
  <c r="AB10" s="1"/>
  <c r="AU10" s="1"/>
  <c r="H11" s="1"/>
  <c r="AB11" s="1"/>
  <c r="AU11" s="1"/>
  <c r="H12" s="1"/>
  <c r="AB12" s="1"/>
  <c r="AU12" s="1"/>
  <c r="H13" s="1"/>
  <c r="AB13" s="1"/>
  <c r="AU13" s="1"/>
  <c r="H14" s="1"/>
  <c r="AB14" s="1"/>
  <c r="AU14" s="1"/>
  <c r="H15" s="1"/>
  <c r="AB15" s="1"/>
  <c r="AU15" s="1"/>
  <c r="H16" s="1"/>
  <c r="AB16" s="1"/>
  <c r="AU16" s="1"/>
  <c r="H17" s="1"/>
  <c r="AB17" s="1"/>
  <c r="AU17" s="1"/>
  <c r="H18" s="1"/>
  <c r="AB18" s="1"/>
  <c r="AU18" s="1"/>
  <c r="H19" s="1"/>
  <c r="AB19" s="1"/>
  <c r="AU19" s="1"/>
  <c r="H20" s="1"/>
  <c r="AB20" s="1"/>
  <c r="AU20" s="1"/>
  <c r="H21" s="1"/>
  <c r="AB21" s="1"/>
  <c r="AU21" s="1"/>
  <c r="H22" s="1"/>
  <c r="AB22" s="1"/>
  <c r="AU22" s="1"/>
  <c r="H23" s="1"/>
  <c r="AB23" s="1"/>
  <c r="AU23" s="1"/>
  <c r="H24" s="1"/>
  <c r="AB24" s="1"/>
  <c r="AU24" s="1"/>
  <c r="H25" s="1"/>
  <c r="AB25" s="1"/>
  <c r="AU25" s="1"/>
  <c r="H26" s="1"/>
  <c r="AB26" s="1"/>
  <c r="AU26" s="1"/>
  <c r="H27" s="1"/>
  <c r="AB27" s="1"/>
  <c r="AU27" s="1"/>
  <c r="H28" s="1"/>
  <c r="AB28" s="1"/>
  <c r="AU28" s="1"/>
  <c r="H29" s="1"/>
  <c r="AB29" s="1"/>
  <c r="AU29" s="1"/>
  <c r="H30" s="1"/>
  <c r="AB30" s="1"/>
  <c r="AU30" s="1"/>
  <c r="H31" s="1"/>
  <c r="AB31" s="1"/>
  <c r="AU31" s="1"/>
  <c r="H32" s="1"/>
  <c r="AB32" s="1"/>
  <c r="AU32" s="1"/>
  <c r="H33" s="1"/>
  <c r="AB33" s="1"/>
  <c r="AU33" s="1"/>
  <c r="H34" s="1"/>
  <c r="AB34" s="1"/>
  <c r="AU34" s="1"/>
  <c r="H35" s="1"/>
  <c r="AB35" s="1"/>
  <c r="AU35" s="1"/>
  <c r="H36" s="1"/>
  <c r="AB36" s="1"/>
  <c r="AU36" s="1"/>
  <c r="AT6"/>
  <c r="G7" s="1"/>
  <c r="AA7" s="1"/>
  <c r="AT7" s="1"/>
  <c r="G8" s="1"/>
  <c r="AA8" s="1"/>
  <c r="AK37"/>
  <c r="AW6"/>
  <c r="AX18"/>
  <c r="ER18"/>
  <c r="AX16"/>
  <c r="ER16"/>
  <c r="AX14"/>
  <c r="ER14"/>
  <c r="AX12"/>
  <c r="ER12"/>
  <c r="AX10"/>
  <c r="ER10"/>
  <c r="AX8"/>
  <c r="ER8"/>
  <c r="EM35"/>
  <c r="EM31"/>
  <c r="EM29"/>
  <c r="EH37"/>
  <c r="EN18"/>
  <c r="EN16"/>
  <c r="EN14"/>
  <c r="EN12"/>
  <c r="EN10"/>
  <c r="EN8"/>
  <c r="EM17"/>
  <c r="EM13"/>
  <c r="EM9"/>
  <c r="P9" i="10" l="1"/>
  <c r="G7" i="15"/>
  <c r="D9" i="13"/>
  <c r="F9" i="11"/>
  <c r="H17" i="10"/>
  <c r="F7" i="8"/>
  <c r="F9" i="9" s="1"/>
  <c r="M48" i="12"/>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O48"/>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J48"/>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L48"/>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F13" i="13" s="1"/>
  <c r="F48" i="12"/>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40" i="13" s="1"/>
  <c r="AP37" i="7"/>
  <c r="AO37"/>
  <c r="D48" i="12"/>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E48"/>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AT8" i="7"/>
  <c r="G9" s="1"/>
  <c r="AA9" s="1"/>
  <c r="AT9" s="1"/>
  <c r="G10" s="1"/>
  <c r="AA10" s="1"/>
  <c r="AT10" s="1"/>
  <c r="G11" s="1"/>
  <c r="AA11" s="1"/>
  <c r="AT11" s="1"/>
  <c r="G12" s="1"/>
  <c r="AA12" s="1"/>
  <c r="AT12" s="1"/>
  <c r="G13" s="1"/>
  <c r="AA13" s="1"/>
  <c r="AT13" s="1"/>
  <c r="G14" s="1"/>
  <c r="AA14" s="1"/>
  <c r="AT14" s="1"/>
  <c r="G15" s="1"/>
  <c r="AA15" s="1"/>
  <c r="AT15" s="1"/>
  <c r="G16" s="1"/>
  <c r="AA16" s="1"/>
  <c r="AT16" s="1"/>
  <c r="G17" s="1"/>
  <c r="AA17" s="1"/>
  <c r="AT17" s="1"/>
  <c r="G18" s="1"/>
  <c r="AA18" s="1"/>
  <c r="AT18" s="1"/>
  <c r="G19" s="1"/>
  <c r="AA19" s="1"/>
  <c r="AT19" s="1"/>
  <c r="G20" s="1"/>
  <c r="AA20" s="1"/>
  <c r="AT20" s="1"/>
  <c r="G21" s="1"/>
  <c r="AA21" s="1"/>
  <c r="AT21" s="1"/>
  <c r="G22" s="1"/>
  <c r="AA22" s="1"/>
  <c r="AT22" s="1"/>
  <c r="G23" s="1"/>
  <c r="AA23" s="1"/>
  <c r="AT23" s="1"/>
  <c r="G24" s="1"/>
  <c r="AA24" s="1"/>
  <c r="AT24" s="1"/>
  <c r="G25" s="1"/>
  <c r="AA25" s="1"/>
  <c r="AT25" s="1"/>
  <c r="G26" s="1"/>
  <c r="AA26" s="1"/>
  <c r="AT26" s="1"/>
  <c r="G27" s="1"/>
  <c r="AA27" s="1"/>
  <c r="AT27" s="1"/>
  <c r="G28" s="1"/>
  <c r="AA28" s="1"/>
  <c r="AT28" s="1"/>
  <c r="G29" s="1"/>
  <c r="AA29" s="1"/>
  <c r="AT29" s="1"/>
  <c r="G30" s="1"/>
  <c r="AA30" s="1"/>
  <c r="AT30" s="1"/>
  <c r="G31" s="1"/>
  <c r="AA31" s="1"/>
  <c r="AT31" s="1"/>
  <c r="G32" s="1"/>
  <c r="AA32" s="1"/>
  <c r="AT32" s="1"/>
  <c r="G33" s="1"/>
  <c r="AA33" s="1"/>
  <c r="AT33" s="1"/>
  <c r="G34" s="1"/>
  <c r="AA34" s="1"/>
  <c r="AT34" s="1"/>
  <c r="G35" s="1"/>
  <c r="AA35" s="1"/>
  <c r="AT35" s="1"/>
  <c r="G36" s="1"/>
  <c r="AA36" s="1"/>
  <c r="AT36" s="1"/>
  <c r="EN23"/>
  <c r="EN24"/>
  <c r="AN37"/>
  <c r="EN6"/>
  <c r="AS6"/>
  <c r="AV37"/>
  <c r="AX6"/>
  <c r="ER6"/>
  <c r="ER19"/>
  <c r="AX19"/>
  <c r="ER20"/>
  <c r="AX20"/>
  <c r="ER21"/>
  <c r="AX21"/>
  <c r="ER22"/>
  <c r="AX22"/>
  <c r="ER23"/>
  <c r="AX23"/>
  <c r="ER24"/>
  <c r="AX24"/>
  <c r="ER25"/>
  <c r="AX25"/>
  <c r="ER26"/>
  <c r="AX26"/>
  <c r="ER27"/>
  <c r="AX27"/>
  <c r="ER28"/>
  <c r="AX28"/>
  <c r="EN20"/>
  <c r="EN21"/>
  <c r="AW37"/>
  <c r="ES6"/>
  <c r="ES37" s="1"/>
  <c r="AM37"/>
  <c r="EM6"/>
  <c r="EM37" s="1"/>
  <c r="AR6"/>
  <c r="AL37"/>
  <c r="EL6"/>
  <c r="EL37" s="1"/>
  <c r="AQ6"/>
  <c r="EN28"/>
  <c r="G31" i="14" l="1"/>
  <c r="S44" i="17"/>
  <c r="U44" s="1"/>
  <c r="G20" i="13"/>
  <c r="S36" i="17"/>
  <c r="S53"/>
  <c r="U53" s="1"/>
  <c r="Q50"/>
  <c r="T50" s="1"/>
  <c r="G28" i="14"/>
  <c r="S37" i="17"/>
  <c r="U37" s="1"/>
  <c r="G29" i="14"/>
  <c r="S42" i="17"/>
  <c r="U42" s="1"/>
  <c r="G30" i="14"/>
  <c r="S43" i="17"/>
  <c r="F34" i="13"/>
  <c r="G12" i="15"/>
  <c r="G8"/>
  <c r="F48" i="8"/>
  <c r="AH9" i="11"/>
  <c r="F30" i="8"/>
  <c r="G34" i="14"/>
  <c r="F35" i="8" s="1"/>
  <c r="AJ9" i="11"/>
  <c r="AP9" s="1"/>
  <c r="F32" i="8"/>
  <c r="G36" i="14"/>
  <c r="F37" i="8" s="1"/>
  <c r="AV40" i="7"/>
  <c r="G22" i="13"/>
  <c r="G19"/>
  <c r="G21"/>
  <c r="G40" i="14"/>
  <c r="AI9" i="11"/>
  <c r="AO9" s="1"/>
  <c r="F31" i="8"/>
  <c r="G35" i="14"/>
  <c r="F36" i="8" s="1"/>
  <c r="G23" i="13"/>
  <c r="F29" i="8"/>
  <c r="Z9" i="9" s="1"/>
  <c r="AH9" s="1"/>
  <c r="G33" i="14"/>
  <c r="F34" i="8" s="1"/>
  <c r="AM38" i="7"/>
  <c r="G27" i="14"/>
  <c r="E7" i="7"/>
  <c r="EP6"/>
  <c r="EQ6"/>
  <c r="F7"/>
  <c r="AX37"/>
  <c r="EO6"/>
  <c r="D7"/>
  <c r="ER37"/>
  <c r="EN37"/>
  <c r="S45" i="17" l="1"/>
  <c r="U43"/>
  <c r="U36"/>
  <c r="U38" s="1"/>
  <c r="S38"/>
  <c r="U45"/>
  <c r="V9" i="10"/>
  <c r="F49" i="8"/>
  <c r="Y17" i="10"/>
  <c r="F53" i="8"/>
  <c r="G13" i="15"/>
  <c r="G24" i="13"/>
  <c r="D27" s="1"/>
  <c r="AA17" i="9"/>
  <c r="AG17" s="1"/>
  <c r="F41" i="8"/>
  <c r="G41" i="14"/>
  <c r="F42" i="8" s="1"/>
  <c r="F39" i="13"/>
  <c r="AN9" i="11"/>
  <c r="F28" i="8"/>
  <c r="Y9" i="9" s="1"/>
  <c r="AG9" s="1"/>
  <c r="G32" i="14"/>
  <c r="F33" i="8" s="1"/>
  <c r="DW7" i="7"/>
  <c r="X7"/>
  <c r="DX7"/>
  <c r="Y7"/>
  <c r="DY7"/>
  <c r="Z7"/>
  <c r="F35" i="13" l="1"/>
  <c r="AB17" i="10"/>
  <c r="F54" i="8"/>
  <c r="EE7" i="7"/>
  <c r="AS7"/>
  <c r="AR7"/>
  <c r="ED7"/>
  <c r="EC7"/>
  <c r="AQ7"/>
  <c r="E8" l="1"/>
  <c r="EP7"/>
  <c r="EO7"/>
  <c r="D8"/>
  <c r="EQ7"/>
  <c r="F8"/>
  <c r="DX8" l="1"/>
  <c r="Y8"/>
  <c r="DY8"/>
  <c r="Z8"/>
  <c r="AS8" s="1"/>
  <c r="DW8"/>
  <c r="X8"/>
  <c r="EC8" l="1"/>
  <c r="AQ8"/>
  <c r="EE8"/>
  <c r="AR8"/>
  <c r="ED8"/>
  <c r="E9" l="1"/>
  <c r="EP8"/>
  <c r="EQ8"/>
  <c r="F9"/>
  <c r="EO8"/>
  <c r="D9"/>
  <c r="DW9" l="1"/>
  <c r="X9"/>
  <c r="DY9"/>
  <c r="Z9"/>
  <c r="DX9"/>
  <c r="Y9"/>
  <c r="AR9" l="1"/>
  <c r="ED9"/>
  <c r="EE9"/>
  <c r="AS9"/>
  <c r="EC9"/>
  <c r="AQ9"/>
  <c r="EO9" l="1"/>
  <c r="D10"/>
  <c r="EQ9"/>
  <c r="F10"/>
  <c r="E10"/>
  <c r="EP9"/>
  <c r="DX10" l="1"/>
  <c r="Y10"/>
  <c r="DY10"/>
  <c r="Z10"/>
  <c r="DW10"/>
  <c r="X10"/>
  <c r="EC10" l="1"/>
  <c r="AQ10"/>
  <c r="EE10"/>
  <c r="AS10"/>
  <c r="AR10"/>
  <c r="ED10"/>
  <c r="E11" l="1"/>
  <c r="EP10"/>
  <c r="EQ10"/>
  <c r="F11"/>
  <c r="EO10"/>
  <c r="D11"/>
  <c r="DW11" l="1"/>
  <c r="X11"/>
  <c r="DY11"/>
  <c r="Z11"/>
  <c r="DX11"/>
  <c r="Y11"/>
  <c r="AR11" l="1"/>
  <c r="ED11"/>
  <c r="EE11"/>
  <c r="AS11"/>
  <c r="EC11"/>
  <c r="AQ11"/>
  <c r="E12" l="1"/>
  <c r="EP11"/>
  <c r="EO11"/>
  <c r="D12"/>
  <c r="EQ11"/>
  <c r="F12"/>
  <c r="DX12" l="1"/>
  <c r="Y12"/>
  <c r="DY12"/>
  <c r="Z12"/>
  <c r="DW12"/>
  <c r="X12"/>
  <c r="EC12" l="1"/>
  <c r="AQ12"/>
  <c r="EE12"/>
  <c r="AS12"/>
  <c r="AR12"/>
  <c r="ED12"/>
  <c r="E13" l="1"/>
  <c r="EP12"/>
  <c r="EQ12"/>
  <c r="F13"/>
  <c r="EO12"/>
  <c r="D13"/>
  <c r="DX13" l="1"/>
  <c r="Y13"/>
  <c r="DW13"/>
  <c r="X13"/>
  <c r="DY13"/>
  <c r="Z13"/>
  <c r="EE13" l="1"/>
  <c r="AS13"/>
  <c r="EC13"/>
  <c r="AQ13"/>
  <c r="AR13"/>
  <c r="ED13"/>
  <c r="E14" l="1"/>
  <c r="EP13"/>
  <c r="EO13"/>
  <c r="D14"/>
  <c r="EQ13"/>
  <c r="F14"/>
  <c r="DX14" l="1"/>
  <c r="Y14"/>
  <c r="DY14"/>
  <c r="Z14"/>
  <c r="DW14"/>
  <c r="X14"/>
  <c r="EC14" l="1"/>
  <c r="AQ14"/>
  <c r="EE14"/>
  <c r="AS14"/>
  <c r="AR14"/>
  <c r="ED14"/>
  <c r="E15" l="1"/>
  <c r="EP14"/>
  <c r="EQ14"/>
  <c r="F15"/>
  <c r="EO14"/>
  <c r="D15"/>
  <c r="DX15" l="1"/>
  <c r="Y15"/>
  <c r="DW15"/>
  <c r="X15"/>
  <c r="DY15"/>
  <c r="Z15"/>
  <c r="EE15" l="1"/>
  <c r="AS15"/>
  <c r="EC15"/>
  <c r="AQ15"/>
  <c r="AR15"/>
  <c r="ED15"/>
  <c r="E16" l="1"/>
  <c r="EP15"/>
  <c r="EO15"/>
  <c r="D16"/>
  <c r="EQ15"/>
  <c r="F16"/>
  <c r="DX16" l="1"/>
  <c r="Y16"/>
  <c r="DY16"/>
  <c r="Z16"/>
  <c r="DW16"/>
  <c r="X16"/>
  <c r="EC16" l="1"/>
  <c r="AQ16"/>
  <c r="EE16"/>
  <c r="AS16"/>
  <c r="AR16"/>
  <c r="ED16"/>
  <c r="E17" l="1"/>
  <c r="EP16"/>
  <c r="EQ16"/>
  <c r="F17"/>
  <c r="EO16"/>
  <c r="D17"/>
  <c r="DX17" l="1"/>
  <c r="Y17"/>
  <c r="DW17"/>
  <c r="X17"/>
  <c r="DY17"/>
  <c r="Z17"/>
  <c r="EE17" l="1"/>
  <c r="AS17"/>
  <c r="EC17"/>
  <c r="AQ17"/>
  <c r="AR17"/>
  <c r="ED17"/>
  <c r="E18" l="1"/>
  <c r="EP17"/>
  <c r="EO17"/>
  <c r="D18"/>
  <c r="EQ17"/>
  <c r="F18"/>
  <c r="DX18" l="1"/>
  <c r="Y18"/>
  <c r="DY18"/>
  <c r="Z18"/>
  <c r="DW18"/>
  <c r="X18"/>
  <c r="EC18" l="1"/>
  <c r="AQ18"/>
  <c r="EE18"/>
  <c r="AS18"/>
  <c r="AR18"/>
  <c r="ED18"/>
  <c r="E19" l="1"/>
  <c r="EP18"/>
  <c r="EQ18"/>
  <c r="F19"/>
  <c r="EO18"/>
  <c r="D19"/>
  <c r="DX19" l="1"/>
  <c r="Y19"/>
  <c r="DW19"/>
  <c r="X19"/>
  <c r="Z19"/>
  <c r="DY19"/>
  <c r="AS19" l="1"/>
  <c r="EE19"/>
  <c r="AQ19"/>
  <c r="EC19"/>
  <c r="ED19"/>
  <c r="AR19"/>
  <c r="D20" l="1"/>
  <c r="EO19"/>
  <c r="F20"/>
  <c r="EQ19"/>
  <c r="EP19"/>
  <c r="E20"/>
  <c r="DY20" l="1"/>
  <c r="Z20"/>
  <c r="DW20"/>
  <c r="X20"/>
  <c r="DX20"/>
  <c r="Y20"/>
  <c r="ED20" l="1"/>
  <c r="AR20"/>
  <c r="AQ20"/>
  <c r="EC20"/>
  <c r="AS20"/>
  <c r="EE20"/>
  <c r="F21" l="1"/>
  <c r="EQ20"/>
  <c r="D21"/>
  <c r="EO20"/>
  <c r="EP20"/>
  <c r="E21"/>
  <c r="DW21" l="1"/>
  <c r="X21"/>
  <c r="DY21"/>
  <c r="Z21"/>
  <c r="DX21"/>
  <c r="Y21"/>
  <c r="AS21" l="1"/>
  <c r="EE21"/>
  <c r="ED21"/>
  <c r="AR21"/>
  <c r="AQ21"/>
  <c r="EC21"/>
  <c r="D22" l="1"/>
  <c r="EO21"/>
  <c r="F22"/>
  <c r="EQ21"/>
  <c r="EP21"/>
  <c r="E22"/>
  <c r="DY22" l="1"/>
  <c r="Z22"/>
  <c r="DW22"/>
  <c r="X22"/>
  <c r="DX22"/>
  <c r="Y22"/>
  <c r="AQ22" l="1"/>
  <c r="EC22"/>
  <c r="ED22"/>
  <c r="AR22"/>
  <c r="AS22"/>
  <c r="EE22"/>
  <c r="D23" l="1"/>
  <c r="EO22"/>
  <c r="F23"/>
  <c r="EQ22"/>
  <c r="EP22"/>
  <c r="E23"/>
  <c r="DW23" l="1"/>
  <c r="X23"/>
  <c r="DY23"/>
  <c r="Z23"/>
  <c r="DX23"/>
  <c r="Y23"/>
  <c r="AS23" l="1"/>
  <c r="EE23"/>
  <c r="ED23"/>
  <c r="AR23"/>
  <c r="AQ23"/>
  <c r="EC23"/>
  <c r="D24" l="1"/>
  <c r="EO23"/>
  <c r="F24"/>
  <c r="EQ23"/>
  <c r="EP23"/>
  <c r="E24"/>
  <c r="DY24" l="1"/>
  <c r="Z24"/>
  <c r="DW24"/>
  <c r="X24"/>
  <c r="DX24"/>
  <c r="Y24"/>
  <c r="ED24" l="1"/>
  <c r="AR24"/>
  <c r="AQ24"/>
  <c r="EC24"/>
  <c r="AS24"/>
  <c r="EE24"/>
  <c r="F25" l="1"/>
  <c r="EQ24"/>
  <c r="D25"/>
  <c r="EO24"/>
  <c r="EP24"/>
  <c r="E25"/>
  <c r="DY25" l="1"/>
  <c r="Z25"/>
  <c r="DW25"/>
  <c r="X25"/>
  <c r="DX25"/>
  <c r="Y25"/>
  <c r="AB6" i="6"/>
  <c r="AA6"/>
  <c r="Z6"/>
  <c r="Y6"/>
  <c r="ED6" s="1"/>
  <c r="P37" i="4"/>
  <c r="Q37"/>
  <c r="R37"/>
  <c r="S37"/>
  <c r="T37"/>
  <c r="U37"/>
  <c r="V37"/>
  <c r="F37"/>
  <c r="G37"/>
  <c r="H37"/>
  <c r="I37"/>
  <c r="J37"/>
  <c r="K37"/>
  <c r="L37"/>
  <c r="U5"/>
  <c r="T5"/>
  <c r="S5"/>
  <c r="K5"/>
  <c r="AI6" i="6"/>
  <c r="EJ6" s="1"/>
  <c r="AH7"/>
  <c r="C10" i="12" s="1"/>
  <c r="AH8" i="6"/>
  <c r="C11" i="12" s="1"/>
  <c r="G11" s="1"/>
  <c r="G12" s="1"/>
  <c r="AH9" i="6"/>
  <c r="C12" i="12" s="1"/>
  <c r="AH10" i="6"/>
  <c r="C13" i="12" s="1"/>
  <c r="AH11" i="6"/>
  <c r="C14" i="12" s="1"/>
  <c r="AH12" i="6"/>
  <c r="C15" i="12" s="1"/>
  <c r="AH13" i="6"/>
  <c r="C16" i="12" s="1"/>
  <c r="AH14" i="6"/>
  <c r="C17" i="12" s="1"/>
  <c r="AH15" i="6"/>
  <c r="C18" i="12" s="1"/>
  <c r="AH16" i="6"/>
  <c r="C19" i="12" s="1"/>
  <c r="AH17" i="6"/>
  <c r="C20" i="12" s="1"/>
  <c r="AH18" i="6"/>
  <c r="C21" i="12" s="1"/>
  <c r="AH19" i="6"/>
  <c r="C22" i="12" s="1"/>
  <c r="AH20" i="6"/>
  <c r="C23" i="12" s="1"/>
  <c r="AH21" i="6"/>
  <c r="C24" i="12" s="1"/>
  <c r="AH22" i="6"/>
  <c r="C25" i="12" s="1"/>
  <c r="AH23" i="6"/>
  <c r="C26" i="12" s="1"/>
  <c r="AH24" i="6"/>
  <c r="C27" i="12" s="1"/>
  <c r="AH25" i="6"/>
  <c r="C28" i="12" s="1"/>
  <c r="AH26" i="6"/>
  <c r="C29" i="12" s="1"/>
  <c r="AH27" i="6"/>
  <c r="C30" i="12" s="1"/>
  <c r="AH28" i="6"/>
  <c r="C31" i="12" s="1"/>
  <c r="AH29" i="6"/>
  <c r="C32" i="12" s="1"/>
  <c r="AH30" i="6"/>
  <c r="C33" i="12" s="1"/>
  <c r="AH31" i="6"/>
  <c r="C34" i="12" s="1"/>
  <c r="AH32" i="6"/>
  <c r="C35" i="12" s="1"/>
  <c r="AH33" i="6"/>
  <c r="C36" i="12" s="1"/>
  <c r="AH34" i="6"/>
  <c r="C37" i="12" s="1"/>
  <c r="AH35" i="6"/>
  <c r="C38" i="12" s="1"/>
  <c r="AH36" i="6"/>
  <c r="C39" i="12" s="1"/>
  <c r="AH6" i="6"/>
  <c r="BD1"/>
  <c r="BC1"/>
  <c r="BB1"/>
  <c r="AG37"/>
  <c r="T37"/>
  <c r="S37"/>
  <c r="O37"/>
  <c r="AA36" i="4"/>
  <c r="O37"/>
  <c r="E37"/>
  <c r="L20" i="5"/>
  <c r="G19"/>
  <c r="P5" i="4" s="1"/>
  <c r="H19" i="5"/>
  <c r="Q5" i="4" s="1"/>
  <c r="I19" i="5"/>
  <c r="R5" i="4" s="1"/>
  <c r="J19" i="5"/>
  <c r="K19"/>
  <c r="L19"/>
  <c r="M19"/>
  <c r="T13" i="17" s="1"/>
  <c r="F19" i="5"/>
  <c r="O5" i="4" s="1"/>
  <c r="G15" i="5"/>
  <c r="G20" s="1"/>
  <c r="H15"/>
  <c r="G5" i="4" s="1"/>
  <c r="I15" i="5"/>
  <c r="I20" s="1"/>
  <c r="J15"/>
  <c r="I5" i="4" s="1"/>
  <c r="K15" i="5"/>
  <c r="K20" s="1"/>
  <c r="L15"/>
  <c r="M15"/>
  <c r="I13" i="17" s="1"/>
  <c r="F15" i="5"/>
  <c r="N16"/>
  <c r="O16"/>
  <c r="P16" s="1"/>
  <c r="N17"/>
  <c r="O17"/>
  <c r="P17" s="1"/>
  <c r="N18"/>
  <c r="O18"/>
  <c r="P18"/>
  <c r="N11"/>
  <c r="O11"/>
  <c r="P11"/>
  <c r="N12"/>
  <c r="O12"/>
  <c r="N13"/>
  <c r="O13"/>
  <c r="N14"/>
  <c r="O14"/>
  <c r="O10"/>
  <c r="N10"/>
  <c r="V5" i="4" l="1"/>
  <c r="O19" i="5"/>
  <c r="M20"/>
  <c r="L5" i="4"/>
  <c r="AC5"/>
  <c r="AI5"/>
  <c r="N19" i="5"/>
  <c r="P14"/>
  <c r="P13"/>
  <c r="H5" i="4"/>
  <c r="N15" i="5"/>
  <c r="M5" i="4" s="1"/>
  <c r="P12" i="5"/>
  <c r="J5" i="4"/>
  <c r="J20" i="5"/>
  <c r="H20"/>
  <c r="F5" i="4"/>
  <c r="O15" i="5"/>
  <c r="K13" i="17" s="1"/>
  <c r="P10" i="5"/>
  <c r="P15"/>
  <c r="F20"/>
  <c r="Y5" i="4"/>
  <c r="E5"/>
  <c r="G13" i="12"/>
  <c r="G14" s="1"/>
  <c r="G15" s="1"/>
  <c r="G16" s="1"/>
  <c r="G17" s="1"/>
  <c r="G18" s="1"/>
  <c r="G19" s="1"/>
  <c r="G20" s="1"/>
  <c r="G21" s="1"/>
  <c r="G22" s="1"/>
  <c r="G23" s="1"/>
  <c r="G24" s="1"/>
  <c r="G25" s="1"/>
  <c r="G26" s="1"/>
  <c r="G27" s="1"/>
  <c r="G28" s="1"/>
  <c r="G29" s="1"/>
  <c r="G30" s="1"/>
  <c r="G31" s="1"/>
  <c r="G32" s="1"/>
  <c r="G33" s="1"/>
  <c r="G34" s="1"/>
  <c r="G35" s="1"/>
  <c r="G36" s="1"/>
  <c r="G37" s="1"/>
  <c r="G38" s="1"/>
  <c r="G39" s="1"/>
  <c r="D12" i="13" s="1"/>
  <c r="H12" s="1"/>
  <c r="L10" i="12"/>
  <c r="L11" s="1"/>
  <c r="L12" s="1"/>
  <c r="L13"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J10"/>
  <c r="J11" s="1"/>
  <c r="J12" s="1"/>
  <c r="J13"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O10"/>
  <c r="O11" s="1"/>
  <c r="O12" s="1"/>
  <c r="O13" s="1"/>
  <c r="H10"/>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D13" i="13" s="1"/>
  <c r="H13" s="1"/>
  <c r="M10" i="12"/>
  <c r="M11" s="1"/>
  <c r="M12" s="1"/>
  <c r="M13" s="1"/>
  <c r="L14"/>
  <c r="L15" s="1"/>
  <c r="L16" s="1"/>
  <c r="L17" s="1"/>
  <c r="L18" s="1"/>
  <c r="L19" s="1"/>
  <c r="L20" s="1"/>
  <c r="L21" s="1"/>
  <c r="L22" s="1"/>
  <c r="L23" s="1"/>
  <c r="L24" s="1"/>
  <c r="L25" s="1"/>
  <c r="L26" s="1"/>
  <c r="L27" s="1"/>
  <c r="L28" s="1"/>
  <c r="L29" s="1"/>
  <c r="L30" s="1"/>
  <c r="L31" s="1"/>
  <c r="L32" s="1"/>
  <c r="L33" s="1"/>
  <c r="L34" s="1"/>
  <c r="L35" s="1"/>
  <c r="L36" s="1"/>
  <c r="L37" s="1"/>
  <c r="L38" s="1"/>
  <c r="L39" s="1"/>
  <c r="O14"/>
  <c r="O15" s="1"/>
  <c r="O16" s="1"/>
  <c r="O17" s="1"/>
  <c r="O18" s="1"/>
  <c r="O19" s="1"/>
  <c r="O20" s="1"/>
  <c r="O21" s="1"/>
  <c r="O22" s="1"/>
  <c r="O23" s="1"/>
  <c r="O24" s="1"/>
  <c r="O25" s="1"/>
  <c r="O26" s="1"/>
  <c r="O27" s="1"/>
  <c r="O28" s="1"/>
  <c r="O29" s="1"/>
  <c r="O30" s="1"/>
  <c r="O31" s="1"/>
  <c r="O32" s="1"/>
  <c r="O33" s="1"/>
  <c r="O34" s="1"/>
  <c r="O35" s="1"/>
  <c r="O36" s="1"/>
  <c r="O37" s="1"/>
  <c r="O38" s="1"/>
  <c r="O39" s="1"/>
  <c r="M14"/>
  <c r="M15" s="1"/>
  <c r="M16" s="1"/>
  <c r="M17" s="1"/>
  <c r="M18" s="1"/>
  <c r="M19" s="1"/>
  <c r="M20" s="1"/>
  <c r="M21" s="1"/>
  <c r="M22" s="1"/>
  <c r="M23" s="1"/>
  <c r="M24" s="1"/>
  <c r="M25" s="1"/>
  <c r="M26" s="1"/>
  <c r="M27" s="1"/>
  <c r="M28" s="1"/>
  <c r="M29" s="1"/>
  <c r="M30" s="1"/>
  <c r="M31" s="1"/>
  <c r="M32" s="1"/>
  <c r="M33" s="1"/>
  <c r="M34" s="1"/>
  <c r="M35" s="1"/>
  <c r="M36" s="1"/>
  <c r="M37" s="1"/>
  <c r="M38" s="1"/>
  <c r="M39" s="1"/>
  <c r="J14"/>
  <c r="J15" s="1"/>
  <c r="J16" s="1"/>
  <c r="J17" s="1"/>
  <c r="J18" s="1"/>
  <c r="J19" s="1"/>
  <c r="J20" s="1"/>
  <c r="J21" s="1"/>
  <c r="J22" s="1"/>
  <c r="J23" s="1"/>
  <c r="J24" s="1"/>
  <c r="J25" s="1"/>
  <c r="J26" s="1"/>
  <c r="J27" s="1"/>
  <c r="J28" s="1"/>
  <c r="J29" s="1"/>
  <c r="J30" s="1"/>
  <c r="J31" s="1"/>
  <c r="J32" s="1"/>
  <c r="J33" s="1"/>
  <c r="J34" s="1"/>
  <c r="J35" s="1"/>
  <c r="J36" s="1"/>
  <c r="J37" s="1"/>
  <c r="J38" s="1"/>
  <c r="J39" s="1"/>
  <c r="EE6" i="6"/>
  <c r="ED25" i="7"/>
  <c r="AR25"/>
  <c r="AQ25"/>
  <c r="EC25"/>
  <c r="AS25"/>
  <c r="EE25"/>
  <c r="AO36" i="6"/>
  <c r="AV36"/>
  <c r="ER36" s="1"/>
  <c r="AP36"/>
  <c r="AN36"/>
  <c r="AO34"/>
  <c r="AV34"/>
  <c r="ER34" s="1"/>
  <c r="AP34"/>
  <c r="AN34"/>
  <c r="AO32"/>
  <c r="AV32"/>
  <c r="ER32" s="1"/>
  <c r="AP32"/>
  <c r="AN32"/>
  <c r="AO30"/>
  <c r="AV30"/>
  <c r="ER30" s="1"/>
  <c r="AP30"/>
  <c r="AN30"/>
  <c r="AO28"/>
  <c r="AV28"/>
  <c r="ER28" s="1"/>
  <c r="AP28"/>
  <c r="AN28"/>
  <c r="AO26"/>
  <c r="AV26"/>
  <c r="ER26" s="1"/>
  <c r="AP26"/>
  <c r="AN26"/>
  <c r="AO24"/>
  <c r="AV24"/>
  <c r="ER24" s="1"/>
  <c r="AP24"/>
  <c r="AN24"/>
  <c r="AO22"/>
  <c r="AV22"/>
  <c r="ER22" s="1"/>
  <c r="AP22"/>
  <c r="AN22"/>
  <c r="AO20"/>
  <c r="AV20"/>
  <c r="ER20" s="1"/>
  <c r="AP20"/>
  <c r="AN20"/>
  <c r="AO18"/>
  <c r="AV18"/>
  <c r="ER18" s="1"/>
  <c r="AP18"/>
  <c r="AN18"/>
  <c r="AO16"/>
  <c r="AV16"/>
  <c r="ER16" s="1"/>
  <c r="AP16"/>
  <c r="AN16"/>
  <c r="AO14"/>
  <c r="AV14"/>
  <c r="ER14" s="1"/>
  <c r="AP14"/>
  <c r="AN14"/>
  <c r="AO12"/>
  <c r="AV12"/>
  <c r="ER12" s="1"/>
  <c r="AP12"/>
  <c r="AN12"/>
  <c r="AV10"/>
  <c r="ER10" s="1"/>
  <c r="AO10"/>
  <c r="AP10"/>
  <c r="AN10"/>
  <c r="AV8"/>
  <c r="ER8" s="1"/>
  <c r="AO8"/>
  <c r="AP8"/>
  <c r="AN8"/>
  <c r="AV6"/>
  <c r="AP6"/>
  <c r="AN6"/>
  <c r="AO6"/>
  <c r="AO35"/>
  <c r="AN35"/>
  <c r="AV35"/>
  <c r="ER35" s="1"/>
  <c r="AP35"/>
  <c r="AO33"/>
  <c r="AN33"/>
  <c r="AV33"/>
  <c r="ER33" s="1"/>
  <c r="AP33"/>
  <c r="AO31"/>
  <c r="AN31"/>
  <c r="AV31"/>
  <c r="ER31" s="1"/>
  <c r="AP31"/>
  <c r="AO29"/>
  <c r="AN29"/>
  <c r="AV29"/>
  <c r="ER29" s="1"/>
  <c r="AP29"/>
  <c r="AO27"/>
  <c r="AN27"/>
  <c r="AV27"/>
  <c r="ER27" s="1"/>
  <c r="AP27"/>
  <c r="AO25"/>
  <c r="AN25"/>
  <c r="AV25"/>
  <c r="ER25" s="1"/>
  <c r="AP25"/>
  <c r="AO23"/>
  <c r="AN23"/>
  <c r="AV23"/>
  <c r="ER23" s="1"/>
  <c r="AP23"/>
  <c r="AO21"/>
  <c r="AN21"/>
  <c r="AV21"/>
  <c r="ER21" s="1"/>
  <c r="AP21"/>
  <c r="AO19"/>
  <c r="AN19"/>
  <c r="AV19"/>
  <c r="ER19" s="1"/>
  <c r="AP19"/>
  <c r="AO17"/>
  <c r="AN17"/>
  <c r="AV17"/>
  <c r="ER17" s="1"/>
  <c r="AP17"/>
  <c r="AO15"/>
  <c r="AN15"/>
  <c r="AV15"/>
  <c r="ER15" s="1"/>
  <c r="AP15"/>
  <c r="AO13"/>
  <c r="AN13"/>
  <c r="AV13"/>
  <c r="ER13" s="1"/>
  <c r="AP13"/>
  <c r="AO11"/>
  <c r="AN11"/>
  <c r="AV11"/>
  <c r="ER11" s="1"/>
  <c r="AP11"/>
  <c r="AV9"/>
  <c r="ER9" s="1"/>
  <c r="AO9"/>
  <c r="AN9"/>
  <c r="EN9" s="1"/>
  <c r="AP9"/>
  <c r="AV7"/>
  <c r="ER7" s="1"/>
  <c r="AO7"/>
  <c r="AN7"/>
  <c r="AP7"/>
  <c r="AU6"/>
  <c r="W37" i="4"/>
  <c r="AF37" i="6"/>
  <c r="AH37"/>
  <c r="C1" i="14"/>
  <c r="AD8" i="5"/>
  <c r="AB32"/>
  <c r="C1" i="15"/>
  <c r="AY36" i="6"/>
  <c r="ET36" s="1"/>
  <c r="X6"/>
  <c r="EC6" s="1"/>
  <c r="AY11"/>
  <c r="ET11" s="1"/>
  <c r="AY15"/>
  <c r="ET15" s="1"/>
  <c r="AY17"/>
  <c r="ET17" s="1"/>
  <c r="Y39" i="4"/>
  <c r="BH37" i="6"/>
  <c r="AD7" i="4"/>
  <c r="AD8"/>
  <c r="AD9"/>
  <c r="AD10"/>
  <c r="AD11"/>
  <c r="AD12"/>
  <c r="AD13"/>
  <c r="AD14"/>
  <c r="AD15"/>
  <c r="AD16"/>
  <c r="AD17"/>
  <c r="AD18"/>
  <c r="AD19"/>
  <c r="AD20"/>
  <c r="AD21"/>
  <c r="AD22"/>
  <c r="AD23"/>
  <c r="AD24"/>
  <c r="AD25"/>
  <c r="AD26"/>
  <c r="AD27"/>
  <c r="AD28"/>
  <c r="AD29"/>
  <c r="AD30"/>
  <c r="AD31"/>
  <c r="AD32"/>
  <c r="AD33"/>
  <c r="AD34"/>
  <c r="AD35"/>
  <c r="AD36"/>
  <c r="AD6"/>
  <c r="B7" i="6"/>
  <c r="B8"/>
  <c r="B9"/>
  <c r="B10"/>
  <c r="B11"/>
  <c r="B12"/>
  <c r="B13"/>
  <c r="B14"/>
  <c r="B15"/>
  <c r="B16"/>
  <c r="B17"/>
  <c r="B18"/>
  <c r="B19"/>
  <c r="B20"/>
  <c r="B21"/>
  <c r="B22"/>
  <c r="B23"/>
  <c r="B24"/>
  <c r="B25"/>
  <c r="B26"/>
  <c r="B27"/>
  <c r="B28"/>
  <c r="B29"/>
  <c r="B30"/>
  <c r="B31"/>
  <c r="B32"/>
  <c r="B33"/>
  <c r="B34"/>
  <c r="B35"/>
  <c r="B36"/>
  <c r="B6"/>
  <c r="X5" i="4" l="1"/>
  <c r="V13" i="17"/>
  <c r="AA5" i="4"/>
  <c r="L13" i="17"/>
  <c r="AO37" i="6"/>
  <c r="P19" i="5"/>
  <c r="W5" i="4"/>
  <c r="AH5"/>
  <c r="AJ5" s="1"/>
  <c r="AB5"/>
  <c r="AE5"/>
  <c r="N5"/>
  <c r="AF5"/>
  <c r="Z5"/>
  <c r="AG5"/>
  <c r="AK5" s="1"/>
  <c r="EN7" i="6"/>
  <c r="F10" i="12"/>
  <c r="F11" s="1"/>
  <c r="F12" s="1"/>
  <c r="F13" s="1"/>
  <c r="AP37" i="6"/>
  <c r="E5" i="8"/>
  <c r="AI9" i="9"/>
  <c r="D8" i="13"/>
  <c r="E9" i="11"/>
  <c r="G17" i="10"/>
  <c r="E7" i="8"/>
  <c r="E9" i="9" s="1"/>
  <c r="F14" i="12"/>
  <c r="F15" s="1"/>
  <c r="F16" s="1"/>
  <c r="F17" s="1"/>
  <c r="F18" s="1"/>
  <c r="F19" s="1"/>
  <c r="F20" s="1"/>
  <c r="F21" s="1"/>
  <c r="F22" s="1"/>
  <c r="F23" s="1"/>
  <c r="F24" s="1"/>
  <c r="F25" s="1"/>
  <c r="F26" s="1"/>
  <c r="F27" s="1"/>
  <c r="F28" s="1"/>
  <c r="F29" s="1"/>
  <c r="F30" s="1"/>
  <c r="F31" s="1"/>
  <c r="F32" s="1"/>
  <c r="F33" s="1"/>
  <c r="F34" s="1"/>
  <c r="F35" s="1"/>
  <c r="F36" s="1"/>
  <c r="F37" s="1"/>
  <c r="F38" s="1"/>
  <c r="F39" s="1"/>
  <c r="D40" i="13" s="1"/>
  <c r="H40" s="1"/>
  <c r="AN37" i="6"/>
  <c r="F26" i="7"/>
  <c r="EQ25"/>
  <c r="D26"/>
  <c r="EO25"/>
  <c r="EP25"/>
  <c r="E26"/>
  <c r="EN6" i="6"/>
  <c r="AS6"/>
  <c r="F7" s="1"/>
  <c r="EN8"/>
  <c r="EN10"/>
  <c r="EN12"/>
  <c r="EN14"/>
  <c r="EN16"/>
  <c r="EN18"/>
  <c r="EN20"/>
  <c r="EN22"/>
  <c r="EN24"/>
  <c r="EN26"/>
  <c r="EN28"/>
  <c r="EN30"/>
  <c r="EN32"/>
  <c r="EN34"/>
  <c r="EN36"/>
  <c r="EN11"/>
  <c r="EN13"/>
  <c r="EN15"/>
  <c r="EN17"/>
  <c r="EN19"/>
  <c r="EN21"/>
  <c r="EN23"/>
  <c r="EN25"/>
  <c r="EN27"/>
  <c r="EN29"/>
  <c r="EN31"/>
  <c r="EN33"/>
  <c r="EN35"/>
  <c r="ER6"/>
  <c r="AT6"/>
  <c r="H7"/>
  <c r="AB42" i="4"/>
  <c r="AH36"/>
  <c r="AC36" i="7" s="1"/>
  <c r="AI36" i="4"/>
  <c r="AD36" i="7" s="1"/>
  <c r="EG36" s="1"/>
  <c r="AH34" i="4"/>
  <c r="AC34" i="7" s="1"/>
  <c r="AI34" i="4"/>
  <c r="AD34" i="7" s="1"/>
  <c r="EG34" s="1"/>
  <c r="AH32" i="4"/>
  <c r="AC32" i="7" s="1"/>
  <c r="AI32" i="4"/>
  <c r="AD32" i="7" s="1"/>
  <c r="EG32" s="1"/>
  <c r="AH30" i="4"/>
  <c r="AC30" i="7" s="1"/>
  <c r="AI30" i="4"/>
  <c r="AD30" i="7" s="1"/>
  <c r="EG30" s="1"/>
  <c r="AH28" i="4"/>
  <c r="AC28" i="7" s="1"/>
  <c r="AI28" i="4"/>
  <c r="AD28" i="7" s="1"/>
  <c r="EG28" s="1"/>
  <c r="AH26" i="4"/>
  <c r="AC26" i="7" s="1"/>
  <c r="AI26" i="4"/>
  <c r="AD26" i="7" s="1"/>
  <c r="EG26" s="1"/>
  <c r="AH24" i="4"/>
  <c r="AC24" i="7" s="1"/>
  <c r="AI24" i="4"/>
  <c r="AD24" i="7" s="1"/>
  <c r="EG24" s="1"/>
  <c r="AH22" i="4"/>
  <c r="AC22" i="7" s="1"/>
  <c r="AI22" i="4"/>
  <c r="AD22" i="7" s="1"/>
  <c r="EG22" s="1"/>
  <c r="AH20" i="4"/>
  <c r="AC20" i="7" s="1"/>
  <c r="AI20" i="4"/>
  <c r="AD20" i="7" s="1"/>
  <c r="EG20" s="1"/>
  <c r="AH18" i="4"/>
  <c r="AC18" i="7" s="1"/>
  <c r="AI18" i="4"/>
  <c r="AD18" i="7" s="1"/>
  <c r="EG18" s="1"/>
  <c r="AH35" i="4"/>
  <c r="AC35" i="7" s="1"/>
  <c r="AI35" i="4"/>
  <c r="AD35" i="7" s="1"/>
  <c r="EG35" s="1"/>
  <c r="AH33" i="4"/>
  <c r="AC33" i="7" s="1"/>
  <c r="AI33" i="4"/>
  <c r="AD33" i="7" s="1"/>
  <c r="EG33" s="1"/>
  <c r="AH31" i="4"/>
  <c r="AC31" i="7" s="1"/>
  <c r="AI31" i="4"/>
  <c r="AD31" i="7" s="1"/>
  <c r="EG31" s="1"/>
  <c r="AH29" i="4"/>
  <c r="AC29" i="7" s="1"/>
  <c r="AI29" i="4"/>
  <c r="AD29" i="7" s="1"/>
  <c r="EG29" s="1"/>
  <c r="AH27" i="4"/>
  <c r="AC27" i="7" s="1"/>
  <c r="AI27" i="4"/>
  <c r="AD27" i="7" s="1"/>
  <c r="EG27" s="1"/>
  <c r="AH25" i="4"/>
  <c r="AC25" i="7" s="1"/>
  <c r="AI25" i="4"/>
  <c r="AD25" i="7" s="1"/>
  <c r="EG25" s="1"/>
  <c r="AH23" i="4"/>
  <c r="AC23" i="7" s="1"/>
  <c r="AI23" i="4"/>
  <c r="AD23" i="7" s="1"/>
  <c r="EG23" s="1"/>
  <c r="AH21" i="4"/>
  <c r="AC21" i="7" s="1"/>
  <c r="AI21" i="4"/>
  <c r="AD21" i="7" s="1"/>
  <c r="EG21" s="1"/>
  <c r="AH19" i="4"/>
  <c r="AC19" i="7" s="1"/>
  <c r="AI19" i="4"/>
  <c r="AD19" i="7" s="1"/>
  <c r="EG19" s="1"/>
  <c r="AH13" i="4"/>
  <c r="AC13" i="7" s="1"/>
  <c r="AI13" i="4"/>
  <c r="AD13" i="7" s="1"/>
  <c r="EG13" s="1"/>
  <c r="AY35" i="6"/>
  <c r="ET35" s="1"/>
  <c r="AY33"/>
  <c r="ET33" s="1"/>
  <c r="AY31"/>
  <c r="ET31" s="1"/>
  <c r="AY29"/>
  <c r="ET29" s="1"/>
  <c r="AY27"/>
  <c r="ET27" s="1"/>
  <c r="AY25"/>
  <c r="ET25" s="1"/>
  <c r="AY23"/>
  <c r="ET23" s="1"/>
  <c r="AY21"/>
  <c r="ET21" s="1"/>
  <c r="AY19"/>
  <c r="ET19" s="1"/>
  <c r="AY13"/>
  <c r="ET13" s="1"/>
  <c r="AA6" i="4"/>
  <c r="AE6" s="1"/>
  <c r="AC6" i="6" s="1"/>
  <c r="EF6" s="1"/>
  <c r="AA35" i="4"/>
  <c r="AA33"/>
  <c r="AA31"/>
  <c r="AA29"/>
  <c r="AA27"/>
  <c r="AA25"/>
  <c r="AA23"/>
  <c r="AA21"/>
  <c r="AA19"/>
  <c r="AA17"/>
  <c r="AA15"/>
  <c r="AA12"/>
  <c r="AA9"/>
  <c r="AA7"/>
  <c r="AI6"/>
  <c r="AD6" i="7" s="1"/>
  <c r="EG6" s="1"/>
  <c r="AJ35" i="4"/>
  <c r="AJ33"/>
  <c r="AJ31"/>
  <c r="AJ29"/>
  <c r="AJ27"/>
  <c r="AJ25"/>
  <c r="AJ23"/>
  <c r="AJ21"/>
  <c r="AJ19"/>
  <c r="AJ13"/>
  <c r="AA14"/>
  <c r="AE14" s="1"/>
  <c r="AC14" i="6" s="1"/>
  <c r="EF14" s="1"/>
  <c r="AA11" i="4"/>
  <c r="AY20" i="6"/>
  <c r="ET20" s="1"/>
  <c r="AA34" i="4"/>
  <c r="AA32"/>
  <c r="AA30"/>
  <c r="AA28"/>
  <c r="AA26"/>
  <c r="AA24"/>
  <c r="AA22"/>
  <c r="AA20"/>
  <c r="AA18"/>
  <c r="AA16"/>
  <c r="AA13"/>
  <c r="AA10"/>
  <c r="AA8"/>
  <c r="AH6"/>
  <c r="AC6" i="7" s="1"/>
  <c r="AY16" i="6"/>
  <c r="ET16" s="1"/>
  <c r="AY14"/>
  <c r="ET14" s="1"/>
  <c r="AY12"/>
  <c r="ET12" s="1"/>
  <c r="AB39" i="4"/>
  <c r="F5" i="8" s="1"/>
  <c r="G5" s="1"/>
  <c r="AD5" i="4" l="1"/>
  <c r="W13" i="17"/>
  <c r="E31" i="14"/>
  <c r="I44" i="17"/>
  <c r="K44" s="1"/>
  <c r="E30" i="14"/>
  <c r="I43" i="17"/>
  <c r="K43" s="1"/>
  <c r="E29" i="14"/>
  <c r="AE9" i="11" s="1"/>
  <c r="I42" i="17"/>
  <c r="AE6" i="7"/>
  <c r="EF6"/>
  <c r="EF20"/>
  <c r="AE20"/>
  <c r="EF24"/>
  <c r="AE24"/>
  <c r="EF28"/>
  <c r="AE28"/>
  <c r="EF32"/>
  <c r="AE32"/>
  <c r="EF36"/>
  <c r="AE36"/>
  <c r="AJ18" i="4"/>
  <c r="AJ22"/>
  <c r="AJ26"/>
  <c r="AJ30"/>
  <c r="AJ34"/>
  <c r="EF13" i="7"/>
  <c r="AE13"/>
  <c r="EF19"/>
  <c r="AE19"/>
  <c r="EF21"/>
  <c r="AE21"/>
  <c r="EF23"/>
  <c r="AE23"/>
  <c r="EF25"/>
  <c r="AE25"/>
  <c r="EF27"/>
  <c r="AE27"/>
  <c r="EF29"/>
  <c r="AE29"/>
  <c r="EF31"/>
  <c r="AE31"/>
  <c r="EF33"/>
  <c r="AE33"/>
  <c r="EF35"/>
  <c r="AE35"/>
  <c r="EF18"/>
  <c r="AE18"/>
  <c r="EF22"/>
  <c r="AE22"/>
  <c r="EF26"/>
  <c r="AE26"/>
  <c r="EF30"/>
  <c r="AE30"/>
  <c r="EF34"/>
  <c r="AE34"/>
  <c r="AJ20" i="4"/>
  <c r="AJ24"/>
  <c r="AJ28"/>
  <c r="AJ32"/>
  <c r="AJ36"/>
  <c r="E30" i="8"/>
  <c r="G30" s="1"/>
  <c r="E34" i="14"/>
  <c r="E35" i="8" s="1"/>
  <c r="G35" s="1"/>
  <c r="DW26" i="7"/>
  <c r="X26"/>
  <c r="DY26"/>
  <c r="Z26"/>
  <c r="DX26"/>
  <c r="Y26"/>
  <c r="EN37" i="6"/>
  <c r="EQ6"/>
  <c r="ER37"/>
  <c r="AB7"/>
  <c r="G7"/>
  <c r="DY7" s="1"/>
  <c r="Z7"/>
  <c r="AJ6" i="4"/>
  <c r="AY22" i="6"/>
  <c r="ET22" s="1"/>
  <c r="AY26"/>
  <c r="ET26" s="1"/>
  <c r="AY30"/>
  <c r="ET30" s="1"/>
  <c r="AY34"/>
  <c r="ET34" s="1"/>
  <c r="AE20" i="4"/>
  <c r="AC20" i="6" s="1"/>
  <c r="EF20" s="1"/>
  <c r="AF20" i="4"/>
  <c r="AD20" i="6" s="1"/>
  <c r="EG20" s="1"/>
  <c r="AE24" i="4"/>
  <c r="AC24" i="6" s="1"/>
  <c r="EF24" s="1"/>
  <c r="AF24" i="4"/>
  <c r="AD24" i="6" s="1"/>
  <c r="EG24" s="1"/>
  <c r="AE28" i="4"/>
  <c r="AC28" i="6" s="1"/>
  <c r="EF28" s="1"/>
  <c r="AF28" i="4"/>
  <c r="AD28" i="6" s="1"/>
  <c r="EG28" s="1"/>
  <c r="AE32" i="4"/>
  <c r="AF32"/>
  <c r="AD32" i="6" s="1"/>
  <c r="EG32" s="1"/>
  <c r="AE36" i="4"/>
  <c r="AF36"/>
  <c r="AD36" i="6" s="1"/>
  <c r="EG36" s="1"/>
  <c r="AE19" i="4"/>
  <c r="AF19"/>
  <c r="AD19" i="6" s="1"/>
  <c r="EG19" s="1"/>
  <c r="AE23" i="4"/>
  <c r="AF23"/>
  <c r="AD23" i="6" s="1"/>
  <c r="EG23" s="1"/>
  <c r="AE27" i="4"/>
  <c r="AF27"/>
  <c r="AD27" i="6" s="1"/>
  <c r="EG27" s="1"/>
  <c r="AE31" i="4"/>
  <c r="AF31"/>
  <c r="AD31" i="6" s="1"/>
  <c r="EG31" s="1"/>
  <c r="AE35" i="4"/>
  <c r="AF35"/>
  <c r="AD35" i="6" s="1"/>
  <c r="EG35" s="1"/>
  <c r="AY18"/>
  <c r="ET18" s="1"/>
  <c r="AY24"/>
  <c r="ET24" s="1"/>
  <c r="AY28"/>
  <c r="ET28" s="1"/>
  <c r="AY32"/>
  <c r="ET32" s="1"/>
  <c r="AE13" i="4"/>
  <c r="AF13"/>
  <c r="AD13" i="6" s="1"/>
  <c r="EG13" s="1"/>
  <c r="AE18" i="4"/>
  <c r="AC18" i="6" s="1"/>
  <c r="EF18" s="1"/>
  <c r="AF18" i="4"/>
  <c r="AD18" i="6" s="1"/>
  <c r="EG18" s="1"/>
  <c r="AE22" i="4"/>
  <c r="AC22" i="6" s="1"/>
  <c r="EF22" s="1"/>
  <c r="AF22" i="4"/>
  <c r="AD22" i="6" s="1"/>
  <c r="EG22" s="1"/>
  <c r="AE26" i="4"/>
  <c r="AC26" i="6" s="1"/>
  <c r="EF26" s="1"/>
  <c r="AF26" i="4"/>
  <c r="AD26" i="6" s="1"/>
  <c r="EG26" s="1"/>
  <c r="AE30" i="4"/>
  <c r="AF30"/>
  <c r="AD30" i="6" s="1"/>
  <c r="EG30" s="1"/>
  <c r="AE34" i="4"/>
  <c r="AF34"/>
  <c r="AD34" i="6" s="1"/>
  <c r="EG34" s="1"/>
  <c r="AE21" i="4"/>
  <c r="AF21"/>
  <c r="AD21" i="6" s="1"/>
  <c r="EG21" s="1"/>
  <c r="AE25" i="4"/>
  <c r="AF25"/>
  <c r="AD25" i="6" s="1"/>
  <c r="EG25" s="1"/>
  <c r="AE29" i="4"/>
  <c r="AF29"/>
  <c r="AD29" i="6" s="1"/>
  <c r="EG29" s="1"/>
  <c r="AE33" i="4"/>
  <c r="AF33"/>
  <c r="AD33" i="6" s="1"/>
  <c r="EG33" s="1"/>
  <c r="Y42" i="4"/>
  <c r="BZ44" i="6"/>
  <c r="CA44" s="1"/>
  <c r="BG44"/>
  <c r="BZ43"/>
  <c r="BF43"/>
  <c r="BZ42"/>
  <c r="BF42"/>
  <c r="BZ41"/>
  <c r="BF41"/>
  <c r="BZ40"/>
  <c r="BF40"/>
  <c r="BZ39"/>
  <c r="BF39"/>
  <c r="AV39"/>
  <c r="BZ38"/>
  <c r="BF38"/>
  <c r="AV38"/>
  <c r="BZ37"/>
  <c r="BF37"/>
  <c r="BG37" s="1"/>
  <c r="T39"/>
  <c r="S39"/>
  <c r="BF36"/>
  <c r="BG36" s="1"/>
  <c r="DU36"/>
  <c r="BF35"/>
  <c r="BG35" s="1"/>
  <c r="DU35"/>
  <c r="BF34"/>
  <c r="BG34" s="1"/>
  <c r="DU34"/>
  <c r="BF33"/>
  <c r="BG33" s="1"/>
  <c r="DU33"/>
  <c r="BF32"/>
  <c r="BG32" s="1"/>
  <c r="DU32"/>
  <c r="BF31"/>
  <c r="BG31" s="1"/>
  <c r="DU31"/>
  <c r="BF30"/>
  <c r="BG30" s="1"/>
  <c r="DU30"/>
  <c r="BF29"/>
  <c r="BG29" s="1"/>
  <c r="DU29"/>
  <c r="BF28"/>
  <c r="BG28" s="1"/>
  <c r="DU28"/>
  <c r="BF27"/>
  <c r="BG27" s="1"/>
  <c r="DU27"/>
  <c r="BF26"/>
  <c r="BG26" s="1"/>
  <c r="DU26"/>
  <c r="BF25"/>
  <c r="BG25" s="1"/>
  <c r="DU25"/>
  <c r="BF24"/>
  <c r="BG24" s="1"/>
  <c r="DU24"/>
  <c r="BF23"/>
  <c r="BG23" s="1"/>
  <c r="DU23"/>
  <c r="BF22"/>
  <c r="BG22" s="1"/>
  <c r="DU22"/>
  <c r="BF21"/>
  <c r="DU21"/>
  <c r="BF20"/>
  <c r="DU20"/>
  <c r="BF19"/>
  <c r="DU19"/>
  <c r="BF18"/>
  <c r="DU18"/>
  <c r="BF17"/>
  <c r="DU17"/>
  <c r="BF16"/>
  <c r="DU16"/>
  <c r="BF15"/>
  <c r="DU15"/>
  <c r="BF14"/>
  <c r="DU14"/>
  <c r="BF13"/>
  <c r="DU13"/>
  <c r="BF12"/>
  <c r="DU12"/>
  <c r="BF11"/>
  <c r="DU11"/>
  <c r="BF10"/>
  <c r="DU10"/>
  <c r="BF9"/>
  <c r="DU9"/>
  <c r="BF8"/>
  <c r="DU8"/>
  <c r="BF7"/>
  <c r="DU7"/>
  <c r="BF6"/>
  <c r="DU6"/>
  <c r="AF9" i="11" l="1"/>
  <c r="AL9" s="1"/>
  <c r="E31" i="8"/>
  <c r="G31" s="1"/>
  <c r="E35" i="14"/>
  <c r="E36" i="8" s="1"/>
  <c r="G36" s="1"/>
  <c r="AG9" i="11"/>
  <c r="AM9" s="1"/>
  <c r="E36" i="14"/>
  <c r="E37" i="8" s="1"/>
  <c r="G37" s="1"/>
  <c r="E32"/>
  <c r="G32" s="1"/>
  <c r="I45" i="17"/>
  <c r="K42"/>
  <c r="K45" s="1"/>
  <c r="D9" i="10"/>
  <c r="D17"/>
  <c r="AC33" i="6"/>
  <c r="EF33" s="1"/>
  <c r="AG33" i="4"/>
  <c r="AK33" s="1"/>
  <c r="AC29" i="6"/>
  <c r="EF29" s="1"/>
  <c r="AG29" i="4"/>
  <c r="AK29" s="1"/>
  <c r="AC25" i="6"/>
  <c r="EF25" s="1"/>
  <c r="AG25" i="4"/>
  <c r="AK25" s="1"/>
  <c r="AC21" i="6"/>
  <c r="EF21" s="1"/>
  <c r="AG21" i="4"/>
  <c r="AK21" s="1"/>
  <c r="AC34" i="6"/>
  <c r="EF34" s="1"/>
  <c r="AG34" i="4"/>
  <c r="AK34" s="1"/>
  <c r="AC30" i="6"/>
  <c r="EF30" s="1"/>
  <c r="AG30" i="4"/>
  <c r="AK30" s="1"/>
  <c r="AC35" i="6"/>
  <c r="EF35" s="1"/>
  <c r="AG35" i="4"/>
  <c r="AK35" s="1"/>
  <c r="AC31" i="6"/>
  <c r="EF31" s="1"/>
  <c r="AG31" i="4"/>
  <c r="AK31" s="1"/>
  <c r="AC27" i="6"/>
  <c r="EF27" s="1"/>
  <c r="AG27" i="4"/>
  <c r="AK27" s="1"/>
  <c r="AC23" i="6"/>
  <c r="EF23" s="1"/>
  <c r="AG23" i="4"/>
  <c r="AK23" s="1"/>
  <c r="AC19" i="6"/>
  <c r="EF19" s="1"/>
  <c r="AG19" i="4"/>
  <c r="AK19" s="1"/>
  <c r="AC36" i="6"/>
  <c r="EF36" s="1"/>
  <c r="AG36" i="4"/>
  <c r="AK36" s="1"/>
  <c r="AC32" i="6"/>
  <c r="EF32" s="1"/>
  <c r="AG32" i="4"/>
  <c r="AK32" s="1"/>
  <c r="AG22"/>
  <c r="AK22" s="1"/>
  <c r="AG24"/>
  <c r="AK24" s="1"/>
  <c r="AC13" i="6"/>
  <c r="EF13" s="1"/>
  <c r="AG13" i="4"/>
  <c r="AK13" s="1"/>
  <c r="AG26"/>
  <c r="AK26" s="1"/>
  <c r="AG18"/>
  <c r="AK18" s="1"/>
  <c r="AG28"/>
  <c r="AK28" s="1"/>
  <c r="AG20"/>
  <c r="AK20" s="1"/>
  <c r="D39" i="13"/>
  <c r="H39" s="1"/>
  <c r="AK9" i="11"/>
  <c r="ED26" i="7"/>
  <c r="AR26"/>
  <c r="AS26"/>
  <c r="EE26"/>
  <c r="AQ26"/>
  <c r="EC26"/>
  <c r="AS7" i="6"/>
  <c r="AA7"/>
  <c r="EE7" s="1"/>
  <c r="AU7"/>
  <c r="AE35"/>
  <c r="AE31"/>
  <c r="AE27"/>
  <c r="AE23"/>
  <c r="AE19"/>
  <c r="AE36"/>
  <c r="AE32"/>
  <c r="AE22"/>
  <c r="AE13"/>
  <c r="AE28"/>
  <c r="AE20"/>
  <c r="AV37"/>
  <c r="AE33"/>
  <c r="AE29"/>
  <c r="AE25"/>
  <c r="AE21"/>
  <c r="AE34"/>
  <c r="AE30"/>
  <c r="AE26"/>
  <c r="AE18"/>
  <c r="AE24"/>
  <c r="BG6"/>
  <c r="CA38"/>
  <c r="CA39"/>
  <c r="CA40"/>
  <c r="CA41"/>
  <c r="CA42"/>
  <c r="CA43"/>
  <c r="BG39"/>
  <c r="BG7"/>
  <c r="BG8"/>
  <c r="BG9"/>
  <c r="BG10"/>
  <c r="BG11"/>
  <c r="BG12"/>
  <c r="BG13"/>
  <c r="BG14"/>
  <c r="BG15"/>
  <c r="BG16"/>
  <c r="BG17"/>
  <c r="BG18"/>
  <c r="BG19"/>
  <c r="BG20"/>
  <c r="BG21"/>
  <c r="CA37"/>
  <c r="BG38"/>
  <c r="BG40"/>
  <c r="BG41"/>
  <c r="BG42"/>
  <c r="BG43"/>
  <c r="I53" i="17" l="1"/>
  <c r="K53" s="1"/>
  <c r="G50"/>
  <c r="J50" s="1"/>
  <c r="D22" i="13"/>
  <c r="D21"/>
  <c r="D19"/>
  <c r="E40" i="14"/>
  <c r="D27" i="7"/>
  <c r="EO26"/>
  <c r="F27"/>
  <c r="EQ26"/>
  <c r="EP26"/>
  <c r="E27"/>
  <c r="H8" i="6"/>
  <c r="AT7"/>
  <c r="EQ7" s="1"/>
  <c r="F8"/>
  <c r="AB33" i="5"/>
  <c r="AB34"/>
  <c r="AB35"/>
  <c r="AB36"/>
  <c r="AB37"/>
  <c r="AB38"/>
  <c r="AD9"/>
  <c r="AD10" s="1"/>
  <c r="AF10" s="1"/>
  <c r="AD11"/>
  <c r="AF11" s="1"/>
  <c r="AJ6" i="6"/>
  <c r="EK6" s="1"/>
  <c r="AI7"/>
  <c r="EJ7" s="1"/>
  <c r="AJ7"/>
  <c r="EK7" s="1"/>
  <c r="AI8"/>
  <c r="EJ8" s="1"/>
  <c r="AJ8"/>
  <c r="EK8" s="1"/>
  <c r="AI9"/>
  <c r="EJ9" s="1"/>
  <c r="AJ9"/>
  <c r="EK9" s="1"/>
  <c r="AI10"/>
  <c r="EJ10" s="1"/>
  <c r="AJ10"/>
  <c r="EK10" s="1"/>
  <c r="AI11"/>
  <c r="EJ11" s="1"/>
  <c r="AJ11"/>
  <c r="EK11" s="1"/>
  <c r="AI12"/>
  <c r="EJ12" s="1"/>
  <c r="AJ12"/>
  <c r="EK12" s="1"/>
  <c r="AI13"/>
  <c r="EJ13" s="1"/>
  <c r="AJ13"/>
  <c r="EK13" s="1"/>
  <c r="AI14"/>
  <c r="EJ14" s="1"/>
  <c r="AJ14"/>
  <c r="EK14" s="1"/>
  <c r="AI15"/>
  <c r="EJ15" s="1"/>
  <c r="AJ15"/>
  <c r="EK15" s="1"/>
  <c r="AI16"/>
  <c r="EJ16" s="1"/>
  <c r="AJ16"/>
  <c r="EK16" s="1"/>
  <c r="AI17"/>
  <c r="EJ17" s="1"/>
  <c r="AJ17"/>
  <c r="EK17" s="1"/>
  <c r="AI18"/>
  <c r="EJ18" s="1"/>
  <c r="AJ18"/>
  <c r="EK18" s="1"/>
  <c r="AI19"/>
  <c r="EJ19" s="1"/>
  <c r="AJ19"/>
  <c r="EK19" s="1"/>
  <c r="AI20"/>
  <c r="EJ20" s="1"/>
  <c r="AJ20"/>
  <c r="EK20" s="1"/>
  <c r="AI21"/>
  <c r="EJ21" s="1"/>
  <c r="AJ21"/>
  <c r="EK21" s="1"/>
  <c r="AI22"/>
  <c r="EJ22" s="1"/>
  <c r="AJ22"/>
  <c r="EK22" s="1"/>
  <c r="AI23"/>
  <c r="EJ23" s="1"/>
  <c r="AJ23"/>
  <c r="EK23" s="1"/>
  <c r="AI24"/>
  <c r="EJ24" s="1"/>
  <c r="AJ24"/>
  <c r="EK24" s="1"/>
  <c r="AI25"/>
  <c r="EJ25" s="1"/>
  <c r="AJ25"/>
  <c r="EK25" s="1"/>
  <c r="AI26"/>
  <c r="EJ26" s="1"/>
  <c r="AJ26"/>
  <c r="EK26" s="1"/>
  <c r="AI27"/>
  <c r="EJ27" s="1"/>
  <c r="AJ27"/>
  <c r="EK27" s="1"/>
  <c r="AI28"/>
  <c r="EJ28" s="1"/>
  <c r="AJ28"/>
  <c r="EK28" s="1"/>
  <c r="AI29"/>
  <c r="EJ29" s="1"/>
  <c r="AJ29"/>
  <c r="EK29" s="1"/>
  <c r="AI30"/>
  <c r="EJ30" s="1"/>
  <c r="AJ30"/>
  <c r="EK30" s="1"/>
  <c r="AI31"/>
  <c r="EJ31" s="1"/>
  <c r="AJ31"/>
  <c r="EK31" s="1"/>
  <c r="AI32"/>
  <c r="EJ32" s="1"/>
  <c r="AJ32"/>
  <c r="EK32" s="1"/>
  <c r="AI33"/>
  <c r="EJ33" s="1"/>
  <c r="AJ33"/>
  <c r="EK33" s="1"/>
  <c r="AI34"/>
  <c r="EJ34" s="1"/>
  <c r="AJ34"/>
  <c r="EK34" s="1"/>
  <c r="AI35"/>
  <c r="EJ35" s="1"/>
  <c r="AJ35"/>
  <c r="EK35" s="1"/>
  <c r="AI36"/>
  <c r="EJ36" s="1"/>
  <c r="AJ36"/>
  <c r="EK36" s="1"/>
  <c r="AC37" i="4"/>
  <c r="AB37"/>
  <c r="Z37"/>
  <c r="Y37"/>
  <c r="AO36"/>
  <c r="AN36" s="1"/>
  <c r="D36" s="1"/>
  <c r="AO35"/>
  <c r="AN35" s="1"/>
  <c r="D35" s="1"/>
  <c r="AO34"/>
  <c r="AN34" s="1"/>
  <c r="D34" s="1"/>
  <c r="AO33"/>
  <c r="AN33" s="1"/>
  <c r="D33" s="1"/>
  <c r="AO32"/>
  <c r="AN32" s="1"/>
  <c r="D32" s="1"/>
  <c r="AO31"/>
  <c r="AN31" s="1"/>
  <c r="D31" s="1"/>
  <c r="AO30"/>
  <c r="AN30" s="1"/>
  <c r="D30" s="1"/>
  <c r="AO29"/>
  <c r="AN29" s="1"/>
  <c r="D29" s="1"/>
  <c r="AO28"/>
  <c r="AN28" s="1"/>
  <c r="D28" s="1"/>
  <c r="AO27"/>
  <c r="AN27" s="1"/>
  <c r="D27" s="1"/>
  <c r="AO26"/>
  <c r="AN26" s="1"/>
  <c r="D26" s="1"/>
  <c r="AO25"/>
  <c r="AN25" s="1"/>
  <c r="D25" s="1"/>
  <c r="AO24"/>
  <c r="AN24" s="1"/>
  <c r="D24" s="1"/>
  <c r="AO23"/>
  <c r="AN23" s="1"/>
  <c r="D23" s="1"/>
  <c r="AO22"/>
  <c r="AN22" s="1"/>
  <c r="D22" s="1"/>
  <c r="AO21"/>
  <c r="AN21" s="1"/>
  <c r="D21" s="1"/>
  <c r="AO20"/>
  <c r="AN20" s="1"/>
  <c r="D20" s="1"/>
  <c r="AO19"/>
  <c r="AN19" s="1"/>
  <c r="D19" s="1"/>
  <c r="AO18"/>
  <c r="AN18" s="1"/>
  <c r="D18" s="1"/>
  <c r="AO17"/>
  <c r="AN17" s="1"/>
  <c r="D17" s="1"/>
  <c r="AO16"/>
  <c r="AN16" s="1"/>
  <c r="D16" s="1"/>
  <c r="AO15"/>
  <c r="AN15" s="1"/>
  <c r="D15" s="1"/>
  <c r="AO14"/>
  <c r="AN14" s="1"/>
  <c r="D14" s="1"/>
  <c r="AO13"/>
  <c r="AN13" s="1"/>
  <c r="D13" s="1"/>
  <c r="AO12"/>
  <c r="AN12" s="1"/>
  <c r="D12" s="1"/>
  <c r="AO11"/>
  <c r="AN11" s="1"/>
  <c r="D11" s="1"/>
  <c r="AO10"/>
  <c r="AN10" s="1"/>
  <c r="D10" s="1"/>
  <c r="AO9"/>
  <c r="AN9" s="1"/>
  <c r="D9" s="1"/>
  <c r="AO8"/>
  <c r="AN8" s="1"/>
  <c r="D8" s="1"/>
  <c r="AO7"/>
  <c r="AN7" s="1"/>
  <c r="D7" s="1"/>
  <c r="AO6"/>
  <c r="AN6" s="1"/>
  <c r="D6" s="1"/>
  <c r="Y17" i="9" l="1"/>
  <c r="E41" i="14"/>
  <c r="E42" i="8" s="1"/>
  <c r="G42" s="1"/>
  <c r="E41"/>
  <c r="G41" s="1"/>
  <c r="DY27" i="7"/>
  <c r="Z27"/>
  <c r="DW27"/>
  <c r="X27"/>
  <c r="DX27"/>
  <c r="Y27"/>
  <c r="Z8" i="6"/>
  <c r="G8"/>
  <c r="DY8" s="1"/>
  <c r="AB8"/>
  <c r="EK37"/>
  <c r="EJ37"/>
  <c r="AK14"/>
  <c r="AK13"/>
  <c r="AK12"/>
  <c r="AK11"/>
  <c r="AK10"/>
  <c r="AK9"/>
  <c r="AK8"/>
  <c r="AJ37"/>
  <c r="AK6"/>
  <c r="AK36"/>
  <c r="AK35"/>
  <c r="AK34"/>
  <c r="AK33"/>
  <c r="AK32"/>
  <c r="AK31"/>
  <c r="AK30"/>
  <c r="AK29"/>
  <c r="AK28"/>
  <c r="AK27"/>
  <c r="AK26"/>
  <c r="AK25"/>
  <c r="AK24"/>
  <c r="AK23"/>
  <c r="AK22"/>
  <c r="AK21"/>
  <c r="AK20"/>
  <c r="AK19"/>
  <c r="AK18"/>
  <c r="AK17"/>
  <c r="AK16"/>
  <c r="AK15"/>
  <c r="AK7"/>
  <c r="AI37"/>
  <c r="BH6"/>
  <c r="BH12"/>
  <c r="BH16"/>
  <c r="BZ16" s="1"/>
  <c r="CA16" s="1"/>
  <c r="BH18"/>
  <c r="BH24"/>
  <c r="BH7"/>
  <c r="BH9"/>
  <c r="BH11"/>
  <c r="BH13"/>
  <c r="BH15"/>
  <c r="BZ15" s="1"/>
  <c r="CA15" s="1"/>
  <c r="BH17"/>
  <c r="BH19"/>
  <c r="BH21"/>
  <c r="BH23"/>
  <c r="BH25"/>
  <c r="BH27"/>
  <c r="BH29"/>
  <c r="BH31"/>
  <c r="BH33"/>
  <c r="BH35"/>
  <c r="BH8"/>
  <c r="BH10"/>
  <c r="BH14"/>
  <c r="BH20"/>
  <c r="BH22"/>
  <c r="BH26"/>
  <c r="BH28"/>
  <c r="BH30"/>
  <c r="BH32"/>
  <c r="BH34"/>
  <c r="BH36"/>
  <c r="O20" i="5"/>
  <c r="AH7" i="4"/>
  <c r="AC7" i="7" s="1"/>
  <c r="AH9" i="4"/>
  <c r="AC9" i="7" s="1"/>
  <c r="AH12" i="4"/>
  <c r="AC12" i="7" s="1"/>
  <c r="AH14" i="4"/>
  <c r="AC14" i="7" s="1"/>
  <c r="AH16" i="4"/>
  <c r="AC16" i="7" s="1"/>
  <c r="AH8" i="4"/>
  <c r="AC8" i="7" s="1"/>
  <c r="AH10" i="4"/>
  <c r="AC10" i="7" s="1"/>
  <c r="AH11" i="4"/>
  <c r="AC11" i="7" s="1"/>
  <c r="AH15" i="4"/>
  <c r="AC15" i="7" s="1"/>
  <c r="AH17" i="4"/>
  <c r="AC17" i="7" s="1"/>
  <c r="AE9" i="5"/>
  <c r="AB39"/>
  <c r="BI16" i="6"/>
  <c r="AE10" i="5"/>
  <c r="AE8"/>
  <c r="AF8"/>
  <c r="AE11"/>
  <c r="AF9"/>
  <c r="AD12"/>
  <c r="AA37" i="4"/>
  <c r="AD37"/>
  <c r="EF17" i="7" l="1"/>
  <c r="EF11"/>
  <c r="EF8"/>
  <c r="EF14"/>
  <c r="EF9"/>
  <c r="EF15"/>
  <c r="EF10"/>
  <c r="EF16"/>
  <c r="EF12"/>
  <c r="EF7"/>
  <c r="AC37"/>
  <c r="AC17" i="9"/>
  <c r="AI17" s="1"/>
  <c r="AE17"/>
  <c r="ED27" i="7"/>
  <c r="AR27"/>
  <c r="AQ27"/>
  <c r="EC27"/>
  <c r="AS27"/>
  <c r="EE27"/>
  <c r="AW15" i="6"/>
  <c r="ES15" s="1"/>
  <c r="AW17"/>
  <c r="ES17" s="1"/>
  <c r="AW19"/>
  <c r="ES19" s="1"/>
  <c r="AW21"/>
  <c r="ES21" s="1"/>
  <c r="AW23"/>
  <c r="ES23" s="1"/>
  <c r="AW25"/>
  <c r="ES25" s="1"/>
  <c r="AW27"/>
  <c r="ES27" s="1"/>
  <c r="AW29"/>
  <c r="ES29" s="1"/>
  <c r="AW31"/>
  <c r="ES31" s="1"/>
  <c r="AW33"/>
  <c r="ES33" s="1"/>
  <c r="AW35"/>
  <c r="ES35" s="1"/>
  <c r="AW6"/>
  <c r="AW8"/>
  <c r="ES8" s="1"/>
  <c r="AW10"/>
  <c r="ES10" s="1"/>
  <c r="AW12"/>
  <c r="ES12" s="1"/>
  <c r="AW14"/>
  <c r="ES14" s="1"/>
  <c r="AU8"/>
  <c r="AA8"/>
  <c r="EE8" s="1"/>
  <c r="AS8"/>
  <c r="AL15"/>
  <c r="EL15" s="1"/>
  <c r="AM15"/>
  <c r="EM15" s="1"/>
  <c r="AL16"/>
  <c r="EL16" s="1"/>
  <c r="AM16"/>
  <c r="EM16" s="1"/>
  <c r="AW7"/>
  <c r="ES7" s="1"/>
  <c r="AW16"/>
  <c r="ES16" s="1"/>
  <c r="AW18"/>
  <c r="ES18" s="1"/>
  <c r="AW20"/>
  <c r="ES20" s="1"/>
  <c r="AW22"/>
  <c r="ES22" s="1"/>
  <c r="AW24"/>
  <c r="ES24" s="1"/>
  <c r="AW26"/>
  <c r="ES26" s="1"/>
  <c r="AW28"/>
  <c r="ES28" s="1"/>
  <c r="AW30"/>
  <c r="ES30" s="1"/>
  <c r="AW32"/>
  <c r="ES32" s="1"/>
  <c r="AW34"/>
  <c r="ES34" s="1"/>
  <c r="AW36"/>
  <c r="ES36" s="1"/>
  <c r="AW9"/>
  <c r="ES9" s="1"/>
  <c r="AW11"/>
  <c r="ES11" s="1"/>
  <c r="AW13"/>
  <c r="ES13" s="1"/>
  <c r="BI15"/>
  <c r="AX36"/>
  <c r="BZ36"/>
  <c r="CA36" s="1"/>
  <c r="BI36"/>
  <c r="BZ34"/>
  <c r="CA34" s="1"/>
  <c r="BI34"/>
  <c r="BZ32"/>
  <c r="CA32" s="1"/>
  <c r="BI32"/>
  <c r="BZ30"/>
  <c r="CA30" s="1"/>
  <c r="BI30"/>
  <c r="BZ28"/>
  <c r="CA28" s="1"/>
  <c r="BI28"/>
  <c r="BZ26"/>
  <c r="CA26" s="1"/>
  <c r="BI26"/>
  <c r="BZ22"/>
  <c r="CA22" s="1"/>
  <c r="BI22"/>
  <c r="BI20"/>
  <c r="BZ20"/>
  <c r="CA20" s="1"/>
  <c r="BI14"/>
  <c r="BZ14"/>
  <c r="CA14" s="1"/>
  <c r="BI10"/>
  <c r="AY10" s="1"/>
  <c r="ET10" s="1"/>
  <c r="BZ10"/>
  <c r="CA10" s="1"/>
  <c r="BI8"/>
  <c r="AY8" s="1"/>
  <c r="ET8" s="1"/>
  <c r="BZ8"/>
  <c r="CA8" s="1"/>
  <c r="BZ35"/>
  <c r="CA35" s="1"/>
  <c r="BI35"/>
  <c r="BZ33"/>
  <c r="CA33" s="1"/>
  <c r="BI33"/>
  <c r="BZ31"/>
  <c r="CA31" s="1"/>
  <c r="BI31"/>
  <c r="BZ29"/>
  <c r="CA29" s="1"/>
  <c r="BI29"/>
  <c r="BZ27"/>
  <c r="CA27" s="1"/>
  <c r="BI27"/>
  <c r="BZ25"/>
  <c r="CA25" s="1"/>
  <c r="BI25"/>
  <c r="BZ23"/>
  <c r="CA23" s="1"/>
  <c r="BI23"/>
  <c r="BI21"/>
  <c r="BZ21"/>
  <c r="CA21" s="1"/>
  <c r="BI19"/>
  <c r="BZ19"/>
  <c r="CA19" s="1"/>
  <c r="BI17"/>
  <c r="BZ17"/>
  <c r="CA17" s="1"/>
  <c r="BI13"/>
  <c r="BZ13"/>
  <c r="CA13" s="1"/>
  <c r="BI11"/>
  <c r="BZ11"/>
  <c r="CA11" s="1"/>
  <c r="BI9"/>
  <c r="AY9" s="1"/>
  <c r="ET9" s="1"/>
  <c r="BZ9"/>
  <c r="CA9" s="1"/>
  <c r="BI7"/>
  <c r="AY7" s="1"/>
  <c r="ET7" s="1"/>
  <c r="BZ7"/>
  <c r="CA7" s="1"/>
  <c r="BZ24"/>
  <c r="CA24" s="1"/>
  <c r="BI24"/>
  <c r="BI18"/>
  <c r="BZ18"/>
  <c r="CA18" s="1"/>
  <c r="BI12"/>
  <c r="BZ12"/>
  <c r="CA12" s="1"/>
  <c r="BZ6"/>
  <c r="CA6" s="1"/>
  <c r="BI6"/>
  <c r="AE8" i="4"/>
  <c r="AC8" i="6" s="1"/>
  <c r="EF8" s="1"/>
  <c r="AE10" i="4"/>
  <c r="AC10" i="6" s="1"/>
  <c r="EF10" s="1"/>
  <c r="AE15" i="4"/>
  <c r="AC15" i="6" s="1"/>
  <c r="EF15" s="1"/>
  <c r="AE17" i="4"/>
  <c r="AC17" i="6" s="1"/>
  <c r="EF17" s="1"/>
  <c r="AE11" i="4"/>
  <c r="AC11" i="6" s="1"/>
  <c r="EF11" s="1"/>
  <c r="AE7" i="4"/>
  <c r="AC7" i="6" s="1"/>
  <c r="EF7" s="1"/>
  <c r="AE9" i="4"/>
  <c r="AC9" i="6" s="1"/>
  <c r="EF9" s="1"/>
  <c r="AE12" i="4"/>
  <c r="AC12" i="6" s="1"/>
  <c r="EF12" s="1"/>
  <c r="AE16" i="4"/>
  <c r="AC16" i="6" s="1"/>
  <c r="EF16" s="1"/>
  <c r="AF8" i="4"/>
  <c r="AD8" i="6" s="1"/>
  <c r="EG8" s="1"/>
  <c r="AF10" i="4"/>
  <c r="AD10" i="6" s="1"/>
  <c r="EG10" s="1"/>
  <c r="AD15"/>
  <c r="EG15" s="1"/>
  <c r="AF17" i="4"/>
  <c r="AD17" i="6" s="1"/>
  <c r="EG17" s="1"/>
  <c r="AF7" i="4"/>
  <c r="AD7" i="6" s="1"/>
  <c r="EG7" s="1"/>
  <c r="AF9" i="4"/>
  <c r="AD9" i="6" s="1"/>
  <c r="EG9" s="1"/>
  <c r="AF12" i="4"/>
  <c r="AD12" i="6" s="1"/>
  <c r="EG12" s="1"/>
  <c r="AF16" i="4"/>
  <c r="AD16" i="6" s="1"/>
  <c r="EG16" s="1"/>
  <c r="AF14" i="4"/>
  <c r="AD14" i="6" s="1"/>
  <c r="EG14" s="1"/>
  <c r="AF6" i="4"/>
  <c r="AD6" i="6" s="1"/>
  <c r="EG6" s="1"/>
  <c r="AF11" i="4"/>
  <c r="AD11" i="6" s="1"/>
  <c r="EG11" s="1"/>
  <c r="AD13" i="5"/>
  <c r="AF12"/>
  <c r="AE12"/>
  <c r="AK37" i="6"/>
  <c r="N9" i="10" l="1"/>
  <c r="R9" s="1"/>
  <c r="E7" i="15"/>
  <c r="EF37" i="7"/>
  <c r="F28"/>
  <c r="EQ27"/>
  <c r="D28"/>
  <c r="EO27"/>
  <c r="EP27"/>
  <c r="E28"/>
  <c r="AX7" i="6"/>
  <c r="AX35"/>
  <c r="AL18"/>
  <c r="EL18" s="1"/>
  <c r="AM18"/>
  <c r="EM18" s="1"/>
  <c r="AM7"/>
  <c r="EM7" s="1"/>
  <c r="AL7"/>
  <c r="EL7" s="1"/>
  <c r="AL11"/>
  <c r="EL11" s="1"/>
  <c r="AM11"/>
  <c r="EM11" s="1"/>
  <c r="AM13"/>
  <c r="EM13" s="1"/>
  <c r="AL13"/>
  <c r="EL13" s="1"/>
  <c r="AM17"/>
  <c r="EM17" s="1"/>
  <c r="AL17"/>
  <c r="EL17" s="1"/>
  <c r="AL19"/>
  <c r="EL19" s="1"/>
  <c r="AM19"/>
  <c r="EM19" s="1"/>
  <c r="AM21"/>
  <c r="EM21" s="1"/>
  <c r="AL21"/>
  <c r="EL21" s="1"/>
  <c r="AL8"/>
  <c r="EL8" s="1"/>
  <c r="AM8"/>
  <c r="EM8" s="1"/>
  <c r="AM10"/>
  <c r="EM10" s="1"/>
  <c r="AL10"/>
  <c r="EL10" s="1"/>
  <c r="AL14"/>
  <c r="EL14" s="1"/>
  <c r="AM14"/>
  <c r="EM14" s="1"/>
  <c r="AL20"/>
  <c r="EL20" s="1"/>
  <c r="AM20"/>
  <c r="EM20" s="1"/>
  <c r="AX11"/>
  <c r="AX24"/>
  <c r="ES6"/>
  <c r="ES37" s="1"/>
  <c r="AX6"/>
  <c r="EF37"/>
  <c r="AX9"/>
  <c r="AX32"/>
  <c r="AX28"/>
  <c r="AX22"/>
  <c r="AX18"/>
  <c r="AX14"/>
  <c r="AX10"/>
  <c r="AX31"/>
  <c r="AX27"/>
  <c r="AX23"/>
  <c r="AX19"/>
  <c r="AX15"/>
  <c r="AL12"/>
  <c r="EL12" s="1"/>
  <c r="AM12"/>
  <c r="EM12" s="1"/>
  <c r="AL9"/>
  <c r="EL9" s="1"/>
  <c r="AM9"/>
  <c r="EM9" s="1"/>
  <c r="AE14"/>
  <c r="EG37"/>
  <c r="AL6"/>
  <c r="AM6"/>
  <c r="AL24"/>
  <c r="EL24" s="1"/>
  <c r="AM24"/>
  <c r="EM24" s="1"/>
  <c r="AL23"/>
  <c r="EL23" s="1"/>
  <c r="AM23"/>
  <c r="EM23" s="1"/>
  <c r="AM25"/>
  <c r="EM25" s="1"/>
  <c r="AL25"/>
  <c r="EL25" s="1"/>
  <c r="AL27"/>
  <c r="EL27" s="1"/>
  <c r="AM27"/>
  <c r="EM27" s="1"/>
  <c r="AM29"/>
  <c r="EM29" s="1"/>
  <c r="AL29"/>
  <c r="EL29" s="1"/>
  <c r="AL31"/>
  <c r="EL31" s="1"/>
  <c r="AM31"/>
  <c r="EM31" s="1"/>
  <c r="AM33"/>
  <c r="EM33" s="1"/>
  <c r="AL33"/>
  <c r="EL33" s="1"/>
  <c r="AL35"/>
  <c r="EL35" s="1"/>
  <c r="AM35"/>
  <c r="EM35" s="1"/>
  <c r="AL22"/>
  <c r="EL22" s="1"/>
  <c r="AM22"/>
  <c r="EM22" s="1"/>
  <c r="AL26"/>
  <c r="EL26" s="1"/>
  <c r="AM26"/>
  <c r="EM26" s="1"/>
  <c r="AL28"/>
  <c r="EL28" s="1"/>
  <c r="AM28"/>
  <c r="EM28" s="1"/>
  <c r="AL30"/>
  <c r="EL30" s="1"/>
  <c r="AM30"/>
  <c r="EM30" s="1"/>
  <c r="AL32"/>
  <c r="EL32" s="1"/>
  <c r="AM32"/>
  <c r="EM32" s="1"/>
  <c r="AM34"/>
  <c r="EM34" s="1"/>
  <c r="AL34"/>
  <c r="EL34" s="1"/>
  <c r="AL36"/>
  <c r="EL36" s="1"/>
  <c r="AM36"/>
  <c r="EM36" s="1"/>
  <c r="F9"/>
  <c r="AT8"/>
  <c r="EQ8" s="1"/>
  <c r="H9"/>
  <c r="AX13"/>
  <c r="AX34"/>
  <c r="AX30"/>
  <c r="AX26"/>
  <c r="AX20"/>
  <c r="AX16"/>
  <c r="AX12"/>
  <c r="AX8"/>
  <c r="AX33"/>
  <c r="AX29"/>
  <c r="AX25"/>
  <c r="AX21"/>
  <c r="AX17"/>
  <c r="AY6"/>
  <c r="ET6" s="1"/>
  <c r="AW37"/>
  <c r="I61" i="17" s="1"/>
  <c r="K61" s="1"/>
  <c r="AE12" i="6"/>
  <c r="AE6"/>
  <c r="AD37"/>
  <c r="AE7"/>
  <c r="AC37"/>
  <c r="AE10"/>
  <c r="AE17"/>
  <c r="AE16"/>
  <c r="AE9"/>
  <c r="AE11"/>
  <c r="AE15"/>
  <c r="AE8"/>
  <c r="AG16" i="4"/>
  <c r="AG9"/>
  <c r="AG14"/>
  <c r="AG17"/>
  <c r="AG10"/>
  <c r="AG6"/>
  <c r="AI8"/>
  <c r="AD8" i="7" s="1"/>
  <c r="AI10" i="4"/>
  <c r="AD10" i="7" s="1"/>
  <c r="AI11" i="4"/>
  <c r="AD11" i="7" s="1"/>
  <c r="AI15" i="4"/>
  <c r="AD15" i="7" s="1"/>
  <c r="AI17" i="4"/>
  <c r="AD17" i="7" s="1"/>
  <c r="AI7" i="4"/>
  <c r="AD7" i="7" s="1"/>
  <c r="AI9" i="4"/>
  <c r="AD9" i="7" s="1"/>
  <c r="AI12" i="4"/>
  <c r="AD12" i="7" s="1"/>
  <c r="AI14" i="4"/>
  <c r="AD14" i="7" s="1"/>
  <c r="AI16" i="4"/>
  <c r="AD16" i="7" s="1"/>
  <c r="AG12" i="4"/>
  <c r="AG7"/>
  <c r="AG11"/>
  <c r="AG15"/>
  <c r="AG8"/>
  <c r="AD14" i="5"/>
  <c r="AF13"/>
  <c r="AE13"/>
  <c r="D34" i="13" l="1"/>
  <c r="H34" s="1"/>
  <c r="E12" i="15"/>
  <c r="E8"/>
  <c r="E48" i="8"/>
  <c r="G48" s="1"/>
  <c r="EG16" i="7"/>
  <c r="AE16"/>
  <c r="EG12"/>
  <c r="AE12"/>
  <c r="EG7"/>
  <c r="AD37"/>
  <c r="AE7"/>
  <c r="EG15"/>
  <c r="AE15"/>
  <c r="EG10"/>
  <c r="AE10"/>
  <c r="EG14"/>
  <c r="AE14"/>
  <c r="EG9"/>
  <c r="AE9"/>
  <c r="EG17"/>
  <c r="AE17"/>
  <c r="EG11"/>
  <c r="AE11"/>
  <c r="EG8"/>
  <c r="AE8"/>
  <c r="EM6" i="6"/>
  <c r="E9" i="12"/>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L6" i="6"/>
  <c r="D9" i="12"/>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W28" i="7"/>
  <c r="X28"/>
  <c r="DY28"/>
  <c r="Z28"/>
  <c r="DX28"/>
  <c r="Y28"/>
  <c r="AM37" i="6"/>
  <c r="AQ6"/>
  <c r="EO6" s="1"/>
  <c r="AL37"/>
  <c r="I36" i="17" s="1"/>
  <c r="AB9" i="6"/>
  <c r="G9"/>
  <c r="DY9" s="1"/>
  <c r="Z9"/>
  <c r="AX37"/>
  <c r="EL37"/>
  <c r="EM37"/>
  <c r="AR6"/>
  <c r="EP6" s="1"/>
  <c r="AE37"/>
  <c r="G7" i="8"/>
  <c r="AI37" i="4"/>
  <c r="AJ14"/>
  <c r="AK14" s="1"/>
  <c r="AJ9"/>
  <c r="AK9" s="1"/>
  <c r="AJ17"/>
  <c r="AK17" s="1"/>
  <c r="AJ11"/>
  <c r="AK11" s="1"/>
  <c r="AJ8"/>
  <c r="AK8" s="1"/>
  <c r="AJ16"/>
  <c r="AK16" s="1"/>
  <c r="AJ12"/>
  <c r="AK12" s="1"/>
  <c r="AJ7"/>
  <c r="AK7" s="1"/>
  <c r="AJ15"/>
  <c r="AK15" s="1"/>
  <c r="AJ10"/>
  <c r="AK10" s="1"/>
  <c r="AK6"/>
  <c r="AD15" i="5"/>
  <c r="AF14"/>
  <c r="AE14"/>
  <c r="K36" i="17" l="1"/>
  <c r="E28" i="14"/>
  <c r="E33" s="1"/>
  <c r="E34" i="8" s="1"/>
  <c r="G34" s="1"/>
  <c r="I37" i="17"/>
  <c r="K37" s="1"/>
  <c r="E49" i="8"/>
  <c r="G49" s="1"/>
  <c r="K17" i="10"/>
  <c r="M17" s="1"/>
  <c r="T9"/>
  <c r="X9" s="1"/>
  <c r="E53" i="8"/>
  <c r="G53" s="1"/>
  <c r="E13" i="15"/>
  <c r="I17" i="10"/>
  <c r="X17"/>
  <c r="Z17" s="1"/>
  <c r="AE37" i="7"/>
  <c r="EG37"/>
  <c r="C9" i="11"/>
  <c r="E17" i="10"/>
  <c r="E9"/>
  <c r="D7" i="6"/>
  <c r="DW7" s="1"/>
  <c r="E27" i="14"/>
  <c r="E32" s="1"/>
  <c r="E33" i="8" s="1"/>
  <c r="G33" s="1"/>
  <c r="D20" i="13"/>
  <c r="D23" s="1"/>
  <c r="E28" i="8"/>
  <c r="E29"/>
  <c r="ED28" i="7"/>
  <c r="AR28"/>
  <c r="AS28"/>
  <c r="EE28"/>
  <c r="AQ28"/>
  <c r="EC28"/>
  <c r="AS9" i="6"/>
  <c r="AA9"/>
  <c r="EE9" s="1"/>
  <c r="AU9"/>
  <c r="E7"/>
  <c r="DX7" s="1"/>
  <c r="AD16" i="5"/>
  <c r="AF15"/>
  <c r="AE15"/>
  <c r="N20"/>
  <c r="P20" s="1"/>
  <c r="I38" i="17" l="1"/>
  <c r="K38"/>
  <c r="D35" i="13"/>
  <c r="H35" s="1"/>
  <c r="AA17" i="10"/>
  <c r="AC17" s="1"/>
  <c r="E54" i="8"/>
  <c r="G54" s="1"/>
  <c r="H9" i="10"/>
  <c r="K9" s="1"/>
  <c r="D9" i="11"/>
  <c r="F17" i="10"/>
  <c r="X7" i="6"/>
  <c r="EC7" s="1"/>
  <c r="D24" i="13"/>
  <c r="D26" s="1"/>
  <c r="G29" i="8"/>
  <c r="X9" i="9"/>
  <c r="AF9" s="1"/>
  <c r="G28" i="8"/>
  <c r="W9" i="9"/>
  <c r="AE9" s="1"/>
  <c r="D29" i="7"/>
  <c r="EO28"/>
  <c r="F29"/>
  <c r="EQ28"/>
  <c r="E29"/>
  <c r="EP28"/>
  <c r="AT9" i="6"/>
  <c r="EQ9" s="1"/>
  <c r="F10"/>
  <c r="H10"/>
  <c r="Y7"/>
  <c r="ED7" s="1"/>
  <c r="AD17" i="5"/>
  <c r="AF16"/>
  <c r="AE16"/>
  <c r="DX29" i="7" l="1"/>
  <c r="Y29"/>
  <c r="DW29"/>
  <c r="X29"/>
  <c r="DY29"/>
  <c r="Z29"/>
  <c r="AB10" i="6"/>
  <c r="Z10"/>
  <c r="G10"/>
  <c r="DY10" s="1"/>
  <c r="AR7"/>
  <c r="EP7" s="1"/>
  <c r="AQ7"/>
  <c r="EO7" s="1"/>
  <c r="AD18" i="5"/>
  <c r="AF17"/>
  <c r="AE17"/>
  <c r="AC5"/>
  <c r="J4" s="1"/>
  <c r="E6" i="13" l="1"/>
  <c r="AD4" i="10"/>
  <c r="AK4" i="11"/>
  <c r="AC4" i="9"/>
  <c r="U1" i="6"/>
  <c r="F3" i="8"/>
  <c r="U1" i="7"/>
  <c r="AE1" i="4"/>
  <c r="EE29" i="7"/>
  <c r="AS29"/>
  <c r="EC29"/>
  <c r="AQ29"/>
  <c r="AR29"/>
  <c r="ED29"/>
  <c r="AA10" i="6"/>
  <c r="EE10" s="1"/>
  <c r="AS10"/>
  <c r="AU10"/>
  <c r="E8"/>
  <c r="DX8" s="1"/>
  <c r="D8"/>
  <c r="DW8" s="1"/>
  <c r="AD19" i="5"/>
  <c r="AF18"/>
  <c r="AE18"/>
  <c r="E30" i="7" l="1"/>
  <c r="EP29"/>
  <c r="EO29"/>
  <c r="D30"/>
  <c r="EQ29"/>
  <c r="F30"/>
  <c r="Y8" i="6"/>
  <c r="ED8" s="1"/>
  <c r="AT10"/>
  <c r="EQ10" s="1"/>
  <c r="X8"/>
  <c r="EC8" s="1"/>
  <c r="H11"/>
  <c r="F11"/>
  <c r="AF19" i="5"/>
  <c r="AE19"/>
  <c r="DX30" i="7" l="1"/>
  <c r="Y30"/>
  <c r="DY30"/>
  <c r="Z30"/>
  <c r="DW30"/>
  <c r="X30"/>
  <c r="AB11" i="6"/>
  <c r="Z11"/>
  <c r="G11"/>
  <c r="DY11" s="1"/>
  <c r="AR8"/>
  <c r="EP8" s="1"/>
  <c r="EC30" i="7" l="1"/>
  <c r="AQ30"/>
  <c r="EE30"/>
  <c r="AS30"/>
  <c r="AR30"/>
  <c r="ED30"/>
  <c r="AU11" i="6"/>
  <c r="AA11"/>
  <c r="EE11" s="1"/>
  <c r="AS11"/>
  <c r="AQ8"/>
  <c r="EO8" s="1"/>
  <c r="E9"/>
  <c r="DX9" s="1"/>
  <c r="E31" i="7" l="1"/>
  <c r="EP30"/>
  <c r="EQ30"/>
  <c r="F31"/>
  <c r="EO30"/>
  <c r="D31"/>
  <c r="Y9" i="6"/>
  <c r="ED9" s="1"/>
  <c r="D9"/>
  <c r="DW9" s="1"/>
  <c r="F12"/>
  <c r="AT11"/>
  <c r="EQ11" s="1"/>
  <c r="H12"/>
  <c r="DX31" i="7" l="1"/>
  <c r="Y31"/>
  <c r="DW31"/>
  <c r="X31"/>
  <c r="DY31"/>
  <c r="Z31"/>
  <c r="Z12" i="6"/>
  <c r="AB12"/>
  <c r="G12"/>
  <c r="DY12" s="1"/>
  <c r="X9"/>
  <c r="EC9" s="1"/>
  <c r="EE31" i="7" l="1"/>
  <c r="AS31"/>
  <c r="EC31"/>
  <c r="AQ31"/>
  <c r="AR31"/>
  <c r="ED31"/>
  <c r="AA12" i="6"/>
  <c r="EE12" s="1"/>
  <c r="AU12"/>
  <c r="AS12"/>
  <c r="AR9"/>
  <c r="EP9" s="1"/>
  <c r="AQ9"/>
  <c r="EO9" s="1"/>
  <c r="E32" i="7" l="1"/>
  <c r="EP31"/>
  <c r="EO31"/>
  <c r="D32"/>
  <c r="EQ31"/>
  <c r="F32"/>
  <c r="AT12" i="6"/>
  <c r="EQ12" s="1"/>
  <c r="E10"/>
  <c r="DX10" s="1"/>
  <c r="F13"/>
  <c r="H13"/>
  <c r="D10"/>
  <c r="DW10" s="1"/>
  <c r="DX32" i="7" l="1"/>
  <c r="Y32"/>
  <c r="DY32"/>
  <c r="Z32"/>
  <c r="DW32"/>
  <c r="X32"/>
  <c r="Y10" i="6"/>
  <c r="ED10" s="1"/>
  <c r="AB13"/>
  <c r="G13"/>
  <c r="DY13" s="1"/>
  <c r="Z13"/>
  <c r="X10"/>
  <c r="EC10" s="1"/>
  <c r="EC32" i="7" l="1"/>
  <c r="AQ32"/>
  <c r="EE32"/>
  <c r="AS32"/>
  <c r="AR32"/>
  <c r="ED32"/>
  <c r="AS13" i="6"/>
  <c r="AA13"/>
  <c r="EE13" s="1"/>
  <c r="AU13"/>
  <c r="E33" i="7" l="1"/>
  <c r="EP32"/>
  <c r="EQ32"/>
  <c r="F33"/>
  <c r="EO32"/>
  <c r="D33"/>
  <c r="AT13" i="6"/>
  <c r="EQ13" s="1"/>
  <c r="F14"/>
  <c r="H14"/>
  <c r="AQ10"/>
  <c r="EO10" s="1"/>
  <c r="DX33" i="7" l="1"/>
  <c r="Y33"/>
  <c r="DW33"/>
  <c r="X33"/>
  <c r="DY33"/>
  <c r="Z33"/>
  <c r="Z14" i="6"/>
  <c r="G14"/>
  <c r="DY14" s="1"/>
  <c r="AB14"/>
  <c r="AR10"/>
  <c r="EP10" s="1"/>
  <c r="D11"/>
  <c r="DW11" s="1"/>
  <c r="EE33" i="7" l="1"/>
  <c r="AS33"/>
  <c r="EC33"/>
  <c r="AQ33"/>
  <c r="AR33"/>
  <c r="ED33"/>
  <c r="AS14" i="6"/>
  <c r="E11"/>
  <c r="DX11" s="1"/>
  <c r="AU14"/>
  <c r="AA14"/>
  <c r="EE14" s="1"/>
  <c r="X11"/>
  <c r="EC11" s="1"/>
  <c r="E34" i="7" l="1"/>
  <c r="EP33"/>
  <c r="EO33"/>
  <c r="D34"/>
  <c r="EQ33"/>
  <c r="F34"/>
  <c r="Y11" i="6"/>
  <c r="ED11" s="1"/>
  <c r="AT14"/>
  <c r="EQ14" s="1"/>
  <c r="H15"/>
  <c r="F15"/>
  <c r="DX34" i="7" l="1"/>
  <c r="Y34"/>
  <c r="DY34"/>
  <c r="Z34"/>
  <c r="DW34"/>
  <c r="X34"/>
  <c r="Z15" i="6"/>
  <c r="G15"/>
  <c r="DY15" s="1"/>
  <c r="AB15"/>
  <c r="EC34" i="7" l="1"/>
  <c r="AQ34"/>
  <c r="EE34"/>
  <c r="AS34"/>
  <c r="AR34"/>
  <c r="ED34"/>
  <c r="AU15" i="6"/>
  <c r="AS15"/>
  <c r="AA15"/>
  <c r="EE15" s="1"/>
  <c r="AR11"/>
  <c r="EP11" s="1"/>
  <c r="AQ11"/>
  <c r="EO11" s="1"/>
  <c r="EQ34" i="7" l="1"/>
  <c r="F35"/>
  <c r="E35"/>
  <c r="EP34"/>
  <c r="EO34"/>
  <c r="D35"/>
  <c r="E12" i="6"/>
  <c r="DX12" s="1"/>
  <c r="AT15"/>
  <c r="EQ15" s="1"/>
  <c r="F16"/>
  <c r="H16"/>
  <c r="D12"/>
  <c r="DW12" s="1"/>
  <c r="DX35" i="7" l="1"/>
  <c r="Y35"/>
  <c r="DW35"/>
  <c r="X35"/>
  <c r="DY35"/>
  <c r="Z35"/>
  <c r="Y12" i="6"/>
  <c r="ED12" s="1"/>
  <c r="AB16"/>
  <c r="Z16"/>
  <c r="G16"/>
  <c r="DY16" s="1"/>
  <c r="X12"/>
  <c r="EC12" s="1"/>
  <c r="EE35" i="7" l="1"/>
  <c r="AS35"/>
  <c r="EC35"/>
  <c r="AQ35"/>
  <c r="AR35"/>
  <c r="ED35"/>
  <c r="AA16" i="6"/>
  <c r="EE16" s="1"/>
  <c r="AU16"/>
  <c r="AS16"/>
  <c r="E36" i="7" l="1"/>
  <c r="EP35"/>
  <c r="EO35"/>
  <c r="D36"/>
  <c r="EQ35"/>
  <c r="F36"/>
  <c r="AT16" i="6"/>
  <c r="EQ16" s="1"/>
  <c r="F17"/>
  <c r="H17"/>
  <c r="AR12"/>
  <c r="EP12" s="1"/>
  <c r="AQ12"/>
  <c r="EO12" s="1"/>
  <c r="DX36" i="7" l="1"/>
  <c r="Y36"/>
  <c r="DY36"/>
  <c r="Z36"/>
  <c r="DW36"/>
  <c r="X36"/>
  <c r="Z17" i="6"/>
  <c r="G17"/>
  <c r="DY17" s="1"/>
  <c r="E13"/>
  <c r="DX13" s="1"/>
  <c r="AB17"/>
  <c r="D13"/>
  <c r="DW13" s="1"/>
  <c r="AF37" i="4"/>
  <c r="EC36" i="7" l="1"/>
  <c r="AQ36"/>
  <c r="EO36" s="1"/>
  <c r="EE36"/>
  <c r="AS36"/>
  <c r="EQ36" s="1"/>
  <c r="AR36"/>
  <c r="EP36" s="1"/>
  <c r="ED36"/>
  <c r="Y13" i="6"/>
  <c r="ED13" s="1"/>
  <c r="X13"/>
  <c r="EC13" s="1"/>
  <c r="AU17"/>
  <c r="AA17"/>
  <c r="EE17" s="1"/>
  <c r="AS17"/>
  <c r="AH37" i="4"/>
  <c r="AJ37"/>
  <c r="F6" i="8" s="1"/>
  <c r="D9" i="9" s="1"/>
  <c r="F18" i="6" l="1"/>
  <c r="H18"/>
  <c r="AT17"/>
  <c r="EQ17" s="1"/>
  <c r="AE37" i="4"/>
  <c r="G18" i="6" l="1"/>
  <c r="DY18" s="1"/>
  <c r="AB18"/>
  <c r="Z18"/>
  <c r="AR13"/>
  <c r="EP13" s="1"/>
  <c r="AQ13"/>
  <c r="EO13" s="1"/>
  <c r="AK37" i="4"/>
  <c r="AG37"/>
  <c r="E6" i="8" l="1"/>
  <c r="C9" i="9" s="1"/>
  <c r="AS18" i="6"/>
  <c r="AU18"/>
  <c r="AA18"/>
  <c r="EE18" s="1"/>
  <c r="E14"/>
  <c r="DX14" s="1"/>
  <c r="D14"/>
  <c r="DW14" s="1"/>
  <c r="G6" i="8" l="1"/>
  <c r="X14" i="6"/>
  <c r="EC14" s="1"/>
  <c r="AT18"/>
  <c r="EQ18" s="1"/>
  <c r="H19"/>
  <c r="F19"/>
  <c r="Y14"/>
  <c r="ED14" s="1"/>
  <c r="Z19" l="1"/>
  <c r="G19"/>
  <c r="DY19" s="1"/>
  <c r="AB19"/>
  <c r="AQ14"/>
  <c r="EO14" s="1"/>
  <c r="D15" l="1"/>
  <c r="DW15" s="1"/>
  <c r="AS19"/>
  <c r="AU19"/>
  <c r="AA19"/>
  <c r="EE19" s="1"/>
  <c r="AR14"/>
  <c r="EP14" s="1"/>
  <c r="E15" l="1"/>
  <c r="DX15" s="1"/>
  <c r="X15"/>
  <c r="EC15" s="1"/>
  <c r="AT19"/>
  <c r="EQ19" s="1"/>
  <c r="H20"/>
  <c r="F20"/>
  <c r="Y15" l="1"/>
  <c r="ED15" s="1"/>
  <c r="Z20"/>
  <c r="AB20"/>
  <c r="G20"/>
  <c r="DY20" s="1"/>
  <c r="AS20" l="1"/>
  <c r="AA20"/>
  <c r="EE20" s="1"/>
  <c r="AU20"/>
  <c r="H21" l="1"/>
  <c r="F21"/>
  <c r="AT20"/>
  <c r="EQ20" s="1"/>
  <c r="AR15"/>
  <c r="EP15" s="1"/>
  <c r="AQ15"/>
  <c r="EO15" s="1"/>
  <c r="E16" l="1"/>
  <c r="DX16" s="1"/>
  <c r="G21"/>
  <c r="DY21" s="1"/>
  <c r="Z21"/>
  <c r="AB21"/>
  <c r="D16"/>
  <c r="DW16" s="1"/>
  <c r="AU21" l="1"/>
  <c r="Y16"/>
  <c r="ED16" s="1"/>
  <c r="AS21"/>
  <c r="AA21"/>
  <c r="EE21" s="1"/>
  <c r="AT21" l="1"/>
  <c r="EQ21" s="1"/>
  <c r="F22"/>
  <c r="H22"/>
  <c r="X16"/>
  <c r="EC16" s="1"/>
  <c r="AB22" l="1"/>
  <c r="G22"/>
  <c r="DY22" s="1"/>
  <c r="Z22"/>
  <c r="AR16"/>
  <c r="EP16" s="1"/>
  <c r="AQ16"/>
  <c r="EO16" s="1"/>
  <c r="AU22" l="1"/>
  <c r="AS22"/>
  <c r="AA22"/>
  <c r="EE22" s="1"/>
  <c r="D17"/>
  <c r="DW17" s="1"/>
  <c r="E17"/>
  <c r="DX17" s="1"/>
  <c r="AT22" l="1"/>
  <c r="EQ22" s="1"/>
  <c r="F23"/>
  <c r="H23"/>
  <c r="X17"/>
  <c r="EC17" s="1"/>
  <c r="Y17"/>
  <c r="ED17" s="1"/>
  <c r="AB23" l="1"/>
  <c r="G23"/>
  <c r="DY23" s="1"/>
  <c r="Z23"/>
  <c r="AA23" l="1"/>
  <c r="EE23" s="1"/>
  <c r="AS23"/>
  <c r="AU23"/>
  <c r="AR17"/>
  <c r="EP17" s="1"/>
  <c r="AQ17"/>
  <c r="EO17" s="1"/>
  <c r="AT23" l="1"/>
  <c r="EQ23" s="1"/>
  <c r="E18"/>
  <c r="DX18" s="1"/>
  <c r="H24"/>
  <c r="F24"/>
  <c r="D18"/>
  <c r="DW18" s="1"/>
  <c r="Y18" l="1"/>
  <c r="ED18" s="1"/>
  <c r="Z24"/>
  <c r="G24"/>
  <c r="DY24" s="1"/>
  <c r="AB24"/>
  <c r="X18"/>
  <c r="EC18" s="1"/>
  <c r="AS24" l="1"/>
  <c r="AU24"/>
  <c r="AA24"/>
  <c r="EE24" s="1"/>
  <c r="H25" l="1"/>
  <c r="AT24"/>
  <c r="EQ24" s="1"/>
  <c r="F25"/>
  <c r="AR18"/>
  <c r="EP18" s="1"/>
  <c r="AQ18"/>
  <c r="EO18" s="1"/>
  <c r="Z25" l="1"/>
  <c r="G25"/>
  <c r="DY25" s="1"/>
  <c r="AB25"/>
  <c r="D19"/>
  <c r="DW19" s="1"/>
  <c r="E19"/>
  <c r="DX19" s="1"/>
  <c r="X19" l="1"/>
  <c r="EC19" s="1"/>
  <c r="AS25"/>
  <c r="AU25"/>
  <c r="AA25"/>
  <c r="EE25" s="1"/>
  <c r="Y19"/>
  <c r="ED19" s="1"/>
  <c r="AT25" l="1"/>
  <c r="EQ25" s="1"/>
  <c r="H26"/>
  <c r="F26"/>
  <c r="AR19"/>
  <c r="EP19" s="1"/>
  <c r="Z26" l="1"/>
  <c r="G26"/>
  <c r="DY26" s="1"/>
  <c r="AB26"/>
  <c r="E20"/>
  <c r="DX20" s="1"/>
  <c r="Y20" l="1"/>
  <c r="ED20" s="1"/>
  <c r="AU26"/>
  <c r="AA26"/>
  <c r="EE26" s="1"/>
  <c r="AS26"/>
  <c r="AQ19"/>
  <c r="EO19" s="1"/>
  <c r="D20" l="1"/>
  <c r="DW20" s="1"/>
  <c r="F27"/>
  <c r="AT26"/>
  <c r="EQ26" s="1"/>
  <c r="H27"/>
  <c r="X20" l="1"/>
  <c r="EC20" s="1"/>
  <c r="G27"/>
  <c r="DY27" s="1"/>
  <c r="AB27"/>
  <c r="Z27"/>
  <c r="AU27" l="1"/>
  <c r="AS27"/>
  <c r="AA27"/>
  <c r="EE27" s="1"/>
  <c r="AR20"/>
  <c r="EP20" s="1"/>
  <c r="AQ20"/>
  <c r="EO20" s="1"/>
  <c r="E21" l="1"/>
  <c r="DX21" s="1"/>
  <c r="AT27"/>
  <c r="EQ27" s="1"/>
  <c r="F28"/>
  <c r="H28"/>
  <c r="D21"/>
  <c r="DW21" s="1"/>
  <c r="Y21" l="1"/>
  <c r="ED21" s="1"/>
  <c r="AB28"/>
  <c r="Z28"/>
  <c r="G28"/>
  <c r="DY28" s="1"/>
  <c r="X21"/>
  <c r="EC21" s="1"/>
  <c r="AA28" l="1"/>
  <c r="EE28" s="1"/>
  <c r="AS28"/>
  <c r="AU28"/>
  <c r="AR21"/>
  <c r="EP21" s="1"/>
  <c r="AQ21"/>
  <c r="EO21" s="1"/>
  <c r="AT28" l="1"/>
  <c r="EQ28" s="1"/>
  <c r="E22"/>
  <c r="DX22" s="1"/>
  <c r="H29"/>
  <c r="F29"/>
  <c r="D22"/>
  <c r="DW22" s="1"/>
  <c r="Y22" l="1"/>
  <c r="ED22" s="1"/>
  <c r="Z29"/>
  <c r="G29"/>
  <c r="DY29" s="1"/>
  <c r="AB29"/>
  <c r="X22"/>
  <c r="EC22" s="1"/>
  <c r="AS29" l="1"/>
  <c r="AU29"/>
  <c r="AA29"/>
  <c r="EE29" s="1"/>
  <c r="F30" l="1"/>
  <c r="AT29"/>
  <c r="EQ29" s="1"/>
  <c r="H30"/>
  <c r="AR22"/>
  <c r="EP22" s="1"/>
  <c r="AQ22"/>
  <c r="EO22" s="1"/>
  <c r="Z30" l="1"/>
  <c r="E23"/>
  <c r="DX23" s="1"/>
  <c r="AB30"/>
  <c r="G30"/>
  <c r="DY30" s="1"/>
  <c r="D23"/>
  <c r="DW23" s="1"/>
  <c r="Y23" l="1"/>
  <c r="ED23" s="1"/>
  <c r="AU30"/>
  <c r="AS30"/>
  <c r="AA30"/>
  <c r="EE30" s="1"/>
  <c r="X23"/>
  <c r="EC23" s="1"/>
  <c r="F31" l="1"/>
  <c r="AT30"/>
  <c r="EQ30" s="1"/>
  <c r="H31"/>
  <c r="G31" l="1"/>
  <c r="DY31" s="1"/>
  <c r="AB31"/>
  <c r="Z31"/>
  <c r="AQ23"/>
  <c r="EO23" s="1"/>
  <c r="AR23"/>
  <c r="EP23" s="1"/>
  <c r="D24" l="1"/>
  <c r="DW24" s="1"/>
  <c r="AU31"/>
  <c r="AA31"/>
  <c r="EE31" s="1"/>
  <c r="AS31"/>
  <c r="E24"/>
  <c r="DX24" s="1"/>
  <c r="Y24" l="1"/>
  <c r="ED24" s="1"/>
  <c r="F32"/>
  <c r="H32"/>
  <c r="AT31"/>
  <c r="EQ31" s="1"/>
  <c r="X24"/>
  <c r="EC24" s="1"/>
  <c r="AB32" l="1"/>
  <c r="G32"/>
  <c r="DY32" s="1"/>
  <c r="Z32"/>
  <c r="AA32" l="1"/>
  <c r="EE32" s="1"/>
  <c r="AS32"/>
  <c r="AU32"/>
  <c r="AR24"/>
  <c r="EP24" s="1"/>
  <c r="AQ24"/>
  <c r="EO24" s="1"/>
  <c r="AT32" l="1"/>
  <c r="EQ32" s="1"/>
  <c r="E25"/>
  <c r="DX25" s="1"/>
  <c r="H33"/>
  <c r="F33"/>
  <c r="D25"/>
  <c r="DW25" s="1"/>
  <c r="G33" l="1"/>
  <c r="DY33" s="1"/>
  <c r="Z33"/>
  <c r="AB33"/>
  <c r="Y25"/>
  <c r="ED25" s="1"/>
  <c r="X25"/>
  <c r="EC25" s="1"/>
  <c r="AU33" l="1"/>
  <c r="AA33"/>
  <c r="EE33" s="1"/>
  <c r="AS33"/>
  <c r="AT33" l="1"/>
  <c r="EQ33" s="1"/>
  <c r="F34"/>
  <c r="H34"/>
  <c r="AB34" l="1"/>
  <c r="G34"/>
  <c r="DY34" s="1"/>
  <c r="Z34"/>
  <c r="AR25"/>
  <c r="EP25" s="1"/>
  <c r="AQ25"/>
  <c r="EO25" s="1"/>
  <c r="AS34" l="1"/>
  <c r="AA34"/>
  <c r="EE34" s="1"/>
  <c r="AU34"/>
  <c r="E26"/>
  <c r="DX26" s="1"/>
  <c r="D26"/>
  <c r="DW26" s="1"/>
  <c r="X26" l="1"/>
  <c r="EC26" s="1"/>
  <c r="AT34"/>
  <c r="EQ34" s="1"/>
  <c r="F35"/>
  <c r="H35"/>
  <c r="Y26"/>
  <c r="ED26" s="1"/>
  <c r="AB35" l="1"/>
  <c r="Z35"/>
  <c r="G35"/>
  <c r="DY35" s="1"/>
  <c r="AA35" l="1"/>
  <c r="EE35" s="1"/>
  <c r="AS35"/>
  <c r="AU35"/>
  <c r="AR26"/>
  <c r="EP26" s="1"/>
  <c r="AQ26"/>
  <c r="EO26" s="1"/>
  <c r="E27" l="1"/>
  <c r="DX27" s="1"/>
  <c r="H36"/>
  <c r="F36"/>
  <c r="AT35"/>
  <c r="EQ35" s="1"/>
  <c r="D27"/>
  <c r="DW27" s="1"/>
  <c r="X27" l="1"/>
  <c r="EC27" s="1"/>
  <c r="G36"/>
  <c r="DY36" s="1"/>
  <c r="Z36"/>
  <c r="AB36"/>
  <c r="Y27"/>
  <c r="ED27" s="1"/>
  <c r="AU36" l="1"/>
  <c r="AS36"/>
  <c r="AA36"/>
  <c r="EE36" s="1"/>
  <c r="AT36" l="1"/>
  <c r="EQ36" s="1"/>
  <c r="AQ27"/>
  <c r="EO27" s="1"/>
  <c r="AR27"/>
  <c r="EP27" s="1"/>
  <c r="D28" l="1"/>
  <c r="DW28" s="1"/>
  <c r="E28"/>
  <c r="DX28" s="1"/>
  <c r="X28" l="1"/>
  <c r="EC28" s="1"/>
  <c r="Y28"/>
  <c r="ED28" s="1"/>
  <c r="AQ28" l="1"/>
  <c r="EO28" s="1"/>
  <c r="AR28"/>
  <c r="EP28" s="1"/>
  <c r="E29" l="1"/>
  <c r="DX29" s="1"/>
  <c r="D29"/>
  <c r="DW29" s="1"/>
  <c r="Y29" l="1"/>
  <c r="ED29" s="1"/>
  <c r="X29"/>
  <c r="EC29" s="1"/>
  <c r="AQ29" l="1"/>
  <c r="AR29"/>
  <c r="EP29" s="1"/>
  <c r="D30" l="1"/>
  <c r="DW30" s="1"/>
  <c r="EO29"/>
  <c r="E30"/>
  <c r="DX30" s="1"/>
  <c r="X30" l="1"/>
  <c r="Y30"/>
  <c r="ED30" s="1"/>
  <c r="EC30" l="1"/>
  <c r="AQ30"/>
  <c r="AR30"/>
  <c r="EP30" s="1"/>
  <c r="EO30" l="1"/>
  <c r="D31"/>
  <c r="E31"/>
  <c r="Y31" l="1"/>
  <c r="ED31" s="1"/>
  <c r="DX31"/>
  <c r="DW31"/>
  <c r="X31"/>
  <c r="EC31" l="1"/>
  <c r="AQ31"/>
  <c r="AR31"/>
  <c r="EP31" s="1"/>
  <c r="EO31" l="1"/>
  <c r="D32"/>
  <c r="E32"/>
  <c r="Y32" l="1"/>
  <c r="DX32"/>
  <c r="DW32"/>
  <c r="X32"/>
  <c r="ED32" l="1"/>
  <c r="AR32"/>
  <c r="EC32"/>
  <c r="AQ32"/>
  <c r="EO32" l="1"/>
  <c r="D33"/>
  <c r="EP32"/>
  <c r="E33"/>
  <c r="Y33" l="1"/>
  <c r="DX33"/>
  <c r="X33"/>
  <c r="DW33"/>
  <c r="EC33" l="1"/>
  <c r="AQ33"/>
  <c r="ED33"/>
  <c r="AR33"/>
  <c r="AV40"/>
  <c r="EP33" l="1"/>
  <c r="E34"/>
  <c r="EO33"/>
  <c r="D34"/>
  <c r="AM38"/>
  <c r="DW34" l="1"/>
  <c r="X34"/>
  <c r="Y34"/>
  <c r="DX34"/>
  <c r="ED34" l="1"/>
  <c r="AR34"/>
  <c r="EC34"/>
  <c r="AQ34"/>
  <c r="EO34" l="1"/>
  <c r="D35"/>
  <c r="EP34"/>
  <c r="E35"/>
  <c r="DX35" l="1"/>
  <c r="Y35"/>
  <c r="DW35"/>
  <c r="X35"/>
  <c r="EC35" l="1"/>
  <c r="AQ35"/>
  <c r="ED35"/>
  <c r="AR35"/>
  <c r="EP35" l="1"/>
  <c r="E36"/>
  <c r="EO35"/>
  <c r="D36"/>
  <c r="DW36" l="1"/>
  <c r="X36"/>
  <c r="DX36"/>
  <c r="Y36"/>
  <c r="ED36" l="1"/>
  <c r="AR36"/>
  <c r="EP36" s="1"/>
  <c r="EC36"/>
  <c r="AQ36"/>
  <c r="EO36" s="1"/>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<sst xmlns="http://schemas.openxmlformats.org/spreadsheetml/2006/main" count="1147" uniqueCount="477">
  <si>
    <t>B</t>
  </si>
  <si>
    <t>G</t>
  </si>
  <si>
    <t>T</t>
  </si>
  <si>
    <t>fo|ky; dk uke</t>
  </si>
  <si>
    <t>jk-m-ek-fo- bUnjokM+k</t>
  </si>
  <si>
    <t>l=~ %&amp;</t>
  </si>
  <si>
    <t>&amp;</t>
  </si>
  <si>
    <t>ftyk</t>
  </si>
  <si>
    <t>ikyh</t>
  </si>
  <si>
    <t>jkuh</t>
  </si>
  <si>
    <t>laLFkk iz/kku</t>
  </si>
  <si>
    <t>d{kk</t>
  </si>
  <si>
    <t>dqy ukekadu</t>
  </si>
  <si>
    <t>;ksx</t>
  </si>
  <si>
    <t>SC</t>
  </si>
  <si>
    <t>ST</t>
  </si>
  <si>
    <t>iks"kkgkj izHkkjh</t>
  </si>
  <si>
    <t>izFke</t>
  </si>
  <si>
    <t>f}rh;</t>
  </si>
  <si>
    <t>Category</t>
  </si>
  <si>
    <t>r`rh;</t>
  </si>
  <si>
    <t>prqFkZ</t>
  </si>
  <si>
    <t>iape~</t>
  </si>
  <si>
    <t>"k"Ve~</t>
  </si>
  <si>
    <t>school Type</t>
  </si>
  <si>
    <t>Government</t>
  </si>
  <si>
    <t>lIre~</t>
  </si>
  <si>
    <t>v"Ve~</t>
  </si>
  <si>
    <t>Block</t>
  </si>
  <si>
    <t>RANI</t>
  </si>
  <si>
    <t>ekg</t>
  </si>
  <si>
    <t>Ekgk;ksx</t>
  </si>
  <si>
    <t>M.D.M. Code</t>
  </si>
  <si>
    <t>jktdh; vkn'kZ mPp ek/;fed fo|ky; bUnjokM+k ] ia-l-&amp; jkuh ] ikyh</t>
  </si>
  <si>
    <t>xzke dk uke</t>
  </si>
  <si>
    <t>bUnjokM+k</t>
  </si>
  <si>
    <t>laLFkk iz/kku eks-u-</t>
  </si>
  <si>
    <t>CykWd@lfefr</t>
  </si>
  <si>
    <t>iks"kkgkj izHkkjh eks-u-</t>
  </si>
  <si>
    <t>TOTAL</t>
  </si>
  <si>
    <t xml:space="preserve"> dUotZu dh nj izfr Nk= </t>
  </si>
  <si>
    <t>çkFkfed d{kk,a ¼ 1 ls 5 ½</t>
  </si>
  <si>
    <t>mPp çkFkfed d{kk,a ¼ 6 ls 8 ½</t>
  </si>
  <si>
    <t>çkFkfed d{kk,a ¼1 ls 5½ nj çfr fo|kFkhZ</t>
  </si>
  <si>
    <t>¼#- esa ½</t>
  </si>
  <si>
    <t>mPp çkFkfed d{kk,a ¼6 ls 8½ nj çfr fo|kFkhZ</t>
  </si>
  <si>
    <t xml:space="preserve">çfr fo|kFkhZ nqX/k dh nj </t>
  </si>
  <si>
    <t>S.No.</t>
  </si>
  <si>
    <t>Name</t>
  </si>
  <si>
    <t>Mode of Payment</t>
  </si>
  <si>
    <t>Amount Received During the Month</t>
  </si>
  <si>
    <t>Dhagalai Devi</t>
  </si>
  <si>
    <t>Geeta Devi</t>
  </si>
  <si>
    <t>ekg %&amp;</t>
  </si>
  <si>
    <t>Ø- l-</t>
  </si>
  <si>
    <t>frfFk</t>
  </si>
  <si>
    <r>
      <t xml:space="preserve">d{kk  </t>
    </r>
    <r>
      <rPr>
        <sz val="16"/>
        <rFont val="Wingdings"/>
        <charset val="2"/>
      </rPr>
      <t>F</t>
    </r>
  </si>
  <si>
    <t>H</t>
  </si>
  <si>
    <r>
      <t xml:space="preserve">ukekadu </t>
    </r>
    <r>
      <rPr>
        <sz val="16"/>
        <rFont val="Wingdings"/>
        <charset val="2"/>
      </rPr>
      <t>F</t>
    </r>
  </si>
  <si>
    <t>1 to 5</t>
  </si>
  <si>
    <t>6 to 8</t>
  </si>
  <si>
    <r>
      <t xml:space="preserve">okj  </t>
    </r>
    <r>
      <rPr>
        <sz val="16"/>
        <rFont val="Wingdings"/>
        <charset val="2"/>
      </rPr>
      <t>H</t>
    </r>
  </si>
  <si>
    <t>Sunday</t>
  </si>
  <si>
    <t>Monday</t>
  </si>
  <si>
    <t>Tuesday</t>
  </si>
  <si>
    <t>Wednesday</t>
  </si>
  <si>
    <t>Thursday</t>
  </si>
  <si>
    <t>Friday</t>
  </si>
  <si>
    <t>Saturday</t>
  </si>
  <si>
    <t>Wheat</t>
  </si>
  <si>
    <t>Rice</t>
  </si>
  <si>
    <t>ekg esa dqy iks"kkgkj idusa ds dk;Z fnol</t>
  </si>
  <si>
    <t>iks"kkgkj ls ykHkkfUor</t>
  </si>
  <si>
    <t>nqX/k ls ykHkkfUor</t>
  </si>
  <si>
    <t>ekg esa dqy nqX/k fiykusa ds dk;Z fnol</t>
  </si>
  <si>
    <t>fo|ky; ds ykHkkfUor Nk=ksa dh fnukadokj lwpuk jftLV~zj</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</si>
  <si>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</si>
  <si>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</si>
  <si>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</si>
  <si>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</si>
  <si>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</si>
  <si>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</si>
  <si>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</si>
  <si>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</si>
  <si>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</si>
  <si>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</si>
  <si>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</si>
  <si>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</si>
  <si>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</si>
  <si>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</si>
  <si>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</si>
  <si>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</si>
  <si>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</si>
  <si>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</si>
  <si>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</si>
  <si>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</si>
  <si>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</si>
  <si>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</si>
  <si>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</si>
  <si>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</si>
  <si>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</si>
  <si>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</si>
  <si>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</si>
  <si>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;fn ehuw ds vuqlkj [kk|kUu miyC/k u gks rks tks Hkh [kk|kUu miyC/k  gks] mls Mkmu fyLV esa ls lysDV djsaA vU;Fkk dkWye [kkyh j[ksaA</t>
  </si>
  <si>
    <t xml:space="preserve">       Gender</t>
  </si>
  <si>
    <r>
      <t xml:space="preserve">loZçFke vVsusUl 'khV ij fnukad okys </t>
    </r>
    <r>
      <rPr>
        <b/>
        <sz val="12"/>
        <color indexed="13"/>
        <rFont val="Arial Narrow"/>
        <family val="2"/>
      </rPr>
      <t>Column</t>
    </r>
    <r>
      <rPr>
        <b/>
        <sz val="12"/>
        <color indexed="13"/>
        <rFont val="Kruti Dev 010"/>
      </rPr>
      <t xml:space="preserve"> dh çfof"B;ka iw.kZ djsa </t>
    </r>
  </si>
  <si>
    <t>Presented By:-</t>
  </si>
  <si>
    <t>fnukad</t>
  </si>
  <si>
    <t>forj.k drkZ ls çkIr [kk|ku fdyks xzke esa</t>
  </si>
  <si>
    <t>vU;= lzksr ls m/kkj  fy;k@fn;k¼fdxzk½</t>
  </si>
  <si>
    <t>vU; fo|ky; ls m/kkj fy;k@fn;k¼fdxzk½</t>
  </si>
  <si>
    <t>feuw ds vuqlkj Hkkstu</t>
  </si>
  <si>
    <t>m/kkj nsus ij¼&amp;½fpUg yxk,</t>
  </si>
  <si>
    <t>Total</t>
  </si>
  <si>
    <t>Sr.</t>
  </si>
  <si>
    <t xml:space="preserve">MM-DDD-YYYY e.g.(01-Jan-1900) </t>
  </si>
  <si>
    <t>xsagw</t>
  </si>
  <si>
    <t>pkoy</t>
  </si>
  <si>
    <t>Nk=</t>
  </si>
  <si>
    <t>Nk=k</t>
  </si>
  <si>
    <t>Wheat/Rice</t>
  </si>
  <si>
    <t xml:space="preserve">MM-DD-YYYY e.g.(01-Jan-1900) </t>
  </si>
  <si>
    <t>dqy</t>
  </si>
  <si>
    <t>ekg esa çkIr dqy jkf'k</t>
  </si>
  <si>
    <t>ekg esa O;; dqy jkf'k</t>
  </si>
  <si>
    <t>ekg esa 'ks"k jkf'k</t>
  </si>
  <si>
    <t>ekg esa ykHkfUor fo|kFkhZ</t>
  </si>
  <si>
    <t xml:space="preserve">Mr. HeeraLaL Jat Sojat (PALI)   </t>
  </si>
  <si>
    <t>dqy nqX/k ls ykHkkfUor</t>
  </si>
  <si>
    <t>ekg esa izfrfnu dUotZu ij O;; jkf'k</t>
  </si>
  <si>
    <t>ekg esa izfrfnu dqy O;; jkf'k</t>
  </si>
  <si>
    <t>ekg esa izfrfnu nqX/k ij O;; jkf'k</t>
  </si>
  <si>
    <t>feM&amp;Ms&amp;ehy dk;ZØe ¼jktLFkku ljdkj½ fo|ky; ekfld lwpuk izi=</t>
  </si>
  <si>
    <t>fo|ky; dk uke %&amp;</t>
  </si>
  <si>
    <t>MkbZl dksM ua- %&amp;</t>
  </si>
  <si>
    <t>xzke iapk;r dk uke %&amp;</t>
  </si>
  <si>
    <t>ekg@o"kZ %&amp;</t>
  </si>
  <si>
    <t>Ø-l-</t>
  </si>
  <si>
    <t>fooj.k</t>
  </si>
  <si>
    <t>d{kk 1 ls 5 rd</t>
  </si>
  <si>
    <t>d{kk 6 ls 8 rd</t>
  </si>
  <si>
    <t>ekg ds dqy dk;Z fnol</t>
  </si>
  <si>
    <t>fo|ky; dk dqy ukekadu</t>
  </si>
  <si>
    <t>iks"kkgkj ls ykHkkfUor dqy fo|kFkhZ</t>
  </si>
  <si>
    <t>izkjfEHkd 'ks"k [kk|kUu ¼fdyksaxzke esa½</t>
  </si>
  <si>
    <t>xsgqa</t>
  </si>
  <si>
    <t>izkjfEHkd 'ks"k nky ¼fdyksaxzke esa½</t>
  </si>
  <si>
    <t>ewax</t>
  </si>
  <si>
    <t>mMn</t>
  </si>
  <si>
    <t>puk</t>
  </si>
  <si>
    <t>lIyk;j ls izkIr [kk|kUu ¼fdyksaxzke esa½</t>
  </si>
  <si>
    <t>lIyk;j ls izkIr nky ¼fdyksaxzke esa½</t>
  </si>
  <si>
    <t>vU;= ls izkIr [kk|kUu ¼tulg;ksx@m/kkj½ ¼fdyksaxzke esa½</t>
  </si>
  <si>
    <t>vU;= ls izkIr nky ¼tulg;ksx@m/kkj½ ¼fdyksxzke esa½</t>
  </si>
  <si>
    <t>Hkkstu cukus esa [kpZ [kk|kUu ¼fdyksxzke esa½</t>
  </si>
  <si>
    <t>Hkkstu cukus esa [kpZ nky ¼fdyksxzke esa½</t>
  </si>
  <si>
    <t>izkjfEHkd 'ks"k</t>
  </si>
  <si>
    <t>izkIRk jkf'k</t>
  </si>
  <si>
    <t>dqy jkf'k</t>
  </si>
  <si>
    <t>O;; jkf'k</t>
  </si>
  <si>
    <t>'ks"k jkf'k</t>
  </si>
  <si>
    <t>dqd&amp;de&amp;gsYij foÙkh; fLFkfr ¼:i;ksa esa½</t>
  </si>
  <si>
    <t>1- dqdgsYij</t>
  </si>
  <si>
    <t>2  uke %&amp;</t>
  </si>
  <si>
    <t>3  uke %&amp;</t>
  </si>
  <si>
    <t>vUuiw.kkZ nqX/k ;kstuk lEcfU/kr lwpuk</t>
  </si>
  <si>
    <t>nw/k ls ykHkkfUor la[;k</t>
  </si>
  <si>
    <t>nw/k dk mi;ksx yhVj esa</t>
  </si>
  <si>
    <t>izkj- 'ks"k jkf'k</t>
  </si>
  <si>
    <t>izkIr jkf'k</t>
  </si>
  <si>
    <t>dqfdax dUotZu foÙkh; fLFkfr ¼:i;ksaa es½</t>
  </si>
  <si>
    <t>4  uke %&amp;</t>
  </si>
  <si>
    <t>uksV %&amp; lHkh dkWye dks lgh ,oa iw.kZ :i ls HkjsaA bldh leLr ftEesnkjh gLrk{kjdrkZ dh gksxhA</t>
  </si>
  <si>
    <t>laLFkk iz/kku eksckbZy uEcj %&amp;</t>
  </si>
  <si>
    <t>laLFkk iz/kku gLrk{kj e; lhy</t>
  </si>
  <si>
    <t>iks"kkgkj izHkkjh gLrk{kj e; lhy</t>
  </si>
  <si>
    <t>iks"kkgkj izHkkjh eks-u- %&amp;</t>
  </si>
  <si>
    <r>
      <t>miyC/k dqy nky ¼</t>
    </r>
    <r>
      <rPr>
        <sz val="12"/>
        <color theme="1"/>
        <rFont val="Calibri"/>
        <family val="2"/>
        <scheme val="minor"/>
      </rPr>
      <t>5+7+9</t>
    </r>
    <r>
      <rPr>
        <sz val="14"/>
        <color theme="1"/>
        <rFont val="Kruti Dev 010"/>
      </rPr>
      <t>½ ¼fdyksxzke esa½</t>
    </r>
  </si>
  <si>
    <r>
      <t>miyC/k dqy [kk|kUu ¼</t>
    </r>
    <r>
      <rPr>
        <sz val="12"/>
        <color theme="1"/>
        <rFont val="Calibri"/>
        <family val="2"/>
        <scheme val="minor"/>
      </rPr>
      <t>4+6+8</t>
    </r>
    <r>
      <rPr>
        <sz val="14"/>
        <color theme="1"/>
        <rFont val="Kruti Dev 010"/>
      </rPr>
      <t>½ ¼fdyksxzke esa½</t>
    </r>
  </si>
  <si>
    <r>
      <t xml:space="preserve"> 'ks"k [kk|kUu ¼</t>
    </r>
    <r>
      <rPr>
        <sz val="12"/>
        <color theme="1"/>
        <rFont val="Calibri"/>
        <family val="2"/>
        <scheme val="minor"/>
      </rPr>
      <t>10-12</t>
    </r>
    <r>
      <rPr>
        <sz val="14"/>
        <color theme="1"/>
        <rFont val="Kruti Dev 010"/>
      </rPr>
      <t>½ ¼fdyksxzke esa½</t>
    </r>
  </si>
  <si>
    <r>
      <t xml:space="preserve"> 'ks"k nky ¼</t>
    </r>
    <r>
      <rPr>
        <sz val="12"/>
        <color theme="1"/>
        <rFont val="Calibri"/>
        <family val="2"/>
        <scheme val="minor"/>
      </rPr>
      <t>11-13</t>
    </r>
    <r>
      <rPr>
        <sz val="14"/>
        <color theme="1"/>
        <rFont val="Kruti Dev 010"/>
      </rPr>
      <t>½ ¼fdyksxzke esa½</t>
    </r>
  </si>
  <si>
    <t>feM&amp;Ms&amp;ehy dk;ZØe</t>
  </si>
  <si>
    <t>[kk|kUu dk mi;ksfxrk izek.k&amp;i= ¼lesfdr½ ¼fdyksxzke esa½</t>
  </si>
  <si>
    <t>Øl</t>
  </si>
  <si>
    <t xml:space="preserve"> fo|ky; dk uke</t>
  </si>
  <si>
    <t>ukekadu</t>
  </si>
  <si>
    <t>d{kk 6 ls 8</t>
  </si>
  <si>
    <t>d{kk 1 ls 5</t>
  </si>
  <si>
    <t>ykHkkfoUr Nk=@Nk=k</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</si>
  <si>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</si>
  <si>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</si>
  <si>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</si>
  <si>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</si>
  <si>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</si>
  <si>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</si>
  <si>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</si>
  <si>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</si>
  <si>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</si>
  <si>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</si>
  <si>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</si>
  <si>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</si>
  <si>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</si>
  <si>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</si>
  <si>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</si>
  <si>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</si>
  <si>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</si>
  <si>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</si>
  <si>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</si>
  <si>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</si>
  <si>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</si>
  <si>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</si>
  <si>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</si>
  <si>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</si>
  <si>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</si>
  <si>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</si>
  <si>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</si>
  <si>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</si>
  <si>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</si>
  <si>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</si>
  <si>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</si>
  <si>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</si>
  <si>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</si>
  <si>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</si>
  <si>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</si>
  <si>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</si>
  <si>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</si>
  <si>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</si>
  <si>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</si>
  <si>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</si>
  <si>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</si>
  <si>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</si>
  <si>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</si>
  <si>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</si>
  <si>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</si>
  <si>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</si>
  <si>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</si>
  <si>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feM&amp;Ms&amp;ehy ;kstukUrxZr ^^vUuiw.kkZ nw/k ;kstuk^^</t>
  </si>
  <si>
    <t>nqX/k iks"kkgkj ;kstukUrxZr fiyk;s x;s nw/k ls ykHkkfUorksa dk mi;ksfxrk izek.k&amp;i= ¼lesfdr½</t>
  </si>
  <si>
    <t>nq/k ds
dk;Z
fnolksa dh la[;k</t>
  </si>
  <si>
    <t>ukekadu
d{kk 1 ls 5 ,oa d{kk 6 ls 8</t>
  </si>
  <si>
    <t xml:space="preserve">d{kk 1 ls 5        </t>
  </si>
  <si>
    <t xml:space="preserve">d{kk 6 ls 8         </t>
  </si>
  <si>
    <t xml:space="preserve">d{kk 1 ls 8         </t>
  </si>
  <si>
    <t>nw/k ls ykHkkfoUr fo|kfFkZ;ksa dh la[;k
d{kk 1 ls 5 ,oa d{kk 6 ls 8</t>
  </si>
  <si>
    <t>Nk=ksa dks fiyk;s x;s nw/k dh ek=k ¼yhVj esa½ d{kk 1 ls 5 ,oa d{kk 6 ls 8</t>
  </si>
  <si>
    <t>fo|ky; ftues ;kstuk dk lapkyu fd;k tk jgk gS esa nw/k Ø; djus
ds L=ksr ¼lEcfU/kr fodYi dj fDyd djsa½</t>
  </si>
  <si>
    <t>nw/k miyC/k djkus okyh laLFkk@lewg
dk uke ,oa eksckbZy ua-</t>
  </si>
  <si>
    <t>fo-
fo</t>
  </si>
  <si>
    <t>ljl Ms;jh ¼'kgjh {ks=½</t>
  </si>
  <si>
    <t>vU;
iathd`r
nw/k
mRiknd
lg0
lfefr</t>
  </si>
  <si>
    <t>efgyk
Lo;a
lgk;rk
lewg</t>
  </si>
  <si>
    <t>vU;
Lo;a
lgk;d
lewg</t>
  </si>
  <si>
    <t>vU; L=ksr</t>
  </si>
  <si>
    <t>laLFkk@ lewg dk
uke</t>
  </si>
  <si>
    <t>eksckbZy ua-</t>
  </si>
  <si>
    <t>nqX/k iks"kkgkj ;kstukUrxZr izkIr nw/k ,oa jkf'k rFkk mi;ksx dh xbZ jkf'k dk mi;ksfxrk izek.k&amp;i= ¼lesfdr½</t>
  </si>
  <si>
    <t>d{kk 1    ls    5</t>
  </si>
  <si>
    <t>d{kk 6    ls    8</t>
  </si>
  <si>
    <t>ykHkkfUor
Nk=&amp;Nk=k</t>
  </si>
  <si>
    <t>1 ls 8 ds Nk=&amp;Nk=ksa dks nw/k fiykus gsrq
Ø;&amp;fd;s x;s nw/k dk fooj.k ¼yhVj esa½</t>
  </si>
  <si>
    <t>Ø; fd;s x;s nw/k dk
ewY;</t>
  </si>
  <si>
    <t>mi;ksx
fy;s x;s
nw/k dh
ek=k</t>
  </si>
  <si>
    <t>iwoZ dh 'ks"k jkf'k</t>
  </si>
  <si>
    <t>ekg esa dqy izkIr jkf'k</t>
  </si>
  <si>
    <t>dqy miyC/k izkIr jkf'k</t>
  </si>
  <si>
    <t>ekg esa mi;ksx yh xbZ jkf'k</t>
  </si>
  <si>
    <t>Nk=&amp;Nk=ksa dks forj.k fd;s x;s nw/k dh izkIr o forj.k jkf'k dk fooj.k</t>
  </si>
  <si>
    <t>nw/k miyC/krk okyh laLFkk@lewg dks Hkqxrku dh xbZ</t>
  </si>
  <si>
    <t>Hkqxrku dh xbZ jkf'k</t>
  </si>
  <si>
    <t>pSd @ vkjVhth,l
la[;k ,oa
fnukad</t>
  </si>
  <si>
    <t>laLFkk iz/kku dk uke ,o aeksckbZy ua-</t>
  </si>
  <si>
    <t>fo- fo-</t>
  </si>
  <si>
    <t xml:space="preserve">laLFkk iz/kku dk uke </t>
  </si>
  <si>
    <t>'kgjh {ks= ds fo|ky;ksa esa mPp xq.koRrkiw.kZ ik'P;wjhd`r VkasM feYd ^^ljl Ms;jh cwFk^^ ls gh nw/k Ø; fd;k tk jgk gSA</t>
  </si>
  <si>
    <t>gLrk{kj e; lhy iz/kkuk/;kid@iz/kkukpk;Z@uksMy izHkkjh@ikbZbZvks</t>
  </si>
  <si>
    <t>d{kk 6     ls 8</t>
  </si>
  <si>
    <t>d{kk 1      ls 5</t>
  </si>
  <si>
    <t>d{kk 6      ls 8</t>
  </si>
  <si>
    <t>izi=&amp;4</t>
  </si>
  <si>
    <t>nky dk mi;ksfxrk izek.k&amp;i= ¼lesfdr½</t>
  </si>
  <si>
    <t>izkjfEHkd 'ks"k nky</t>
  </si>
  <si>
    <t>lIyk;j ls izkIr nky</t>
  </si>
  <si>
    <t>LFkkuh; Lrj ij ¼m/kkj@tulg;ksx½ $ ;k &amp;</t>
  </si>
  <si>
    <t>dqy miyC/k nky</t>
  </si>
  <si>
    <t>ekg esa nky mi;ksx</t>
  </si>
  <si>
    <t xml:space="preserve"> 'ks"k nky</t>
  </si>
  <si>
    <t xml:space="preserve">School NAME  :- </t>
  </si>
  <si>
    <t>Sr. No.</t>
  </si>
  <si>
    <t>Detail</t>
  </si>
  <si>
    <t>Class 1 to 5</t>
  </si>
  <si>
    <t>Class 6 to 8</t>
  </si>
  <si>
    <t xml:space="preserve">iathd`r efgyk nw/k
mRiknd
lgdkjh
lfefr
</t>
  </si>
  <si>
    <t xml:space="preserve">iathd`r efgyk nw/k mRiknd lgdkjh l-
</t>
  </si>
  <si>
    <t>vU; 
iathd`r 
nw/k 
mRiknd 
lg0 
lfefr</t>
  </si>
  <si>
    <t>efgyk 
Lo;a 
lgk;rk 
lewg</t>
  </si>
  <si>
    <t>vU; 
Lo;a 
lgk;rk 
lewg</t>
  </si>
  <si>
    <t>nw/k miyC/k djkus okyh laLFkk@lewg dk uke ,oa eksckbZy ua-</t>
  </si>
  <si>
    <t>uke</t>
  </si>
  <si>
    <t>eksckbZy uEcj</t>
  </si>
  <si>
    <t xml:space="preserve">pSd @ vkjVhth,l
la[;k 
</t>
  </si>
  <si>
    <t>nky lfgr nj</t>
  </si>
  <si>
    <t>nky jfgr nj</t>
  </si>
  <si>
    <t>[kk|kUu lqjf{kr j[kus
ds crZu  la[;k</t>
  </si>
  <si>
    <t>[kk|kUu lqjf{kr j[kus ds crZu  la[;k</t>
  </si>
  <si>
    <t>ekg ds vUr rd dqy [kkyh cksfj;kW dh la[;k</t>
  </si>
  <si>
    <t>fo|ky; ftues ;kstuk dk lapkyu fd;k tk jgk gS esa nw/k Ø; djus ds L=ksr ¼lEcfU/kr fodYi ij fDyd djsa½</t>
  </si>
  <si>
    <t>izfr Nk= nqX/k dh nj o ek=k</t>
  </si>
  <si>
    <t>nj</t>
  </si>
  <si>
    <t>ek=k</t>
  </si>
  <si>
    <t>bl ekg esa izkIRk jkf'k</t>
  </si>
  <si>
    <r>
      <t xml:space="preserve">nky ds fy,  </t>
    </r>
    <r>
      <rPr>
        <b/>
        <sz val="14"/>
        <rFont val="Calibri"/>
        <family val="2"/>
        <scheme val="minor"/>
      </rPr>
      <t>Yes/No</t>
    </r>
  </si>
  <si>
    <t>ije~ iwT; xq:nso oklqnso th egkjkt dks ueu</t>
  </si>
  <si>
    <t>OBC</t>
  </si>
  <si>
    <t>GEN</t>
  </si>
  <si>
    <t>fnukadokbZt dqy ukekadu</t>
  </si>
  <si>
    <t>ekg esa mi;ksx fy;k x;k izfrfnu [kk|ku o nky</t>
  </si>
  <si>
    <t xml:space="preserve"> 'ks"k [kk|ku o nky</t>
  </si>
  <si>
    <t xml:space="preserve">  dqy ukekadu d{kk 1 ls 5</t>
  </si>
  <si>
    <t>dqy ykHkkfUor Nk=@Nk=k       d{kk 1 ls 5</t>
  </si>
  <si>
    <t>YES</t>
  </si>
  <si>
    <t>NO</t>
  </si>
  <si>
    <t>SC                    B        G</t>
  </si>
  <si>
    <t>ST                   B        G</t>
  </si>
  <si>
    <t>OBC                    B        G</t>
  </si>
  <si>
    <t>GEN                   B        G</t>
  </si>
  <si>
    <t>CLASS  1 to 5</t>
  </si>
  <si>
    <t>CLASS  6 to 8</t>
  </si>
  <si>
    <t>dqy [kk|ku o  nky</t>
  </si>
  <si>
    <t xml:space="preserve">çkjfEHkd [kk|ku o  nky  dh  ek=k fdyks xzke esa </t>
  </si>
  <si>
    <t>mM+n</t>
  </si>
  <si>
    <t>TOTAL             B        G</t>
  </si>
  <si>
    <t>nky</t>
  </si>
  <si>
    <r>
      <t xml:space="preserve">nky ds fy,  </t>
    </r>
    <r>
      <rPr>
        <b/>
        <sz val="10"/>
        <rFont val="Calibri"/>
        <family val="2"/>
        <scheme val="minor"/>
      </rPr>
      <t>Yes/ No</t>
    </r>
  </si>
  <si>
    <t xml:space="preserve">  dqy ukekadu d{kk 6 ls 8</t>
  </si>
  <si>
    <t>dqy ykHkkfUor Nk=@Nk=k       d{kk 6 ls 8</t>
  </si>
  <si>
    <r>
      <t>miyC/k dqy [kk|kUu ¼</t>
    </r>
    <r>
      <rPr>
        <sz val="12"/>
        <color theme="1"/>
        <rFont val="Calibri"/>
        <family val="2"/>
        <scheme val="minor"/>
      </rPr>
      <t>1+3+5</t>
    </r>
    <r>
      <rPr>
        <sz val="14"/>
        <color theme="1"/>
        <rFont val="Kruti Dev 010"/>
      </rPr>
      <t>½ ¼fdyksxzke esa½</t>
    </r>
  </si>
  <si>
    <r>
      <t>miyC/k dqy nky ¼</t>
    </r>
    <r>
      <rPr>
        <sz val="12"/>
        <color theme="1"/>
        <rFont val="Calibri"/>
        <family val="2"/>
        <scheme val="minor"/>
      </rPr>
      <t>2+4+6</t>
    </r>
    <r>
      <rPr>
        <sz val="14"/>
        <color theme="1"/>
        <rFont val="Kruti Dev 010"/>
      </rPr>
      <t>½ ¼fdyksxzke esa½</t>
    </r>
  </si>
  <si>
    <r>
      <t xml:space="preserve"> 'ks"k [kk|kUu ¼</t>
    </r>
    <r>
      <rPr>
        <sz val="12"/>
        <color theme="1"/>
        <rFont val="Calibri"/>
        <family val="2"/>
        <scheme val="minor"/>
      </rPr>
      <t>7-9</t>
    </r>
    <r>
      <rPr>
        <sz val="14"/>
        <color theme="1"/>
        <rFont val="Kruti Dev 010"/>
      </rPr>
      <t>½ ¼fdyksxzke esa½</t>
    </r>
  </si>
  <si>
    <r>
      <t xml:space="preserve"> 'ks"k nky ¼</t>
    </r>
    <r>
      <rPr>
        <sz val="12"/>
        <color theme="1"/>
        <rFont val="Calibri"/>
        <family val="2"/>
        <scheme val="minor"/>
      </rPr>
      <t>8-10</t>
    </r>
    <r>
      <rPr>
        <sz val="14"/>
        <color theme="1"/>
        <rFont val="Kruti Dev 010"/>
      </rPr>
      <t>½ ¼fdyksxzke esa½</t>
    </r>
  </si>
  <si>
    <t>ljl Ms;jh bUnjokM+k</t>
  </si>
  <si>
    <t>RMGB123456</t>
  </si>
  <si>
    <t>feJhyky</t>
  </si>
  <si>
    <t>lqjs'k dqekj</t>
  </si>
  <si>
    <t>DISE Code</t>
  </si>
  <si>
    <t>xzke iapk;r dk uke</t>
  </si>
  <si>
    <t xml:space="preserve">bUnjokM+k </t>
  </si>
  <si>
    <t>jsEi gS ;k ugh</t>
  </si>
  <si>
    <t>jkmekfo ua- 02 jkuh</t>
  </si>
  <si>
    <t>Ø;
fd;s
x;s nw/k
dh ek=k</t>
  </si>
  <si>
    <t>nw/k miyC/k djkus okyh laLFkk@lewg dks Hkqxrku dh xbZ jkf'k dk fooj.k</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</si>
  <si>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</si>
  <si>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</si>
  <si>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</si>
  <si>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</si>
  <si>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</si>
  <si>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</si>
  <si>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</si>
  <si>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</si>
  <si>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</si>
  <si>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</si>
  <si>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</si>
  <si>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</si>
  <si>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</si>
  <si>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</si>
  <si>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</si>
  <si>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</si>
  <si>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</si>
  <si>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</si>
  <si>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</si>
  <si>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</si>
  <si>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</si>
  <si>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</si>
  <si>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m çk</t>
  </si>
  <si>
    <t xml:space="preserve">vUuiw.kkZ nqX/k ;kstuk gsrw jkf'k </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</si>
  <si>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</si>
  <si>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</si>
  <si>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</si>
  <si>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</si>
  <si>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</si>
  <si>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</si>
  <si>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</si>
  <si>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</si>
  <si>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</si>
  <si>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</si>
  <si>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</si>
  <si>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</si>
  <si>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dk;kZy; iz-@v-</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</si>
  <si>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</si>
  <si>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</si>
  <si>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</si>
  <si>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</si>
  <si>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</si>
  <si>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</si>
  <si>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</si>
  <si>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</si>
  <si>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t xml:space="preserve">vUuiw.kkZ nqX/k ;kstuk esa ekg ds vUr esa 'ks"k jkf'k </t>
  </si>
  <si>
    <t>nky LVkWd</t>
  </si>
  <si>
    <t>nky dk LVkWd</t>
  </si>
  <si>
    <t>dqy 'ks"k jkf'k</t>
  </si>
  <si>
    <t>ekg esa [kpZ jkf'k</t>
  </si>
  <si>
    <t>ekg ds vUr esa 'ks"k</t>
  </si>
  <si>
    <t xml:space="preserve">ekg dk izkj- 'ks"k </t>
  </si>
  <si>
    <t>ekg esa [kpZ nky</t>
  </si>
  <si>
    <r>
      <t>ekg ds nkSjku [kpZ jkf'k :Ik, ¼</t>
    </r>
    <r>
      <rPr>
        <b/>
        <sz val="16"/>
        <color rgb="FFCC00CC"/>
        <rFont val="Calibri"/>
        <family val="2"/>
        <scheme val="minor"/>
      </rPr>
      <t>estimate Bill</t>
    </r>
    <r>
      <rPr>
        <b/>
        <sz val="16"/>
        <color rgb="FFCC00CC"/>
        <rFont val="Kruti Dev 010"/>
      </rPr>
      <t>½</t>
    </r>
  </si>
  <si>
    <t>January-19</t>
  </si>
  <si>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</si>
  <si>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</si>
  <si>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</si>
  <si>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</si>
  <si>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</si>
  <si>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</si>
  <si>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</si>
  <si>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</si>
  <si>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</si>
  <si>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</si>
  <si>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</si>
  <si>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</si>
  <si>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</si>
  <si>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</si>
  <si>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</si>
  <si>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</si>
  <si>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</si>
  <si>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</si>
  <si>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</si>
  <si>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</si>
  <si>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</si>
  <si>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</si>
  <si>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</si>
  <si>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</si>
  <si>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</si>
  <si>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</si>
  <si>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</si>
  <si>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</si>
  <si>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</si>
  <si>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</si>
  <si>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</si>
  <si>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</si>
  <si>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</si>
  <si>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</si>
  <si>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</si>
  <si>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</si>
  <si>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</si>
  <si>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</si>
  <si>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</si>
  <si>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</si>
  <si>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</si>
  <si>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7- nkyksa dh tkudkjh ¼fdyksxzke esa½</t>
  </si>
  <si>
    <t>nky dk izdkj</t>
  </si>
  <si>
    <t xml:space="preserve">vfUre 'ks"k </t>
  </si>
  <si>
    <t>8- Hkkstu idkusa esa O;; dh jkf'k dh tkudkjh ¼:Ik;ksa esa½</t>
  </si>
  <si>
    <t>nky ds fnu Hkkstu cukusa esa O;; jkf'k</t>
  </si>
  <si>
    <t>fcuk nky ds fnu Hkkstu cukusa esa O;; jkf'k</t>
  </si>
  <si>
    <t>mPp izkFkfrd</t>
  </si>
  <si>
    <t>izkFkfed</t>
  </si>
  <si>
    <t>mPp izkFkfed</t>
  </si>
  <si>
    <t>bl ekg esa [kpZ jkf'k</t>
  </si>
  <si>
    <t>bl ekg esa izkIr jkf'k</t>
  </si>
  <si>
    <t>dqfdax dUotZu jkf'k</t>
  </si>
  <si>
    <t>9- vUuiw.kkZ nwX/k ;kstuk dh tkudkjh ¼ek=k o jkf'k :Ik;ksa esa½</t>
  </si>
  <si>
    <t>izkFkfed Lrj ¼ek=k 150 xzke izfr fo|kFkhZ½</t>
  </si>
  <si>
    <t>mPp izkFkfed Lrj ¼ek=k 200 xzke izfr fo|kFkhZ½</t>
  </si>
  <si>
    <t>dqy ykHkkfUor fo|kFkhZ</t>
  </si>
  <si>
    <t>dqy nwX/k dh ek=k</t>
  </si>
  <si>
    <t>nwX/k dh jkf'k o ek=k</t>
  </si>
  <si>
    <t>nwX/k dh nj izfr fo|kFkhZ</t>
  </si>
  <si>
    <t>10- dqd de gsYij dh jkf'k dk fooj.k</t>
  </si>
  <si>
    <t>11- ,e-,e-bZ jkf'k dk fooj.k</t>
  </si>
  <si>
    <t>ihbZbZvks@uksMy dk uke %&amp;</t>
  </si>
  <si>
    <t>ikbZbZvks@uksMy Ldwy dk uke</t>
  </si>
  <si>
    <t>{ks=</t>
  </si>
  <si>
    <t>Rural</t>
  </si>
  <si>
    <t>SBI SOMESAR</t>
  </si>
  <si>
    <t>SBIN0033382</t>
  </si>
  <si>
    <t>izkFkfed Lrj ij 100 xzke izfr fo|kFkhZ</t>
  </si>
  <si>
    <t>mPp izkFkfed Lrj ij 150 xzke izfr fo|kFkhZ</t>
  </si>
  <si>
    <t>izkFkfed Lrj ij 20 xzke izfr fo|kFkhZ</t>
  </si>
  <si>
    <t>mPp izkFkfed Lrj ij 30 xzke izfr fo|kFkhZ</t>
  </si>
</sst>
</file>

<file path=xl/styles.xml><?xml version="1.0" encoding="utf-8"?>
<styleSheet xmlns="http://schemas.openxmlformats.org/spreadsheetml/2006/main">
  <numFmts count="3">
    <numFmt numFmtId="164" formatCode="[$-409]mmmm/yy;@"/>
    <numFmt numFmtId="165" formatCode="[$-409]dd\-mmm\-yy;@"/>
    <numFmt numFmtId="166" formatCode="0.000"/>
  </numFmts>
  <fonts count="198">
    <font>
      <sz val="11"/>
      <color theme="1"/>
      <name val="Calibri"/>
      <family val="2"/>
      <scheme val="minor"/>
    </font>
    <font>
      <b/>
      <sz val="16"/>
      <color rgb="FF92D050"/>
      <name val="Kruti Dev 010"/>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rgb="FF92D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b/>
      <sz val="16"/>
      <color rgb="FF0F253F"/>
      <name val="Kruti Dev 010"/>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92D050"/>
      <name val="Kruti Dev 010"/>
    </font>
    <font>
      <b/>
      <sz val="14"/>
      <color rgb="FF0F253F"/>
      <name val="Calibri"/>
      <family val="2"/>
    </font>
    <font>
      <b/>
      <sz val="20"/>
      <color rgb="FF0070C0"/>
      <name val="Kruti Dev 010"/>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8"/>
      <color theme="1"/>
      <name val="Kruti Dev 010"/>
    </font>
    <font>
      <sz val="16"/>
      <name val="Wingdings"/>
      <charset val="2"/>
    </font>
    <font>
      <sz val="14"/>
      <name val="Kruti Dev 010"/>
    </font>
    <font>
      <sz val="18"/>
      <color theme="1"/>
      <name val="Calibri"/>
      <family val="2"/>
      <scheme val="minor"/>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sz val="12"/>
      <name val="Arial"/>
      <family val="2"/>
    </font>
    <font>
      <b/>
      <sz val="14"/>
      <name val="Kruti Dev 010"/>
    </font>
    <font>
      <sz val="11"/>
      <name val="Arial"/>
      <family val="2"/>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6"/>
      <name val="Arial"/>
      <family val="2"/>
    </font>
    <font>
      <b/>
      <sz val="14"/>
      <color indexed="81"/>
      <name val="Calibri"/>
      <family val="2"/>
      <scheme val="minor"/>
    </font>
    <font>
      <sz val="14"/>
      <color indexed="81"/>
      <name val="Kruti Dev 010"/>
    </font>
    <font>
      <b/>
      <i/>
      <sz val="11"/>
      <color theme="0"/>
      <name val="Calibri"/>
      <family val="2"/>
      <scheme val="minor"/>
    </font>
    <font>
      <b/>
      <i/>
      <sz val="14"/>
      <color theme="0"/>
      <name val="Calibri"/>
      <family val="2"/>
      <scheme val="minor"/>
    </font>
    <font>
      <b/>
      <sz val="13"/>
      <color theme="1"/>
      <name val="Kruti Dev 010"/>
    </font>
    <font>
      <b/>
      <sz val="16"/>
      <name val="Calibri"/>
      <family val="2"/>
      <scheme val="minor"/>
    </font>
    <font>
      <b/>
      <i/>
      <sz val="11"/>
      <color rgb="FFFFFF00"/>
      <name val="Calibri"/>
      <family val="2"/>
      <scheme val="minor"/>
    </font>
    <font>
      <sz val="11"/>
      <color theme="1"/>
      <name val="Kruti Dev 010"/>
    </font>
    <font>
      <b/>
      <i/>
      <sz val="14"/>
      <color rgb="FF7030A0"/>
      <name val="Calibri"/>
      <family val="2"/>
      <scheme val="minor"/>
    </font>
    <font>
      <b/>
      <i/>
      <sz val="11"/>
      <color rgb="FF7030A0"/>
      <name val="Calibri"/>
      <family val="2"/>
      <scheme val="minor"/>
    </font>
    <font>
      <b/>
      <sz val="16"/>
      <color rgb="FF7030A0"/>
      <name val="Kruti Dev 010"/>
    </font>
    <font>
      <b/>
      <sz val="16"/>
      <color rgb="FFFFFF00"/>
      <name val="Kruti Dev 010"/>
    </font>
    <font>
      <b/>
      <sz val="11"/>
      <color theme="1"/>
      <name val="Calibri"/>
      <family val="2"/>
      <scheme val="minor"/>
    </font>
    <font>
      <b/>
      <sz val="16"/>
      <color rgb="FF002060"/>
      <name val="Kruti Dev 010"/>
    </font>
    <font>
      <b/>
      <i/>
      <sz val="14"/>
      <color rgb="FF002060"/>
      <name val="Calibri"/>
      <family val="2"/>
      <scheme val="minor"/>
    </font>
    <font>
      <b/>
      <i/>
      <sz val="11"/>
      <color rgb="FF002060"/>
      <name val="Calibri"/>
      <family val="2"/>
      <scheme val="minor"/>
    </font>
    <font>
      <b/>
      <i/>
      <sz val="11"/>
      <color rgb="FFFF0000"/>
      <name val="Calibri"/>
      <family val="2"/>
      <scheme val="minor"/>
    </font>
    <font>
      <b/>
      <i/>
      <sz val="11"/>
      <name val="Calibri"/>
      <family val="2"/>
      <scheme val="minor"/>
    </font>
    <font>
      <b/>
      <sz val="18"/>
      <color rgb="FFFF0000"/>
      <name val="Kruti Dev 010"/>
    </font>
    <font>
      <b/>
      <u/>
      <sz val="16"/>
      <color rgb="FFFFFF00"/>
      <name val="Calibri"/>
      <family val="2"/>
      <scheme val="minor"/>
    </font>
    <font>
      <b/>
      <u/>
      <sz val="16"/>
      <name val="Kruti Dev 010"/>
    </font>
    <font>
      <sz val="8"/>
      <name val="Tahoma"/>
      <family val="2"/>
    </font>
    <font>
      <sz val="12"/>
      <color theme="2"/>
      <name val="Kruti Dev 010"/>
    </font>
    <font>
      <sz val="14"/>
      <name val="Comic Sans MS"/>
      <family val="4"/>
    </font>
    <font>
      <b/>
      <sz val="12"/>
      <color rgb="FFFFFF00"/>
      <name val="Kruti Dev 010"/>
    </font>
    <font>
      <b/>
      <sz val="12"/>
      <color indexed="13"/>
      <name val="Arial Narrow"/>
      <family val="2"/>
    </font>
    <font>
      <b/>
      <sz val="12"/>
      <color indexed="13"/>
      <name val="Kruti Dev 010"/>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b/>
      <sz val="10"/>
      <name val="Arial Narrow"/>
      <family val="2"/>
    </font>
    <font>
      <sz val="10"/>
      <name val="Comic Sans MS"/>
      <family val="4"/>
    </font>
    <font>
      <b/>
      <sz val="8"/>
      <color rgb="FFFFFF00"/>
      <name val="Arial Narrow"/>
      <family val="2"/>
    </font>
    <font>
      <sz val="10"/>
      <name val="Kruti Dev 010"/>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b/>
      <i/>
      <sz val="11"/>
      <color theme="6" tint="0.79998168889431442"/>
      <name val="Calibri"/>
      <family val="2"/>
      <scheme val="minor"/>
    </font>
    <font>
      <b/>
      <sz val="13"/>
      <name val="Kruti Dev 010"/>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i/>
      <sz val="12"/>
      <color theme="1"/>
      <name val="Calibri"/>
      <family val="2"/>
      <scheme val="minor"/>
    </font>
    <font>
      <b/>
      <sz val="14"/>
      <color theme="1"/>
      <name val="Kruti Dev 010"/>
    </font>
    <font>
      <b/>
      <sz val="11"/>
      <color theme="1"/>
      <name val="Kruti Dev 010"/>
    </font>
    <font>
      <sz val="10"/>
      <color theme="1"/>
      <name val="Kruti Dev 010"/>
    </font>
    <font>
      <i/>
      <sz val="14"/>
      <color theme="1"/>
      <name val="Kruti Dev 010"/>
    </font>
    <font>
      <b/>
      <i/>
      <sz val="14"/>
      <color theme="1"/>
      <name val="Kruti Dev 010"/>
    </font>
    <font>
      <sz val="9"/>
      <color theme="1"/>
      <name val="Kruti Dev 010"/>
    </font>
    <font>
      <b/>
      <u/>
      <sz val="12"/>
      <color theme="1"/>
      <name val="Kruti Dev 010"/>
    </font>
    <font>
      <b/>
      <u/>
      <sz val="20"/>
      <color rgb="FF002060"/>
      <name val="Kruti Dev 010"/>
    </font>
    <font>
      <b/>
      <sz val="20"/>
      <color theme="0"/>
      <name val="Arial"/>
      <family val="2"/>
    </font>
    <font>
      <b/>
      <sz val="20"/>
      <color theme="0"/>
      <name val="Freestyle Script"/>
      <family val="4"/>
    </font>
    <font>
      <b/>
      <i/>
      <sz val="14"/>
      <color theme="0"/>
      <name val="Arial"/>
      <family val="2"/>
    </font>
    <font>
      <sz val="14"/>
      <color theme="1"/>
      <name val="Calibri"/>
      <family val="2"/>
      <scheme val="minor"/>
    </font>
    <font>
      <b/>
      <i/>
      <sz val="20"/>
      <color theme="0"/>
      <name val="Kruti Dev 010"/>
    </font>
    <font>
      <b/>
      <sz val="14"/>
      <color rgb="FF7030A0"/>
      <name val="Kruti Dev 010"/>
    </font>
    <font>
      <b/>
      <sz val="13"/>
      <color rgb="FF7030A0"/>
      <name val="Kruti Dev 010"/>
    </font>
    <font>
      <b/>
      <sz val="12"/>
      <color rgb="FF7030A0"/>
      <name val="Kruti Dev 010"/>
    </font>
    <font>
      <b/>
      <i/>
      <sz val="14"/>
      <color rgb="FF7030A0"/>
      <name val="Kruti Dev 010"/>
    </font>
    <font>
      <b/>
      <i/>
      <sz val="14"/>
      <color rgb="FF00B05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b/>
      <i/>
      <sz val="14"/>
      <name val="Calibri"/>
      <family val="2"/>
      <scheme val="minor"/>
    </font>
    <font>
      <b/>
      <i/>
      <sz val="14"/>
      <color rgb="FF0070C0"/>
      <name val="Kruti Dev 010"/>
    </font>
    <font>
      <b/>
      <i/>
      <sz val="14"/>
      <color rgb="FFFF0000"/>
      <name val="Kruti Dev 010"/>
    </font>
    <font>
      <sz val="11"/>
      <color rgb="FF000000"/>
      <name val="Calibri"/>
      <family val="2"/>
      <scheme val="minor"/>
    </font>
    <font>
      <b/>
      <sz val="16"/>
      <color rgb="FFFF0000"/>
      <name val="Calibri"/>
      <family val="2"/>
      <scheme val="minor"/>
    </font>
    <font>
      <sz val="14"/>
      <color rgb="FF00B050"/>
      <name val="Calibri"/>
      <family val="2"/>
      <scheme val="minor"/>
    </font>
    <font>
      <b/>
      <sz val="18"/>
      <color rgb="FFFFFF00"/>
      <name val="Calibri"/>
      <family val="2"/>
      <scheme val="minor"/>
    </font>
    <font>
      <b/>
      <sz val="13"/>
      <color rgb="FFFF0000"/>
      <name val="Kruti Dev 010"/>
    </font>
    <font>
      <sz val="14"/>
      <color rgb="FFFF0000"/>
      <name val="Comic Sans MS"/>
      <family val="4"/>
    </font>
    <font>
      <sz val="11"/>
      <color theme="0"/>
      <name val="Calibri"/>
      <family val="2"/>
      <scheme val="minor"/>
    </font>
    <font>
      <b/>
      <sz val="10"/>
      <name val="Calibri"/>
      <family val="2"/>
      <scheme val="minor"/>
    </font>
    <font>
      <b/>
      <sz val="9"/>
      <name val="Comic Sans MS"/>
      <family val="4"/>
    </font>
    <font>
      <sz val="8"/>
      <name val="Comic Sans MS"/>
      <family val="4"/>
    </font>
    <font>
      <b/>
      <i/>
      <sz val="14"/>
      <color theme="7"/>
      <name val="Calibri"/>
      <family val="2"/>
      <scheme val="minor"/>
    </font>
    <font>
      <b/>
      <i/>
      <sz val="14"/>
      <color theme="5"/>
      <name val="Calibri"/>
      <family val="2"/>
      <scheme val="minor"/>
    </font>
    <font>
      <b/>
      <i/>
      <sz val="14"/>
      <color theme="4" tint="0.59999389629810485"/>
      <name val="Calibri"/>
      <family val="2"/>
      <scheme val="minor"/>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u/>
      <sz val="11"/>
      <color theme="1"/>
      <name val="Kruti Dev 010"/>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indexed="13"/>
        <bgColor indexed="64"/>
      </patternFill>
    </fill>
    <fill>
      <patternFill patternType="solid">
        <fgColor theme="2" tint="-0.249977111117893"/>
        <bgColor indexed="64"/>
      </patternFill>
    </fill>
    <fill>
      <patternFill patternType="solid">
        <fgColor indexed="8"/>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style="thin">
        <color rgb="FF7030A0"/>
      </top>
      <bottom style="thin">
        <color rgb="FF7030A0"/>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style="thin">
        <color rgb="FFFF0000"/>
      </top>
      <bottom style="thin">
        <color rgb="FF9966FF"/>
      </bottom>
      <diagonal/>
    </border>
    <border>
      <left/>
      <right/>
      <top style="thin">
        <color rgb="FFFF0000"/>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right style="thin">
        <color rgb="FF9966FF"/>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9966FF"/>
      </right>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top style="medium">
        <color indexed="64"/>
      </top>
      <bottom/>
      <diagonal/>
    </border>
    <border>
      <left/>
      <right/>
      <top style="thin">
        <color rgb="FF7030A0"/>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indexed="64"/>
      </left>
      <right style="thin">
        <color rgb="FF9966FF"/>
      </right>
      <top style="thin">
        <color rgb="FF9966FF"/>
      </top>
      <bottom style="thin">
        <color indexed="64"/>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rgb="FF9966FF"/>
      </left>
      <right style="thin">
        <color indexed="64"/>
      </right>
      <top style="thin">
        <color indexed="64"/>
      </top>
      <bottom style="thin">
        <color rgb="FF9966FF"/>
      </bottom>
      <diagonal/>
    </border>
    <border>
      <left style="thin">
        <color rgb="FF9966FF"/>
      </left>
      <right style="thin">
        <color indexed="64"/>
      </right>
      <top style="thin">
        <color rgb="FF9966FF"/>
      </top>
      <bottom style="thin">
        <color rgb="FF9966FF"/>
      </bottom>
      <diagonal/>
    </border>
    <border>
      <left style="thin">
        <color indexed="64"/>
      </left>
      <right style="thin">
        <color rgb="FF9966FF"/>
      </right>
      <top style="thin">
        <color rgb="FF9966FF"/>
      </top>
      <bottom/>
      <diagonal/>
    </border>
    <border>
      <left style="thin">
        <color rgb="FF9966FF"/>
      </left>
      <right style="thin">
        <color indexed="64"/>
      </right>
      <top style="thin">
        <color rgb="FF9966FF"/>
      </top>
      <bottom/>
      <diagonal/>
    </border>
    <border>
      <left/>
      <right style="thin">
        <color rgb="FF7030A0"/>
      </right>
      <top style="thin">
        <color indexed="64"/>
      </top>
      <bottom/>
      <diagonal/>
    </border>
    <border>
      <left/>
      <right style="thin">
        <color rgb="FF7030A0"/>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thin">
        <color auto="1"/>
      </left>
      <right style="thin">
        <color auto="1"/>
      </right>
      <top style="thin">
        <color auto="1"/>
      </top>
      <bottom style="medium">
        <color auto="1"/>
      </bottom>
      <diagonal/>
    </border>
    <border>
      <left style="medium">
        <color auto="1"/>
      </left>
      <right style="thin">
        <color theme="1"/>
      </right>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auto="1"/>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 fillId="0" borderId="0">
      <protection locked="0"/>
    </xf>
    <xf numFmtId="0" fontId="7" fillId="0" borderId="0"/>
    <xf numFmtId="0" fontId="7" fillId="0" borderId="0">
      <protection locked="0"/>
    </xf>
    <xf numFmtId="0" fontId="46" fillId="0" borderId="0" applyNumberFormat="0" applyFill="0" applyBorder="0" applyAlignment="0" applyProtection="0">
      <alignment vertical="top"/>
      <protection locked="0"/>
    </xf>
  </cellStyleXfs>
  <cellXfs count="929">
    <xf numFmtId="0" fontId="0" fillId="0" borderId="0" xfId="0"/>
    <xf numFmtId="0" fontId="0" fillId="8" borderId="0" xfId="0" applyFill="1" applyProtection="1">
      <protection hidden="1"/>
    </xf>
    <xf numFmtId="0" fontId="4" fillId="8" borderId="0" xfId="0" applyFont="1" applyFill="1" applyBorder="1" applyAlignment="1" applyProtection="1">
      <alignment horizontal="right" vertical="center"/>
      <protection hidden="1"/>
    </xf>
    <xf numFmtId="0" fontId="6" fillId="8" borderId="0" xfId="0" applyFont="1" applyFill="1" applyBorder="1" applyAlignment="1" applyProtection="1">
      <alignment horizontal="center" vertical="center"/>
      <protection hidden="1"/>
    </xf>
    <xf numFmtId="0" fontId="32" fillId="8" borderId="15" xfId="0" applyFont="1" applyFill="1" applyBorder="1" applyAlignment="1" applyProtection="1">
      <alignment vertical="center" wrapText="1"/>
      <protection hidden="1"/>
    </xf>
    <xf numFmtId="0" fontId="30" fillId="8" borderId="4" xfId="0" applyFont="1" applyFill="1" applyBorder="1" applyAlignment="1" applyProtection="1">
      <alignment horizontal="left" vertical="center" wrapText="1"/>
      <protection hidden="1"/>
    </xf>
    <xf numFmtId="0" fontId="35" fillId="0" borderId="0" xfId="0" applyFont="1" applyFill="1" applyBorder="1" applyAlignment="1" applyProtection="1">
      <alignment vertical="center" wrapText="1"/>
      <protection hidden="1"/>
    </xf>
    <xf numFmtId="0" fontId="35" fillId="3" borderId="0" xfId="0" applyFont="1" applyFill="1" applyBorder="1" applyAlignment="1" applyProtection="1">
      <alignment vertical="center" wrapText="1"/>
      <protection hidden="1"/>
    </xf>
    <xf numFmtId="0" fontId="36" fillId="3" borderId="0" xfId="0" applyFont="1" applyFill="1" applyBorder="1" applyAlignment="1" applyProtection="1">
      <alignment vertical="center" wrapText="1"/>
      <protection hidden="1"/>
    </xf>
    <xf numFmtId="0" fontId="0" fillId="12" borderId="0" xfId="0" applyFill="1" applyAlignment="1" applyProtection="1">
      <alignment horizontal="center" vertical="center"/>
      <protection hidden="1"/>
    </xf>
    <xf numFmtId="0" fontId="0" fillId="15" borderId="0" xfId="0" applyFill="1" applyProtection="1">
      <protection hidden="1"/>
    </xf>
    <xf numFmtId="0" fontId="0" fillId="0" borderId="0" xfId="0" applyProtection="1">
      <protection hidden="1"/>
    </xf>
    <xf numFmtId="0" fontId="47" fillId="12" borderId="0" xfId="0" applyFont="1" applyFill="1" applyAlignment="1" applyProtection="1">
      <alignment horizontal="center" vertical="center"/>
      <protection hidden="1"/>
    </xf>
    <xf numFmtId="0" fontId="47" fillId="12" borderId="6" xfId="0" applyFont="1" applyFill="1" applyBorder="1" applyAlignment="1" applyProtection="1">
      <alignment horizontal="center" vertical="center"/>
      <protection hidden="1"/>
    </xf>
    <xf numFmtId="0" fontId="0" fillId="15" borderId="0" xfId="0" applyFill="1" applyAlignment="1" applyProtection="1">
      <alignment vertical="center"/>
      <protection hidden="1"/>
    </xf>
    <xf numFmtId="17" fontId="50" fillId="8" borderId="0" xfId="0" applyNumberFormat="1"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49" fillId="12" borderId="0" xfId="0" applyFont="1" applyFill="1" applyAlignment="1" applyProtection="1">
      <alignment horizontal="center" vertical="center"/>
      <protection hidden="1"/>
    </xf>
    <xf numFmtId="0" fontId="47" fillId="12" borderId="4" xfId="0" applyFont="1" applyFill="1" applyBorder="1" applyAlignment="1" applyProtection="1">
      <alignment horizontal="center" vertical="center"/>
      <protection hidden="1"/>
    </xf>
    <xf numFmtId="0" fontId="52" fillId="8" borderId="4" xfId="0" applyFont="1" applyFill="1" applyBorder="1" applyAlignment="1" applyProtection="1">
      <alignment horizontal="center" vertical="center"/>
      <protection hidden="1"/>
    </xf>
    <xf numFmtId="0" fontId="45" fillId="12" borderId="0" xfId="0" applyFont="1" applyFill="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53" fillId="8" borderId="0" xfId="0" applyFont="1" applyFill="1" applyBorder="1" applyAlignment="1" applyProtection="1">
      <alignment horizontal="left"/>
      <protection hidden="1"/>
    </xf>
    <xf numFmtId="14" fontId="0" fillId="0" borderId="0" xfId="0" applyNumberFormat="1" applyProtection="1">
      <protection hidden="1"/>
    </xf>
    <xf numFmtId="14" fontId="54" fillId="9" borderId="3" xfId="0" applyNumberFormat="1" applyFont="1" applyFill="1" applyBorder="1" applyAlignment="1" applyProtection="1">
      <alignment horizontal="center" vertical="center"/>
      <protection locked="0"/>
    </xf>
    <xf numFmtId="0" fontId="54" fillId="12" borderId="4" xfId="0" applyFont="1" applyFill="1" applyBorder="1" applyAlignment="1" applyProtection="1">
      <alignment horizontal="center" vertical="center"/>
      <protection hidden="1"/>
    </xf>
    <xf numFmtId="0" fontId="55" fillId="8" borderId="0" xfId="0" applyNumberFormat="1" applyFont="1" applyFill="1" applyBorder="1" applyAlignment="1" applyProtection="1">
      <alignment horizontal="left"/>
      <protection hidden="1"/>
    </xf>
    <xf numFmtId="0" fontId="54" fillId="8" borderId="0" xfId="0" applyNumberFormat="1" applyFont="1" applyFill="1" applyBorder="1" applyAlignment="1" applyProtection="1">
      <alignment horizontal="center"/>
      <protection hidden="1"/>
    </xf>
    <xf numFmtId="0" fontId="56" fillId="8" borderId="0" xfId="0" applyFont="1" applyFill="1" applyBorder="1" applyProtection="1">
      <protection hidden="1"/>
    </xf>
    <xf numFmtId="0" fontId="58" fillId="8" borderId="0" xfId="0" applyFont="1" applyFill="1" applyBorder="1" applyAlignment="1" applyProtection="1">
      <alignment horizontal="center" vertical="center"/>
      <protection hidden="1"/>
    </xf>
    <xf numFmtId="0" fontId="7" fillId="8" borderId="0" xfId="0" applyFont="1" applyFill="1" applyBorder="1" applyAlignment="1" applyProtection="1">
      <alignment vertical="center"/>
      <protection hidden="1"/>
    </xf>
    <xf numFmtId="0" fontId="50" fillId="8" borderId="0" xfId="0" applyFont="1" applyFill="1" applyBorder="1" applyAlignment="1" applyProtection="1">
      <alignment vertical="center"/>
      <protection hidden="1"/>
    </xf>
    <xf numFmtId="0" fontId="7" fillId="8" borderId="0" xfId="0" applyFont="1" applyFill="1" applyBorder="1" applyAlignment="1" applyProtection="1">
      <alignment horizontal="center"/>
      <protection hidden="1"/>
    </xf>
    <xf numFmtId="0" fontId="50" fillId="8" borderId="0" xfId="0" applyFont="1" applyFill="1" applyBorder="1" applyAlignment="1" applyProtection="1">
      <alignment vertical="center" wrapText="1"/>
      <protection hidden="1"/>
    </xf>
    <xf numFmtId="0" fontId="59" fillId="8" borderId="0" xfId="0" applyFont="1" applyFill="1" applyBorder="1" applyAlignment="1" applyProtection="1">
      <alignment horizontal="center" vertical="top" wrapText="1"/>
      <protection hidden="1"/>
    </xf>
    <xf numFmtId="0" fontId="56" fillId="8" borderId="0" xfId="0" applyFont="1" applyFill="1" applyBorder="1" applyAlignment="1" applyProtection="1">
      <alignment horizontal="center" vertical="top" wrapText="1"/>
      <protection hidden="1"/>
    </xf>
    <xf numFmtId="0" fontId="7" fillId="8" borderId="0" xfId="0" applyFont="1" applyFill="1" applyBorder="1" applyAlignment="1" applyProtection="1">
      <alignment horizontal="center" vertical="top" wrapText="1"/>
      <protection hidden="1"/>
    </xf>
    <xf numFmtId="0" fontId="60" fillId="12" borderId="4" xfId="0" applyFont="1" applyFill="1" applyBorder="1" applyAlignment="1" applyProtection="1">
      <alignment horizontal="center" vertical="center"/>
      <protection hidden="1"/>
    </xf>
    <xf numFmtId="0" fontId="61" fillId="12" borderId="3"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0" fontId="60" fillId="15" borderId="0" xfId="0" applyFont="1" applyFill="1" applyAlignment="1" applyProtection="1">
      <alignment horizontal="center"/>
      <protection hidden="1"/>
    </xf>
    <xf numFmtId="0" fontId="62" fillId="8" borderId="4" xfId="0" applyFont="1" applyFill="1" applyBorder="1" applyAlignment="1" applyProtection="1">
      <alignment horizontal="center" vertical="top" wrapText="1"/>
      <protection hidden="1"/>
    </xf>
    <xf numFmtId="0" fontId="60" fillId="15" borderId="0" xfId="0" applyFont="1" applyFill="1" applyProtection="1">
      <protection hidden="1"/>
    </xf>
    <xf numFmtId="0" fontId="60" fillId="8" borderId="0" xfId="0" applyFont="1" applyFill="1" applyProtection="1">
      <protection hidden="1"/>
    </xf>
    <xf numFmtId="0" fontId="60" fillId="0" borderId="0" xfId="0" applyFont="1" applyProtection="1">
      <protection hidden="1"/>
    </xf>
    <xf numFmtId="0" fontId="63" fillId="12" borderId="0" xfId="0" applyFont="1" applyFill="1" applyAlignment="1" applyProtection="1">
      <alignment horizontal="center" vertical="center"/>
      <protection hidden="1"/>
    </xf>
    <xf numFmtId="0" fontId="64" fillId="12" borderId="0" xfId="0" applyFont="1" applyFill="1" applyAlignment="1" applyProtection="1">
      <alignment horizontal="center" vertical="center"/>
      <protection hidden="1"/>
    </xf>
    <xf numFmtId="0" fontId="53" fillId="12" borderId="0" xfId="0" applyFont="1" applyFill="1" applyBorder="1" applyAlignment="1" applyProtection="1">
      <alignment horizontal="center" vertical="center"/>
      <protection hidden="1"/>
    </xf>
    <xf numFmtId="0" fontId="65" fillId="8" borderId="4" xfId="0" applyFont="1" applyFill="1" applyBorder="1" applyAlignment="1" applyProtection="1">
      <alignment horizontal="center"/>
      <protection hidden="1"/>
    </xf>
    <xf numFmtId="0" fontId="66" fillId="12" borderId="0" xfId="0" applyFont="1" applyFill="1" applyBorder="1" applyAlignment="1" applyProtection="1">
      <alignment horizontal="center" vertical="center"/>
      <protection hidden="1"/>
    </xf>
    <xf numFmtId="0" fontId="7" fillId="8" borderId="0" xfId="0" applyFont="1" applyFill="1" applyProtection="1">
      <protection hidden="1"/>
    </xf>
    <xf numFmtId="0" fontId="7" fillId="15" borderId="0" xfId="0" applyFont="1" applyFill="1" applyProtection="1">
      <protection hidden="1"/>
    </xf>
    <xf numFmtId="0" fontId="0" fillId="17" borderId="0" xfId="0" applyFill="1" applyAlignment="1" applyProtection="1">
      <alignment horizontal="center" vertical="center"/>
      <protection hidden="1"/>
    </xf>
    <xf numFmtId="0" fontId="64" fillId="17"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9" borderId="0" xfId="0" applyFill="1" applyAlignment="1" applyProtection="1">
      <alignment horizontal="center" vertical="center"/>
      <protection hidden="1"/>
    </xf>
    <xf numFmtId="0" fontId="70" fillId="10" borderId="4" xfId="0" applyFont="1" applyFill="1" applyBorder="1" applyAlignment="1" applyProtection="1">
      <alignment horizontal="center" vertical="center"/>
      <protection hidden="1"/>
    </xf>
    <xf numFmtId="0" fontId="71" fillId="10" borderId="4" xfId="0" applyFont="1" applyFill="1" applyBorder="1" applyAlignment="1" applyProtection="1">
      <alignment horizontal="center" vertical="center" textRotation="90"/>
      <protection hidden="1"/>
    </xf>
    <xf numFmtId="0" fontId="0" fillId="8" borderId="0" xfId="0" applyFill="1" applyBorder="1" applyProtection="1">
      <protection hidden="1"/>
    </xf>
    <xf numFmtId="0" fontId="30" fillId="8" borderId="3" xfId="0" applyFont="1" applyFill="1" applyBorder="1" applyAlignment="1" applyProtection="1">
      <alignment horizontal="left" vertical="center" wrapText="1"/>
      <protection hidden="1"/>
    </xf>
    <xf numFmtId="0" fontId="30" fillId="8" borderId="0" xfId="0" applyFont="1" applyFill="1" applyBorder="1" applyAlignment="1" applyProtection="1">
      <alignment horizontal="left" vertical="center" wrapText="1"/>
      <protection hidden="1"/>
    </xf>
    <xf numFmtId="0" fontId="43" fillId="8" borderId="1" xfId="0" applyFont="1" applyFill="1" applyBorder="1" applyAlignment="1" applyProtection="1">
      <alignment horizontal="right" vertical="center" wrapText="1"/>
      <protection hidden="1"/>
    </xf>
    <xf numFmtId="0" fontId="74" fillId="12" borderId="4" xfId="0" applyFont="1" applyFill="1" applyBorder="1" applyAlignment="1" applyProtection="1">
      <alignment horizontal="center" vertical="center"/>
      <protection hidden="1"/>
    </xf>
    <xf numFmtId="0" fontId="74" fillId="5" borderId="4" xfId="0" applyFont="1" applyFill="1" applyBorder="1" applyAlignment="1" applyProtection="1">
      <alignment horizontal="center" vertical="center"/>
      <protection hidden="1"/>
    </xf>
    <xf numFmtId="0" fontId="77" fillId="18" borderId="4" xfId="0" applyFont="1" applyFill="1" applyBorder="1" applyAlignment="1" applyProtection="1">
      <alignment horizontal="center" vertical="center"/>
      <protection hidden="1"/>
    </xf>
    <xf numFmtId="0" fontId="29" fillId="5" borderId="4" xfId="0" applyFont="1" applyFill="1" applyBorder="1" applyAlignment="1" applyProtection="1">
      <alignment horizontal="center" vertical="center" textRotation="90"/>
      <protection hidden="1"/>
    </xf>
    <xf numFmtId="0" fontId="29" fillId="12" borderId="4" xfId="0" applyFont="1" applyFill="1" applyBorder="1" applyAlignment="1" applyProtection="1">
      <alignment horizontal="center" vertical="center" textRotation="90"/>
      <protection hidden="1"/>
    </xf>
    <xf numFmtId="0" fontId="29" fillId="18" borderId="4" xfId="0" applyFont="1" applyFill="1" applyBorder="1" applyAlignment="1" applyProtection="1">
      <alignment horizontal="center" vertical="center" textRotation="90"/>
      <protection hidden="1"/>
    </xf>
    <xf numFmtId="0" fontId="77" fillId="18" borderId="1" xfId="0" applyFont="1" applyFill="1" applyBorder="1" applyAlignment="1" applyProtection="1">
      <alignment horizontal="center" vertical="center"/>
      <protection hidden="1"/>
    </xf>
    <xf numFmtId="0" fontId="52" fillId="8" borderId="3" xfId="0" applyFont="1" applyFill="1" applyBorder="1" applyAlignment="1" applyProtection="1">
      <alignment horizontal="center" vertical="center"/>
      <protection hidden="1"/>
    </xf>
    <xf numFmtId="0" fontId="83" fillId="4" borderId="4" xfId="0" applyFont="1" applyFill="1" applyBorder="1" applyAlignment="1" applyProtection="1">
      <alignment horizontal="center" vertical="center"/>
      <protection hidden="1"/>
    </xf>
    <xf numFmtId="0" fontId="84" fillId="4" borderId="4" xfId="0" applyFont="1" applyFill="1" applyBorder="1" applyAlignment="1" applyProtection="1">
      <alignment horizontal="center" vertical="center"/>
      <protection hidden="1"/>
    </xf>
    <xf numFmtId="14" fontId="54" fillId="12" borderId="3" xfId="0" applyNumberFormat="1" applyFont="1" applyFill="1" applyBorder="1" applyAlignment="1" applyProtection="1">
      <alignment horizontal="center" vertical="center"/>
      <protection hidden="1"/>
    </xf>
    <xf numFmtId="0" fontId="85" fillId="9" borderId="4" xfId="0" applyFont="1" applyFill="1" applyBorder="1" applyAlignment="1" applyProtection="1">
      <alignment horizontal="center" vertical="center"/>
      <protection locked="0"/>
    </xf>
    <xf numFmtId="0" fontId="88" fillId="12" borderId="0" xfId="0" applyFont="1" applyFill="1" applyBorder="1" applyAlignment="1" applyProtection="1">
      <alignment horizontal="center" vertical="center"/>
      <protection hidden="1"/>
    </xf>
    <xf numFmtId="0" fontId="0" fillId="0" borderId="0" xfId="0" applyProtection="1">
      <protection locked="0"/>
    </xf>
    <xf numFmtId="0" fontId="91" fillId="0" borderId="23"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2" fontId="98" fillId="0" borderId="0" xfId="0" applyNumberFormat="1" applyFont="1" applyAlignment="1" applyProtection="1">
      <alignment horizontal="center"/>
      <protection hidden="1"/>
    </xf>
    <xf numFmtId="0" fontId="91" fillId="0" borderId="0" xfId="0" applyFont="1" applyAlignment="1" applyProtection="1">
      <alignment horizontal="center"/>
      <protection hidden="1"/>
    </xf>
    <xf numFmtId="0" fontId="99" fillId="0" borderId="23" xfId="0" applyFont="1" applyBorder="1" applyAlignment="1" applyProtection="1">
      <alignment horizontal="center" vertical="center"/>
      <protection hidden="1"/>
    </xf>
    <xf numFmtId="0" fontId="99" fillId="0" borderId="0" xfId="0" applyFont="1" applyBorder="1" applyAlignment="1" applyProtection="1">
      <alignment horizontal="center" vertical="center"/>
      <protection hidden="1"/>
    </xf>
    <xf numFmtId="0" fontId="56" fillId="0" borderId="0" xfId="0" applyFont="1" applyAlignment="1" applyProtection="1">
      <alignment vertical="center"/>
      <protection hidden="1"/>
    </xf>
    <xf numFmtId="0" fontId="56" fillId="0" borderId="0" xfId="0" applyFont="1" applyProtection="1">
      <protection hidden="1"/>
    </xf>
    <xf numFmtId="0" fontId="102" fillId="0" borderId="23" xfId="0" applyFont="1" applyBorder="1" applyAlignment="1" applyProtection="1">
      <alignment horizontal="center" vertical="center"/>
      <protection hidden="1"/>
    </xf>
    <xf numFmtId="0" fontId="103" fillId="7" borderId="30" xfId="0" applyFont="1" applyFill="1" applyBorder="1" applyAlignment="1" applyProtection="1">
      <alignment horizontal="center" vertical="center" wrapText="1"/>
      <protection hidden="1"/>
    </xf>
    <xf numFmtId="0" fontId="47" fillId="26" borderId="30" xfId="0" applyFont="1" applyFill="1" applyBorder="1" applyAlignment="1" applyProtection="1">
      <alignment horizontal="center" vertical="center"/>
      <protection hidden="1"/>
    </xf>
    <xf numFmtId="0" fontId="47" fillId="27" borderId="30" xfId="0" applyFont="1" applyFill="1" applyBorder="1" applyAlignment="1" applyProtection="1">
      <alignment horizontal="center" vertical="center"/>
      <protection hidden="1"/>
    </xf>
    <xf numFmtId="0" fontId="50" fillId="21" borderId="30" xfId="0" applyFont="1" applyFill="1" applyBorder="1" applyAlignment="1" applyProtection="1">
      <alignment horizontal="center" vertical="center"/>
      <protection hidden="1"/>
    </xf>
    <xf numFmtId="0" fontId="50" fillId="24" borderId="30" xfId="0" applyFont="1" applyFill="1" applyBorder="1" applyAlignment="1" applyProtection="1">
      <alignment horizontal="center" vertical="center"/>
      <protection hidden="1"/>
    </xf>
    <xf numFmtId="0" fontId="102" fillId="0" borderId="0" xfId="0" applyFont="1" applyAlignment="1" applyProtection="1">
      <alignment horizontal="center" vertical="center"/>
      <protection hidden="1"/>
    </xf>
    <xf numFmtId="0" fontId="7" fillId="0" borderId="4" xfId="0" applyFont="1" applyBorder="1" applyProtection="1">
      <protection hidden="1"/>
    </xf>
    <xf numFmtId="0" fontId="106" fillId="0" borderId="23" xfId="0" applyFont="1" applyBorder="1" applyAlignment="1" applyProtection="1">
      <alignment horizontal="center" vertical="center"/>
      <protection hidden="1"/>
    </xf>
    <xf numFmtId="165" fontId="0" fillId="29" borderId="30" xfId="0" applyNumberFormat="1" applyFill="1" applyBorder="1" applyAlignment="1" applyProtection="1">
      <alignment horizontal="center" vertical="center"/>
      <protection hidden="1"/>
    </xf>
    <xf numFmtId="166" fontId="102" fillId="2" borderId="30" xfId="0" applyNumberFormat="1" applyFont="1" applyFill="1" applyBorder="1" applyAlignment="1" applyProtection="1">
      <alignment horizontal="center" vertical="center"/>
      <protection locked="0"/>
    </xf>
    <xf numFmtId="166" fontId="102" fillId="9" borderId="30" xfId="0" applyNumberFormat="1" applyFont="1" applyFill="1" applyBorder="1" applyAlignment="1" applyProtection="1">
      <alignment horizontal="center" vertical="center"/>
      <protection locked="0"/>
    </xf>
    <xf numFmtId="166" fontId="102" fillId="26" borderId="30" xfId="0" applyNumberFormat="1" applyFont="1" applyFill="1" applyBorder="1" applyAlignment="1" applyProtection="1">
      <alignment horizontal="center" vertical="center"/>
      <protection hidden="1"/>
    </xf>
    <xf numFmtId="166" fontId="102" fillId="27" borderId="30" xfId="0" applyNumberFormat="1" applyFont="1" applyFill="1" applyBorder="1" applyAlignment="1" applyProtection="1">
      <alignment horizontal="center" vertical="center"/>
      <protection hidden="1"/>
    </xf>
    <xf numFmtId="1" fontId="102" fillId="30" borderId="30" xfId="0" applyNumberFormat="1" applyFont="1" applyFill="1" applyBorder="1" applyAlignment="1" applyProtection="1">
      <alignment horizontal="center" vertical="center"/>
      <protection hidden="1"/>
    </xf>
    <xf numFmtId="2" fontId="102" fillId="21" borderId="30" xfId="0" applyNumberFormat="1" applyFont="1" applyFill="1" applyBorder="1" applyAlignment="1" applyProtection="1">
      <alignment horizontal="center" vertical="center"/>
      <protection hidden="1"/>
    </xf>
    <xf numFmtId="166" fontId="107" fillId="31" borderId="31" xfId="0" applyNumberFormat="1" applyFont="1" applyFill="1" applyBorder="1" applyAlignment="1" applyProtection="1">
      <alignment horizontal="center" vertical="center"/>
      <protection hidden="1"/>
    </xf>
    <xf numFmtId="0" fontId="108" fillId="0" borderId="0" xfId="0" applyFont="1" applyAlignment="1" applyProtection="1">
      <alignment horizontal="center" vertical="center"/>
      <protection hidden="1"/>
    </xf>
    <xf numFmtId="0" fontId="108" fillId="0" borderId="0" xfId="0" applyFont="1" applyAlignment="1" applyProtection="1">
      <alignment horizontal="center"/>
      <protection hidden="1"/>
    </xf>
    <xf numFmtId="0" fontId="0" fillId="0" borderId="0" xfId="0" applyNumberFormat="1" applyProtection="1">
      <protection hidden="1"/>
    </xf>
    <xf numFmtId="0" fontId="109" fillId="0" borderId="4" xfId="0" applyFont="1" applyBorder="1" applyProtection="1">
      <protection hidden="1"/>
    </xf>
    <xf numFmtId="0" fontId="109" fillId="0" borderId="4" xfId="0" applyFont="1" applyBorder="1" applyAlignment="1" applyProtection="1">
      <alignment vertical="center"/>
      <protection hidden="1"/>
    </xf>
    <xf numFmtId="0" fontId="80" fillId="0" borderId="4" xfId="0" applyFont="1" applyBorder="1" applyAlignment="1" applyProtection="1">
      <alignment vertical="center"/>
      <protection hidden="1"/>
    </xf>
    <xf numFmtId="0" fontId="108" fillId="0" borderId="0" xfId="0" applyFont="1" applyBorder="1" applyAlignment="1" applyProtection="1">
      <alignment horizontal="center"/>
      <protection hidden="1"/>
    </xf>
    <xf numFmtId="0" fontId="108" fillId="0" borderId="23" xfId="0" applyFont="1" applyBorder="1" applyAlignment="1" applyProtection="1">
      <alignment horizontal="center" vertical="center"/>
      <protection hidden="1"/>
    </xf>
    <xf numFmtId="166" fontId="110" fillId="26" borderId="30" xfId="0" applyNumberFormat="1" applyFont="1" applyFill="1" applyBorder="1" applyAlignment="1" applyProtection="1">
      <alignment horizontal="center" vertical="center"/>
      <protection hidden="1"/>
    </xf>
    <xf numFmtId="166" fontId="110" fillId="27" borderId="30" xfId="0" applyNumberFormat="1" applyFont="1" applyFill="1" applyBorder="1" applyAlignment="1" applyProtection="1">
      <alignment horizontal="center" vertical="center"/>
      <protection hidden="1"/>
    </xf>
    <xf numFmtId="0" fontId="108" fillId="0" borderId="30" xfId="0" applyFont="1" applyBorder="1" applyAlignment="1" applyProtection="1">
      <alignment horizontal="center" vertical="center"/>
      <protection hidden="1"/>
    </xf>
    <xf numFmtId="1" fontId="110" fillId="33" borderId="30" xfId="0" applyNumberFormat="1" applyFont="1" applyFill="1" applyBorder="1" applyAlignment="1" applyProtection="1">
      <alignment horizontal="center" vertical="center"/>
      <protection hidden="1"/>
    </xf>
    <xf numFmtId="166" fontId="110" fillId="33" borderId="30" xfId="0" applyNumberFormat="1" applyFont="1" applyFill="1" applyBorder="1" applyAlignment="1" applyProtection="1">
      <alignment horizontal="center" vertical="center"/>
      <protection hidden="1"/>
    </xf>
    <xf numFmtId="0" fontId="110" fillId="0" borderId="30" xfId="0" applyFont="1" applyBorder="1" applyAlignment="1" applyProtection="1">
      <alignment horizontal="center" vertical="center"/>
      <protection hidden="1"/>
    </xf>
    <xf numFmtId="2" fontId="111" fillId="21" borderId="30" xfId="0" applyNumberFormat="1" applyFont="1" applyFill="1" applyBorder="1" applyAlignment="1" applyProtection="1">
      <alignment horizontal="center" vertical="center"/>
      <protection hidden="1"/>
    </xf>
    <xf numFmtId="0" fontId="99" fillId="0" borderId="31" xfId="0" applyFont="1" applyBorder="1" applyAlignment="1" applyProtection="1">
      <alignment horizontal="center" vertical="center"/>
      <protection hidden="1"/>
    </xf>
    <xf numFmtId="0" fontId="109" fillId="0" borderId="4" xfId="0" applyFont="1" applyBorder="1" applyAlignment="1" applyProtection="1">
      <alignment horizontal="center" vertical="center"/>
      <protection hidden="1"/>
    </xf>
    <xf numFmtId="0" fontId="108" fillId="0" borderId="43" xfId="0" applyFont="1" applyBorder="1" applyAlignment="1" applyProtection="1">
      <alignment horizontal="center" vertical="center"/>
      <protection hidden="1"/>
    </xf>
    <xf numFmtId="165" fontId="108" fillId="0" borderId="44" xfId="0" applyNumberFormat="1" applyFont="1" applyBorder="1" applyAlignment="1" applyProtection="1">
      <alignment horizontal="center" vertical="center"/>
      <protection hidden="1"/>
    </xf>
    <xf numFmtId="0" fontId="53" fillId="9" borderId="45" xfId="0" applyFont="1" applyFill="1" applyBorder="1" applyAlignment="1" applyProtection="1">
      <alignment horizontal="center" vertical="center"/>
      <protection hidden="1"/>
    </xf>
    <xf numFmtId="0" fontId="56" fillId="0" borderId="44" xfId="0" applyFont="1" applyBorder="1" applyAlignment="1" applyProtection="1">
      <alignment vertical="center"/>
      <protection hidden="1"/>
    </xf>
    <xf numFmtId="0" fontId="102" fillId="0" borderId="44" xfId="0" applyFont="1" applyBorder="1" applyAlignment="1" applyProtection="1">
      <alignment horizontal="center" vertical="center"/>
      <protection hidden="1"/>
    </xf>
    <xf numFmtId="0" fontId="110" fillId="0" borderId="44" xfId="0" applyFont="1" applyBorder="1" applyAlignment="1" applyProtection="1">
      <alignment horizontal="center" vertical="center"/>
      <protection hidden="1"/>
    </xf>
    <xf numFmtId="166" fontId="108" fillId="0" borderId="44" xfId="0" applyNumberFormat="1" applyFont="1" applyBorder="1" applyAlignment="1" applyProtection="1">
      <alignment horizontal="center" vertical="center"/>
      <protection hidden="1"/>
    </xf>
    <xf numFmtId="2" fontId="112" fillId="34" borderId="44" xfId="0" applyNumberFormat="1" applyFont="1" applyFill="1" applyBorder="1" applyAlignment="1" applyProtection="1">
      <alignment horizontal="center" vertical="center"/>
      <protection hidden="1"/>
    </xf>
    <xf numFmtId="0" fontId="113" fillId="0" borderId="46" xfId="0" applyFont="1" applyBorder="1" applyAlignment="1" applyProtection="1">
      <alignment horizontal="center" vertical="center"/>
      <protection hidden="1"/>
    </xf>
    <xf numFmtId="166" fontId="111" fillId="0" borderId="0" xfId="0" applyNumberFormat="1" applyFont="1" applyAlignment="1" applyProtection="1">
      <alignment horizontal="center" vertical="center"/>
      <protection hidden="1"/>
    </xf>
    <xf numFmtId="166" fontId="110" fillId="0" borderId="0" xfId="0" applyNumberFormat="1" applyFont="1" applyAlignment="1" applyProtection="1">
      <alignment horizontal="center"/>
      <protection hidden="1"/>
    </xf>
    <xf numFmtId="165" fontId="108" fillId="0" borderId="0" xfId="0" applyNumberFormat="1" applyFont="1" applyAlignment="1" applyProtection="1">
      <alignment horizontal="center" vertical="center"/>
      <protection hidden="1"/>
    </xf>
    <xf numFmtId="0" fontId="53" fillId="9" borderId="0" xfId="0" applyFont="1" applyFill="1" applyBorder="1" applyAlignment="1" applyProtection="1">
      <alignment horizontal="center" vertical="center"/>
      <protection hidden="1"/>
    </xf>
    <xf numFmtId="166" fontId="102" fillId="21" borderId="0" xfId="0" applyNumberFormat="1" applyFont="1" applyFill="1" applyAlignment="1" applyProtection="1">
      <alignment horizontal="center" vertical="center"/>
      <protection hidden="1"/>
    </xf>
    <xf numFmtId="0" fontId="56" fillId="0" borderId="0" xfId="0" applyFont="1" applyAlignment="1" applyProtection="1">
      <alignment horizontal="center" vertical="center"/>
      <protection hidden="1"/>
    </xf>
    <xf numFmtId="2" fontId="112" fillId="24" borderId="19" xfId="0" applyNumberFormat="1" applyFont="1" applyFill="1" applyBorder="1" applyAlignment="1" applyProtection="1">
      <alignment horizontal="center" vertical="center"/>
      <protection hidden="1"/>
    </xf>
    <xf numFmtId="1" fontId="56" fillId="0" borderId="0" xfId="0" applyNumberFormat="1" applyFont="1" applyAlignment="1" applyProtection="1">
      <alignment horizontal="center"/>
      <protection hidden="1"/>
    </xf>
    <xf numFmtId="166" fontId="108" fillId="0" borderId="0" xfId="0" applyNumberFormat="1" applyFont="1" applyAlignment="1" applyProtection="1">
      <alignment horizontal="center" vertical="center"/>
      <protection hidden="1"/>
    </xf>
    <xf numFmtId="1" fontId="108" fillId="26" borderId="3" xfId="0" applyNumberFormat="1" applyFont="1" applyFill="1" applyBorder="1" applyAlignment="1" applyProtection="1">
      <alignment horizontal="center" vertical="center"/>
      <protection hidden="1"/>
    </xf>
    <xf numFmtId="2" fontId="108" fillId="0" borderId="0" xfId="0" applyNumberFormat="1" applyFont="1" applyAlignment="1" applyProtection="1">
      <alignment horizontal="center"/>
      <protection hidden="1"/>
    </xf>
    <xf numFmtId="2" fontId="102" fillId="21" borderId="24" xfId="0" applyNumberFormat="1" applyFont="1" applyFill="1" applyBorder="1" applyAlignment="1" applyProtection="1">
      <alignment horizontal="center" vertical="center"/>
      <protection hidden="1"/>
    </xf>
    <xf numFmtId="2" fontId="112" fillId="34" borderId="47" xfId="0" applyNumberFormat="1" applyFont="1" applyFill="1" applyBorder="1" applyAlignment="1" applyProtection="1">
      <alignment horizontal="center" vertical="center"/>
      <protection hidden="1"/>
    </xf>
    <xf numFmtId="2" fontId="112" fillId="24" borderId="0" xfId="0" applyNumberFormat="1" applyFont="1" applyFill="1" applyBorder="1" applyAlignment="1" applyProtection="1">
      <alignment horizontal="center" vertical="center"/>
      <protection hidden="1"/>
    </xf>
    <xf numFmtId="1" fontId="108" fillId="26" borderId="0"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41" fillId="8" borderId="22" xfId="0" applyFont="1" applyFill="1" applyBorder="1" applyAlignment="1" applyProtection="1">
      <alignment horizontal="center" wrapText="1"/>
      <protection hidden="1"/>
    </xf>
    <xf numFmtId="0" fontId="0" fillId="36" borderId="0" xfId="0" applyFill="1" applyProtection="1">
      <protection hidden="1"/>
    </xf>
    <xf numFmtId="0" fontId="31" fillId="8" borderId="0" xfId="0" applyFont="1" applyFill="1" applyBorder="1" applyAlignment="1" applyProtection="1">
      <protection hidden="1"/>
    </xf>
    <xf numFmtId="0" fontId="138" fillId="8" borderId="0" xfId="0" applyFont="1" applyFill="1" applyBorder="1" applyAlignment="1" applyProtection="1">
      <alignment horizontal="center" vertical="center"/>
      <protection hidden="1"/>
    </xf>
    <xf numFmtId="0" fontId="139" fillId="8" borderId="0" xfId="0" applyFont="1" applyFill="1" applyBorder="1" applyAlignment="1" applyProtection="1">
      <alignment horizontal="center" vertical="center"/>
      <protection hidden="1"/>
    </xf>
    <xf numFmtId="0" fontId="27" fillId="8" borderId="0" xfId="2" applyFont="1" applyFill="1" applyBorder="1" applyAlignment="1" applyProtection="1">
      <alignment vertical="center"/>
      <protection hidden="1"/>
    </xf>
    <xf numFmtId="0" fontId="12" fillId="8" borderId="0" xfId="2" applyFont="1" applyFill="1" applyBorder="1" applyAlignment="1" applyProtection="1">
      <alignment vertical="center"/>
      <protection hidden="1"/>
    </xf>
    <xf numFmtId="0" fontId="12" fillId="8" borderId="0" xfId="2" applyFont="1" applyFill="1" applyBorder="1" applyAlignment="1" applyProtection="1">
      <alignment horizontal="right" vertical="center"/>
      <protection hidden="1"/>
    </xf>
    <xf numFmtId="0" fontId="25" fillId="8" borderId="0" xfId="0" applyFont="1" applyFill="1" applyBorder="1" applyAlignment="1" applyProtection="1">
      <alignment horizontal="right" vertical="center" wrapText="1"/>
      <protection hidden="1"/>
    </xf>
    <xf numFmtId="0" fontId="41" fillId="8" borderId="11" xfId="0" applyFont="1" applyFill="1" applyBorder="1" applyAlignment="1" applyProtection="1">
      <alignment horizontal="center" vertical="center" wrapText="1"/>
      <protection hidden="1"/>
    </xf>
    <xf numFmtId="0" fontId="122" fillId="8" borderId="0" xfId="0" applyFont="1" applyFill="1" applyBorder="1" applyAlignment="1" applyProtection="1">
      <alignment wrapText="1"/>
      <protection hidden="1"/>
    </xf>
    <xf numFmtId="0" fontId="15" fillId="8" borderId="0" xfId="2" applyFont="1" applyFill="1" applyBorder="1" applyAlignment="1" applyProtection="1">
      <alignment horizontal="center" vertical="center"/>
      <protection hidden="1"/>
    </xf>
    <xf numFmtId="0" fontId="19" fillId="8" borderId="0" xfId="2" applyFont="1" applyFill="1" applyBorder="1" applyAlignment="1" applyProtection="1">
      <alignment horizontal="center" vertical="center"/>
      <protection hidden="1"/>
    </xf>
    <xf numFmtId="0" fontId="24" fillId="8" borderId="0" xfId="2" applyFont="1" applyFill="1" applyBorder="1" applyAlignment="1" applyProtection="1">
      <alignment horizontal="center" vertical="center"/>
      <protection hidden="1"/>
    </xf>
    <xf numFmtId="0" fontId="4" fillId="8" borderId="21" xfId="2" applyFont="1" applyFill="1" applyBorder="1" applyAlignment="1" applyProtection="1">
      <alignment horizontal="center" vertical="center"/>
      <protection hidden="1"/>
    </xf>
    <xf numFmtId="0" fontId="73" fillId="9" borderId="50" xfId="2" applyFont="1" applyFill="1" applyBorder="1" applyAlignment="1" applyProtection="1">
      <alignment horizontal="center" vertical="center"/>
      <protection locked="0"/>
    </xf>
    <xf numFmtId="0" fontId="18" fillId="8" borderId="50" xfId="2" applyFont="1" applyFill="1" applyBorder="1" applyAlignment="1" applyProtection="1">
      <alignment horizontal="center" vertical="center"/>
      <protection hidden="1"/>
    </xf>
    <xf numFmtId="0" fontId="19" fillId="8" borderId="50" xfId="2" applyFont="1" applyFill="1" applyBorder="1" applyAlignment="1" applyProtection="1">
      <alignment horizontal="center" vertical="center"/>
      <protection hidden="1"/>
    </xf>
    <xf numFmtId="0" fontId="5" fillId="9" borderId="51" xfId="0" applyFont="1" applyFill="1" applyBorder="1" applyAlignment="1" applyProtection="1">
      <alignment horizontal="center" vertical="center"/>
      <protection locked="0"/>
    </xf>
    <xf numFmtId="0" fontId="5" fillId="9" borderId="51" xfId="0" applyFont="1" applyFill="1" applyBorder="1" applyAlignment="1" applyProtection="1">
      <alignment horizontal="left" vertical="center"/>
      <protection locked="0"/>
    </xf>
    <xf numFmtId="0" fontId="27" fillId="8" borderId="50" xfId="2" applyFont="1" applyFill="1" applyBorder="1" applyAlignment="1" applyProtection="1">
      <alignment horizontal="right" vertical="center"/>
      <protection hidden="1"/>
    </xf>
    <xf numFmtId="0" fontId="23" fillId="8" borderId="21" xfId="2" applyFont="1" applyFill="1" applyBorder="1" applyAlignment="1" applyProtection="1">
      <alignment horizontal="center" vertical="center"/>
      <protection hidden="1"/>
    </xf>
    <xf numFmtId="0" fontId="1" fillId="7" borderId="50" xfId="0" applyFont="1" applyFill="1" applyBorder="1" applyAlignment="1" applyProtection="1">
      <alignment horizontal="right" vertical="center"/>
      <protection hidden="1"/>
    </xf>
    <xf numFmtId="0" fontId="1" fillId="7" borderId="50" xfId="0" applyFont="1" applyFill="1" applyBorder="1" applyAlignment="1" applyProtection="1">
      <alignment horizontal="right" vertical="center" wrapText="1"/>
      <protection hidden="1"/>
    </xf>
    <xf numFmtId="0" fontId="140" fillId="7" borderId="50" xfId="0" applyFont="1" applyFill="1" applyBorder="1" applyAlignment="1" applyProtection="1">
      <alignment horizontal="right"/>
      <protection hidden="1"/>
    </xf>
    <xf numFmtId="0" fontId="25" fillId="7" borderId="50" xfId="0" applyFont="1" applyFill="1" applyBorder="1" applyAlignment="1" applyProtection="1">
      <alignment horizontal="right" vertical="center" wrapText="1"/>
      <protection hidden="1"/>
    </xf>
    <xf numFmtId="0" fontId="9" fillId="7" borderId="50" xfId="0" applyFont="1" applyFill="1" applyBorder="1" applyAlignment="1" applyProtection="1">
      <alignment horizontal="right" vertical="center"/>
      <protection hidden="1"/>
    </xf>
    <xf numFmtId="0" fontId="16" fillId="7" borderId="50" xfId="0" applyFont="1" applyFill="1" applyBorder="1" applyAlignment="1" applyProtection="1">
      <alignment horizontal="right"/>
      <protection hidden="1"/>
    </xf>
    <xf numFmtId="0" fontId="21" fillId="7" borderId="50" xfId="0" applyFont="1" applyFill="1" applyBorder="1" applyAlignment="1" applyProtection="1">
      <alignment horizontal="right" vertical="center"/>
      <protection hidden="1"/>
    </xf>
    <xf numFmtId="0" fontId="12" fillId="8" borderId="50" xfId="2" applyFont="1" applyFill="1" applyBorder="1" applyAlignment="1" applyProtection="1">
      <alignment horizontal="center" vertical="center"/>
      <protection hidden="1"/>
    </xf>
    <xf numFmtId="0" fontId="12" fillId="8" borderId="53" xfId="2" applyFont="1" applyFill="1" applyBorder="1" applyAlignment="1" applyProtection="1">
      <alignment horizontal="right" vertical="center"/>
      <protection hidden="1"/>
    </xf>
    <xf numFmtId="0" fontId="30" fillId="8" borderId="2" xfId="0" applyFont="1" applyFill="1" applyBorder="1" applyAlignment="1" applyProtection="1">
      <alignment horizontal="left" vertical="center" wrapText="1"/>
      <protection hidden="1"/>
    </xf>
    <xf numFmtId="2" fontId="33" fillId="9" borderId="50" xfId="0" applyNumberFormat="1" applyFont="1" applyFill="1" applyBorder="1" applyAlignment="1" applyProtection="1">
      <alignment horizontal="left" vertical="center" wrapText="1"/>
      <protection locked="0"/>
    </xf>
    <xf numFmtId="2" fontId="34" fillId="9" borderId="50" xfId="0" applyNumberFormat="1" applyFont="1" applyFill="1" applyBorder="1" applyAlignment="1" applyProtection="1">
      <alignment wrapText="1"/>
      <protection locked="0"/>
    </xf>
    <xf numFmtId="0" fontId="30" fillId="10" borderId="50" xfId="0" applyFont="1" applyFill="1" applyBorder="1" applyAlignment="1" applyProtection="1">
      <alignment horizontal="left" vertical="center" wrapText="1"/>
      <protection hidden="1"/>
    </xf>
    <xf numFmtId="0" fontId="37" fillId="11" borderId="50" xfId="1" applyFont="1" applyFill="1" applyBorder="1" applyAlignment="1" applyProtection="1">
      <alignment vertical="center" wrapText="1"/>
      <protection locked="0"/>
    </xf>
    <xf numFmtId="0" fontId="155" fillId="8" borderId="50" xfId="2" applyFont="1" applyFill="1" applyBorder="1" applyAlignment="1" applyProtection="1">
      <alignment horizontal="center" vertical="center"/>
      <protection hidden="1"/>
    </xf>
    <xf numFmtId="0" fontId="156" fillId="8" borderId="50" xfId="2" applyFont="1" applyFill="1" applyBorder="1" applyAlignment="1" applyProtection="1">
      <alignment horizontal="center" vertical="center"/>
      <protection hidden="1"/>
    </xf>
    <xf numFmtId="0" fontId="157" fillId="8" borderId="50" xfId="2" applyFont="1" applyFill="1" applyBorder="1" applyAlignment="1" applyProtection="1">
      <alignment horizontal="center" vertical="center"/>
      <protection hidden="1"/>
    </xf>
    <xf numFmtId="0" fontId="158" fillId="8" borderId="1" xfId="0" applyFont="1" applyFill="1" applyBorder="1" applyAlignment="1" applyProtection="1">
      <alignment vertical="center" wrapText="1"/>
      <protection hidden="1"/>
    </xf>
    <xf numFmtId="17" fontId="86" fillId="8" borderId="16" xfId="4" applyNumberFormat="1" applyFont="1" applyFill="1" applyBorder="1" applyAlignment="1" applyProtection="1">
      <alignment vertical="center"/>
      <protection hidden="1"/>
    </xf>
    <xf numFmtId="0" fontId="80" fillId="9" borderId="4" xfId="0" applyFont="1" applyFill="1" applyBorder="1" applyAlignment="1" applyProtection="1">
      <alignment horizontal="center" vertical="center"/>
      <protection locked="0"/>
    </xf>
    <xf numFmtId="0" fontId="80" fillId="41" borderId="4"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hidden="1"/>
    </xf>
    <xf numFmtId="0" fontId="53" fillId="21" borderId="0" xfId="0" applyFont="1" applyFill="1" applyBorder="1" applyAlignment="1" applyProtection="1">
      <alignment horizontal="center" vertical="center"/>
      <protection hidden="1"/>
    </xf>
    <xf numFmtId="0" fontId="53" fillId="24" borderId="0" xfId="0" applyFont="1" applyFill="1" applyBorder="1" applyAlignment="1" applyProtection="1">
      <alignment horizontal="center" vertical="center"/>
      <protection hidden="1"/>
    </xf>
    <xf numFmtId="0" fontId="53" fillId="26" borderId="0" xfId="0" applyFont="1" applyFill="1" applyBorder="1" applyAlignment="1" applyProtection="1">
      <alignment horizontal="center" vertical="center"/>
      <protection hidden="1"/>
    </xf>
    <xf numFmtId="0" fontId="58" fillId="24" borderId="30" xfId="0" applyFont="1" applyFill="1" applyBorder="1" applyAlignment="1" applyProtection="1">
      <alignment horizontal="center" vertical="center"/>
      <protection hidden="1"/>
    </xf>
    <xf numFmtId="2" fontId="98" fillId="0" borderId="0" xfId="0" applyNumberFormat="1" applyFont="1" applyAlignment="1" applyProtection="1">
      <alignment horizontal="center" vertical="center"/>
      <protection hidden="1"/>
    </xf>
    <xf numFmtId="0" fontId="0" fillId="42" borderId="29" xfId="0" applyFill="1" applyBorder="1" applyAlignment="1" applyProtection="1">
      <protection hidden="1"/>
    </xf>
    <xf numFmtId="0" fontId="0" fillId="42" borderId="55" xfId="0" applyFill="1" applyBorder="1" applyAlignment="1" applyProtection="1">
      <protection hidden="1"/>
    </xf>
    <xf numFmtId="17" fontId="86" fillId="42" borderId="16" xfId="4" applyNumberFormat="1" applyFont="1" applyFill="1" applyBorder="1" applyAlignment="1" applyProtection="1">
      <alignment vertical="center"/>
      <protection hidden="1"/>
    </xf>
    <xf numFmtId="1" fontId="110" fillId="30" borderId="30" xfId="0" applyNumberFormat="1" applyFont="1" applyFill="1" applyBorder="1" applyAlignment="1" applyProtection="1">
      <alignment horizontal="center" vertical="center"/>
      <protection hidden="1"/>
    </xf>
    <xf numFmtId="1" fontId="110" fillId="28" borderId="30" xfId="0" applyNumberFormat="1" applyFont="1" applyFill="1" applyBorder="1" applyAlignment="1" applyProtection="1">
      <alignment horizontal="center" vertical="center"/>
      <protection hidden="1"/>
    </xf>
    <xf numFmtId="1" fontId="53" fillId="28" borderId="40" xfId="0" applyNumberFormat="1" applyFont="1" applyFill="1" applyBorder="1" applyAlignment="1" applyProtection="1">
      <alignment horizontal="center" vertical="center" wrapText="1"/>
      <protection hidden="1"/>
    </xf>
    <xf numFmtId="14" fontId="54" fillId="16" borderId="3" xfId="0" applyNumberFormat="1" applyFont="1" applyFill="1" applyBorder="1" applyAlignment="1" applyProtection="1">
      <alignment horizontal="center" vertical="center"/>
      <protection locked="0"/>
    </xf>
    <xf numFmtId="0" fontId="47" fillId="33" borderId="30" xfId="0" applyFont="1" applyFill="1" applyBorder="1" applyAlignment="1" applyProtection="1">
      <alignment horizontal="center" vertical="center"/>
      <protection hidden="1"/>
    </xf>
    <xf numFmtId="166" fontId="102" fillId="33" borderId="30" xfId="0" applyNumberFormat="1" applyFont="1" applyFill="1" applyBorder="1" applyAlignment="1" applyProtection="1">
      <alignment horizontal="center" vertical="center"/>
      <protection hidden="1"/>
    </xf>
    <xf numFmtId="2" fontId="96" fillId="42" borderId="29" xfId="0" applyNumberFormat="1" applyFont="1" applyFill="1" applyBorder="1" applyAlignment="1" applyProtection="1">
      <alignment vertical="center"/>
      <protection hidden="1"/>
    </xf>
    <xf numFmtId="2" fontId="99" fillId="9" borderId="30" xfId="0" applyNumberFormat="1" applyFont="1" applyFill="1" applyBorder="1" applyAlignment="1" applyProtection="1">
      <alignment horizontal="center" vertical="center"/>
      <protection locked="0"/>
    </xf>
    <xf numFmtId="0" fontId="159" fillId="0" borderId="0" xfId="0" applyFont="1" applyAlignment="1" applyProtection="1">
      <alignment horizontal="center" vertical="center"/>
      <protection hidden="1"/>
    </xf>
    <xf numFmtId="0" fontId="98" fillId="0" borderId="0" xfId="0" applyFont="1" applyAlignment="1" applyProtection="1">
      <alignment horizontal="center"/>
      <protection hidden="1"/>
    </xf>
    <xf numFmtId="0" fontId="160" fillId="0" borderId="0" xfId="0" applyFont="1" applyAlignment="1" applyProtection="1">
      <alignment vertical="center"/>
      <protection hidden="1"/>
    </xf>
    <xf numFmtId="0" fontId="160" fillId="0" borderId="0" xfId="0" applyFont="1" applyProtection="1">
      <protection hidden="1"/>
    </xf>
    <xf numFmtId="2" fontId="96" fillId="42" borderId="16" xfId="0" applyNumberFormat="1" applyFont="1" applyFill="1" applyBorder="1" applyAlignment="1" applyProtection="1">
      <alignment vertical="center"/>
      <protection hidden="1"/>
    </xf>
    <xf numFmtId="0" fontId="97" fillId="42" borderId="16" xfId="0" applyFont="1" applyFill="1" applyBorder="1" applyAlignment="1" applyProtection="1">
      <alignment horizontal="left"/>
      <protection hidden="1"/>
    </xf>
    <xf numFmtId="17" fontId="86" fillId="42" borderId="53" xfId="4" applyNumberFormat="1" applyFont="1" applyFill="1" applyBorder="1" applyAlignment="1" applyProtection="1">
      <alignment vertical="center"/>
      <protection hidden="1"/>
    </xf>
    <xf numFmtId="165" fontId="102" fillId="9" borderId="56" xfId="0" applyNumberFormat="1" applyFont="1" applyFill="1" applyBorder="1" applyAlignment="1" applyProtection="1">
      <alignment horizontal="center" vertical="center"/>
      <protection hidden="1"/>
    </xf>
    <xf numFmtId="2" fontId="162" fillId="9" borderId="58" xfId="0" applyNumberFormat="1" applyFont="1" applyFill="1" applyBorder="1" applyAlignment="1" applyProtection="1">
      <alignment horizontal="center" vertical="center"/>
      <protection hidden="1"/>
    </xf>
    <xf numFmtId="0" fontId="101" fillId="9" borderId="66" xfId="0" applyFont="1" applyFill="1" applyBorder="1" applyAlignment="1" applyProtection="1">
      <alignment horizontal="center" vertical="center" wrapText="1"/>
      <protection hidden="1"/>
    </xf>
    <xf numFmtId="0" fontId="47" fillId="9" borderId="67" xfId="0" applyFont="1" applyFill="1" applyBorder="1" applyAlignment="1" applyProtection="1">
      <alignment horizontal="center" vertical="center"/>
      <protection hidden="1"/>
    </xf>
    <xf numFmtId="0" fontId="50" fillId="9" borderId="67" xfId="0" applyFont="1" applyFill="1" applyBorder="1" applyAlignment="1" applyProtection="1">
      <alignment horizontal="center" vertical="center"/>
      <protection hidden="1"/>
    </xf>
    <xf numFmtId="165" fontId="105" fillId="9" borderId="60" xfId="0" applyNumberFormat="1" applyFont="1" applyFill="1" applyBorder="1" applyAlignment="1" applyProtection="1">
      <alignment horizontal="center" vertical="center"/>
      <protection hidden="1"/>
    </xf>
    <xf numFmtId="165" fontId="105" fillId="9" borderId="64" xfId="0" applyNumberFormat="1" applyFont="1" applyFill="1" applyBorder="1" applyAlignment="1" applyProtection="1">
      <alignment horizontal="center" vertical="center"/>
      <protection hidden="1"/>
    </xf>
    <xf numFmtId="165" fontId="105" fillId="9" borderId="71" xfId="0" applyNumberFormat="1" applyFont="1" applyFill="1" applyBorder="1" applyAlignment="1" applyProtection="1">
      <alignment horizontal="center" vertical="center"/>
      <protection hidden="1"/>
    </xf>
    <xf numFmtId="1" fontId="162" fillId="9" borderId="58" xfId="0" applyNumberFormat="1" applyFont="1" applyFill="1" applyBorder="1" applyAlignment="1" applyProtection="1">
      <alignment horizontal="center" vertical="center"/>
      <protection hidden="1"/>
    </xf>
    <xf numFmtId="0" fontId="162" fillId="9" borderId="58" xfId="0" applyFont="1" applyFill="1" applyBorder="1" applyAlignment="1" applyProtection="1">
      <alignment horizontal="center" vertical="center"/>
      <protection hidden="1"/>
    </xf>
    <xf numFmtId="0" fontId="162" fillId="9" borderId="59" xfId="0" applyFont="1" applyFill="1" applyBorder="1" applyAlignment="1" applyProtection="1">
      <alignment horizontal="center" vertical="center"/>
      <protection hidden="1"/>
    </xf>
    <xf numFmtId="0" fontId="98" fillId="0" borderId="0" xfId="0" applyFont="1" applyAlignment="1" applyProtection="1">
      <alignment horizontal="center" vertical="center"/>
      <protection hidden="1"/>
    </xf>
    <xf numFmtId="0" fontId="153" fillId="26" borderId="4" xfId="0" applyFont="1" applyFill="1" applyBorder="1" applyAlignment="1" applyProtection="1">
      <alignment horizontal="center" vertical="center"/>
      <protection hidden="1"/>
    </xf>
    <xf numFmtId="0" fontId="152" fillId="26" borderId="4" xfId="0" applyFont="1" applyFill="1" applyBorder="1" applyAlignment="1" applyProtection="1">
      <alignment horizontal="center" vertical="center"/>
      <protection hidden="1"/>
    </xf>
    <xf numFmtId="0" fontId="139" fillId="26" borderId="4" xfId="0" applyFont="1" applyFill="1" applyBorder="1" applyAlignment="1" applyProtection="1">
      <alignment horizontal="center" vertical="center"/>
      <protection hidden="1"/>
    </xf>
    <xf numFmtId="0" fontId="126" fillId="26" borderId="4" xfId="0" applyFont="1" applyFill="1" applyBorder="1" applyAlignment="1" applyProtection="1">
      <alignment horizontal="center" vertical="center"/>
      <protection hidden="1"/>
    </xf>
    <xf numFmtId="0" fontId="139" fillId="26" borderId="3" xfId="0" applyFont="1" applyFill="1" applyBorder="1" applyAlignment="1" applyProtection="1">
      <alignment horizontal="center" vertical="center"/>
      <protection hidden="1"/>
    </xf>
    <xf numFmtId="0" fontId="126" fillId="26" borderId="5" xfId="0" applyFont="1" applyFill="1" applyBorder="1" applyAlignment="1" applyProtection="1">
      <alignment horizontal="center" vertical="center"/>
      <protection hidden="1"/>
    </xf>
    <xf numFmtId="0" fontId="117" fillId="3" borderId="5" xfId="0" applyFont="1" applyFill="1" applyBorder="1" applyAlignment="1" applyProtection="1">
      <alignment vertical="center"/>
      <protection hidden="1"/>
    </xf>
    <xf numFmtId="0" fontId="126" fillId="26" borderId="5" xfId="0" applyFont="1" applyFill="1" applyBorder="1" applyAlignment="1" applyProtection="1">
      <alignment horizontal="center" vertical="center" wrapText="1"/>
      <protection hidden="1"/>
    </xf>
    <xf numFmtId="0" fontId="75" fillId="0" borderId="0" xfId="0" applyFont="1" applyProtection="1">
      <protection hidden="1"/>
    </xf>
    <xf numFmtId="0" fontId="75"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4" xfId="0" applyFont="1" applyBorder="1" applyAlignment="1" applyProtection="1">
      <alignment horizontal="center" vertical="center"/>
      <protection hidden="1"/>
    </xf>
    <xf numFmtId="0" fontId="169" fillId="0" borderId="4" xfId="0" applyFont="1" applyBorder="1" applyAlignment="1" applyProtection="1">
      <alignment vertical="center"/>
      <protection hidden="1"/>
    </xf>
    <xf numFmtId="0" fontId="105" fillId="0" borderId="4" xfId="0" applyFont="1" applyBorder="1" applyAlignment="1" applyProtection="1">
      <alignment horizontal="center" vertical="center"/>
      <protection hidden="1"/>
    </xf>
    <xf numFmtId="1" fontId="40" fillId="0" borderId="4" xfId="0" applyNumberFormat="1" applyFont="1" applyBorder="1" applyAlignment="1" applyProtection="1">
      <alignment vertical="center" textRotation="90"/>
      <protection hidden="1"/>
    </xf>
    <xf numFmtId="0" fontId="80" fillId="0" borderId="4" xfId="0" applyFont="1" applyBorder="1" applyAlignment="1" applyProtection="1">
      <alignment vertical="center" textRotation="90"/>
      <protection hidden="1"/>
    </xf>
    <xf numFmtId="2" fontId="80" fillId="0" borderId="4" xfId="0" applyNumberFormat="1" applyFont="1" applyBorder="1" applyAlignment="1" applyProtection="1">
      <alignment vertical="center" textRotation="90"/>
      <protection hidden="1"/>
    </xf>
    <xf numFmtId="14" fontId="80" fillId="0" borderId="3" xfId="0" applyNumberFormat="1" applyFont="1" applyBorder="1" applyAlignment="1" applyProtection="1">
      <alignment horizontal="center" vertical="center" textRotation="90"/>
      <protection hidden="1"/>
    </xf>
    <xf numFmtId="0" fontId="0" fillId="0" borderId="0" xfId="0" applyFill="1" applyProtection="1">
      <protection hidden="1"/>
    </xf>
    <xf numFmtId="0" fontId="105" fillId="0" borderId="0" xfId="0" applyFont="1" applyAlignment="1" applyProtection="1">
      <alignment vertical="center"/>
      <protection hidden="1"/>
    </xf>
    <xf numFmtId="0" fontId="124" fillId="0" borderId="4" xfId="0" applyFont="1" applyBorder="1" applyAlignment="1" applyProtection="1">
      <alignment horizontal="center" vertical="center"/>
      <protection hidden="1"/>
    </xf>
    <xf numFmtId="0" fontId="105" fillId="0" borderId="0" xfId="0" applyFont="1" applyAlignment="1" applyProtection="1">
      <alignment horizontal="center" vertical="center"/>
      <protection hidden="1"/>
    </xf>
    <xf numFmtId="0" fontId="168" fillId="0" borderId="4" xfId="0" applyFont="1" applyBorder="1" applyAlignment="1" applyProtection="1">
      <alignment horizontal="center" vertical="center" wrapText="1"/>
      <protection hidden="1"/>
    </xf>
    <xf numFmtId="0" fontId="40" fillId="0" borderId="4" xfId="0" applyFont="1" applyBorder="1" applyAlignment="1" applyProtection="1">
      <alignment vertical="center" textRotation="90"/>
      <protection hidden="1"/>
    </xf>
    <xf numFmtId="166" fontId="40" fillId="0" borderId="4" xfId="0" applyNumberFormat="1" applyFont="1" applyBorder="1" applyAlignment="1" applyProtection="1">
      <alignment vertical="center" textRotation="90"/>
      <protection hidden="1"/>
    </xf>
    <xf numFmtId="0" fontId="75" fillId="0" borderId="4" xfId="0" applyFont="1" applyBorder="1" applyAlignment="1" applyProtection="1">
      <alignment vertical="center"/>
      <protection hidden="1"/>
    </xf>
    <xf numFmtId="0" fontId="124" fillId="0" borderId="4" xfId="0" applyFont="1" applyBorder="1" applyProtection="1">
      <protection hidden="1"/>
    </xf>
    <xf numFmtId="0" fontId="75" fillId="0" borderId="4" xfId="0" applyFont="1" applyBorder="1" applyProtection="1">
      <protection hidden="1"/>
    </xf>
    <xf numFmtId="0" fontId="31" fillId="8" borderId="0" xfId="0" applyFont="1" applyFill="1" applyBorder="1" applyAlignment="1" applyProtection="1">
      <alignment horizontal="center"/>
      <protection hidden="1"/>
    </xf>
    <xf numFmtId="0" fontId="44" fillId="8" borderId="0" xfId="0" applyFont="1" applyFill="1" applyBorder="1" applyAlignment="1" applyProtection="1">
      <alignment horizontal="center" vertical="center" wrapText="1"/>
      <protection hidden="1"/>
    </xf>
    <xf numFmtId="0" fontId="79" fillId="12" borderId="2" xfId="0"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58" fillId="21" borderId="30"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75" fillId="0" borderId="4" xfId="0" applyFont="1" applyBorder="1" applyAlignment="1" applyProtection="1">
      <alignment horizontal="center" vertical="center"/>
      <protection hidden="1"/>
    </xf>
    <xf numFmtId="0" fontId="75" fillId="0" borderId="4" xfId="0" applyFont="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117" fillId="0" borderId="0" xfId="0" applyFont="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80" fillId="0" borderId="1"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43" borderId="0" xfId="0" applyFill="1" applyProtection="1">
      <protection hidden="1"/>
    </xf>
    <xf numFmtId="1" fontId="0" fillId="43" borderId="0" xfId="0" applyNumberFormat="1" applyFill="1" applyProtection="1">
      <protection hidden="1"/>
    </xf>
    <xf numFmtId="0" fontId="0" fillId="43" borderId="0" xfId="0" applyFill="1" applyAlignment="1" applyProtection="1">
      <protection hidden="1"/>
    </xf>
    <xf numFmtId="1" fontId="56" fillId="43" borderId="0" xfId="0" applyNumberFormat="1" applyFont="1" applyFill="1" applyProtection="1">
      <protection hidden="1"/>
    </xf>
    <xf numFmtId="0" fontId="56" fillId="43" borderId="0" xfId="0" applyFont="1" applyFill="1" applyProtection="1">
      <protection hidden="1"/>
    </xf>
    <xf numFmtId="0" fontId="56" fillId="26" borderId="0" xfId="0" applyFont="1" applyFill="1" applyProtection="1">
      <protection hidden="1"/>
    </xf>
    <xf numFmtId="0" fontId="50" fillId="44" borderId="4" xfId="0" applyFont="1" applyFill="1" applyBorder="1" applyAlignment="1" applyProtection="1">
      <alignment horizontal="center" vertical="center"/>
      <protection hidden="1"/>
    </xf>
    <xf numFmtId="0" fontId="50" fillId="30" borderId="4" xfId="0" applyFont="1" applyFill="1" applyBorder="1" applyAlignment="1" applyProtection="1">
      <alignment horizontal="center" vertical="center"/>
      <protection hidden="1"/>
    </xf>
    <xf numFmtId="0" fontId="107" fillId="32" borderId="4" xfId="0" applyFont="1" applyFill="1" applyBorder="1" applyAlignment="1" applyProtection="1">
      <alignment horizontal="center" vertical="center" wrapText="1"/>
      <protection hidden="1"/>
    </xf>
    <xf numFmtId="0" fontId="50" fillId="18" borderId="4" xfId="0" applyFont="1" applyFill="1" applyBorder="1" applyAlignment="1" applyProtection="1">
      <alignment horizontal="center" vertical="center"/>
      <protection hidden="1"/>
    </xf>
    <xf numFmtId="0" fontId="172" fillId="18" borderId="4" xfId="0" applyFont="1" applyFill="1" applyBorder="1" applyAlignment="1" applyProtection="1">
      <alignment horizontal="center" vertical="center"/>
      <protection hidden="1"/>
    </xf>
    <xf numFmtId="0" fontId="172" fillId="26" borderId="0" xfId="0" applyFont="1" applyFill="1" applyAlignment="1" applyProtection="1">
      <alignment horizontal="center" vertical="center"/>
      <protection hidden="1"/>
    </xf>
    <xf numFmtId="14" fontId="56" fillId="44" borderId="4" xfId="0" applyNumberFormat="1" applyFont="1" applyFill="1" applyBorder="1" applyProtection="1">
      <protection hidden="1"/>
    </xf>
    <xf numFmtId="0" fontId="56" fillId="30" borderId="4" xfId="0" applyFont="1" applyFill="1" applyBorder="1" applyProtection="1">
      <protection hidden="1"/>
    </xf>
    <xf numFmtId="166" fontId="56" fillId="45" borderId="4" xfId="0" applyNumberFormat="1" applyFont="1" applyFill="1" applyBorder="1" applyAlignment="1" applyProtection="1">
      <alignment horizontal="center" vertical="center"/>
      <protection hidden="1"/>
    </xf>
    <xf numFmtId="0" fontId="56" fillId="45" borderId="4" xfId="0" applyFont="1" applyFill="1" applyBorder="1" applyAlignment="1" applyProtection="1">
      <alignment horizontal="center" vertical="center"/>
      <protection hidden="1"/>
    </xf>
    <xf numFmtId="0" fontId="56" fillId="9" borderId="4" xfId="0" applyFont="1" applyFill="1" applyBorder="1" applyAlignment="1" applyProtection="1">
      <alignment horizontal="center" vertical="center"/>
      <protection locked="0"/>
    </xf>
    <xf numFmtId="1" fontId="173" fillId="26" borderId="0" xfId="0" applyNumberFormat="1" applyFont="1" applyFill="1" applyProtection="1">
      <protection hidden="1"/>
    </xf>
    <xf numFmtId="14" fontId="56" fillId="44" borderId="4" xfId="0" applyNumberFormat="1" applyFont="1" applyFill="1" applyBorder="1" applyAlignment="1" applyProtection="1">
      <alignment vertical="center"/>
      <protection hidden="1"/>
    </xf>
    <xf numFmtId="0" fontId="176" fillId="30" borderId="4" xfId="0" applyFont="1" applyFill="1" applyBorder="1" applyAlignment="1" applyProtection="1">
      <alignment horizontal="center" vertical="center"/>
      <protection hidden="1"/>
    </xf>
    <xf numFmtId="0" fontId="173" fillId="26" borderId="0" xfId="0" applyFont="1" applyFill="1" applyProtection="1">
      <protection hidden="1"/>
    </xf>
    <xf numFmtId="0" fontId="0" fillId="9" borderId="0" xfId="0" applyFill="1" applyBorder="1" applyProtection="1">
      <protection hidden="1"/>
    </xf>
    <xf numFmtId="0" fontId="56" fillId="9" borderId="0" xfId="0" applyFont="1" applyFill="1" applyBorder="1" applyProtection="1">
      <protection hidden="1"/>
    </xf>
    <xf numFmtId="1" fontId="56" fillId="32" borderId="4" xfId="0" applyNumberFormat="1" applyFont="1" applyFill="1" applyBorder="1" applyAlignment="1" applyProtection="1">
      <alignment horizontal="center" vertical="center"/>
      <protection hidden="1"/>
    </xf>
    <xf numFmtId="0" fontId="172" fillId="26" borderId="0" xfId="0" applyFont="1" applyFill="1" applyAlignment="1" applyProtection="1">
      <alignment horizontal="left" vertical="center"/>
      <protection hidden="1"/>
    </xf>
    <xf numFmtId="0" fontId="0" fillId="0" borderId="85" xfId="0" applyBorder="1" applyProtection="1">
      <protection hidden="1"/>
    </xf>
    <xf numFmtId="0" fontId="0" fillId="0" borderId="0" xfId="0" applyBorder="1" applyProtection="1">
      <protection hidden="1"/>
    </xf>
    <xf numFmtId="0" fontId="0" fillId="0" borderId="86" xfId="0" applyBorder="1" applyProtection="1">
      <protection hidden="1"/>
    </xf>
    <xf numFmtId="0" fontId="117" fillId="0" borderId="4" xfId="0" applyFont="1" applyBorder="1" applyAlignment="1" applyProtection="1">
      <alignment horizontal="center" vertical="center"/>
      <protection hidden="1"/>
    </xf>
    <xf numFmtId="0" fontId="75" fillId="0" borderId="4" xfId="0" applyFont="1" applyBorder="1" applyAlignment="1" applyProtection="1">
      <protection hidden="1"/>
    </xf>
    <xf numFmtId="0" fontId="117" fillId="0" borderId="91" xfId="0" applyFont="1" applyBorder="1" applyAlignment="1" applyProtection="1">
      <alignment horizontal="center" vertical="center"/>
      <protection hidden="1"/>
    </xf>
    <xf numFmtId="2" fontId="120" fillId="0" borderId="1" xfId="0" applyNumberFormat="1" applyFont="1" applyBorder="1" applyAlignment="1" applyProtection="1">
      <alignment vertical="center"/>
      <protection hidden="1"/>
    </xf>
    <xf numFmtId="0" fontId="119" fillId="0" borderId="93" xfId="0" applyFont="1" applyBorder="1" applyAlignment="1" applyProtection="1">
      <alignment vertical="center"/>
      <protection hidden="1"/>
    </xf>
    <xf numFmtId="0" fontId="119" fillId="0" borderId="4" xfId="0" applyFont="1" applyBorder="1" applyAlignment="1" applyProtection="1">
      <alignment horizontal="center" vertical="center"/>
      <protection hidden="1"/>
    </xf>
    <xf numFmtId="0" fontId="119" fillId="0" borderId="94" xfId="0" applyFont="1" applyBorder="1" applyAlignment="1" applyProtection="1">
      <alignment vertical="center"/>
      <protection hidden="1"/>
    </xf>
    <xf numFmtId="0" fontId="117" fillId="0" borderId="95" xfId="0" applyFont="1" applyBorder="1" applyAlignment="1" applyProtection="1">
      <alignment horizontal="center" vertical="center"/>
      <protection hidden="1"/>
    </xf>
    <xf numFmtId="0" fontId="119" fillId="0" borderId="16" xfId="0" applyFont="1" applyBorder="1" applyAlignment="1" applyProtection="1">
      <alignment vertical="center"/>
      <protection hidden="1"/>
    </xf>
    <xf numFmtId="0" fontId="75" fillId="0" borderId="85" xfId="0" applyFont="1" applyBorder="1" applyAlignment="1" applyProtection="1">
      <protection hidden="1"/>
    </xf>
    <xf numFmtId="0" fontId="75" fillId="0" borderId="98" xfId="0" applyFont="1" applyBorder="1" applyProtection="1">
      <protection hidden="1"/>
    </xf>
    <xf numFmtId="0" fontId="116" fillId="0" borderId="100" xfId="0" applyFont="1" applyBorder="1" applyAlignment="1" applyProtection="1">
      <alignment vertical="center"/>
      <protection hidden="1"/>
    </xf>
    <xf numFmtId="0" fontId="116" fillId="0" borderId="88" xfId="0" applyFont="1" applyBorder="1" applyAlignment="1" applyProtection="1">
      <alignment vertical="center"/>
      <protection hidden="1"/>
    </xf>
    <xf numFmtId="0" fontId="117" fillId="0" borderId="101" xfId="0" applyFont="1" applyBorder="1" applyProtection="1">
      <protection hidden="1"/>
    </xf>
    <xf numFmtId="0" fontId="149" fillId="0" borderId="88" xfId="0" applyFont="1" applyBorder="1" applyAlignment="1" applyProtection="1">
      <alignment vertical="center"/>
      <protection hidden="1"/>
    </xf>
    <xf numFmtId="0" fontId="185" fillId="0" borderId="88" xfId="0" applyFont="1" applyBorder="1" applyAlignment="1" applyProtection="1">
      <alignment vertical="center"/>
      <protection hidden="1"/>
    </xf>
    <xf numFmtId="0" fontId="185" fillId="0" borderId="86" xfId="0" applyFont="1" applyBorder="1" applyAlignment="1" applyProtection="1">
      <alignment vertical="center"/>
      <protection hidden="1"/>
    </xf>
    <xf numFmtId="0" fontId="117" fillId="0" borderId="103" xfId="0" applyFont="1" applyBorder="1" applyAlignment="1" applyProtection="1">
      <alignment horizontal="center" vertical="center"/>
      <protection hidden="1"/>
    </xf>
    <xf numFmtId="0" fontId="117" fillId="0" borderId="87" xfId="0" applyFont="1" applyBorder="1" applyAlignment="1" applyProtection="1">
      <alignment horizontal="center" vertical="center"/>
      <protection hidden="1"/>
    </xf>
    <xf numFmtId="0" fontId="117" fillId="0" borderId="104" xfId="0" applyFont="1" applyBorder="1" applyAlignment="1" applyProtection="1">
      <alignment horizontal="center" vertical="center"/>
      <protection hidden="1"/>
    </xf>
    <xf numFmtId="0" fontId="117" fillId="0" borderId="105"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83" xfId="0" applyBorder="1" applyProtection="1">
      <protection hidden="1"/>
    </xf>
    <xf numFmtId="0" fontId="0" fillId="0" borderId="48" xfId="0" applyBorder="1" applyProtection="1">
      <protection hidden="1"/>
    </xf>
    <xf numFmtId="0" fontId="0" fillId="0" borderId="84" xfId="0" applyBorder="1" applyProtection="1">
      <protection hidden="1"/>
    </xf>
    <xf numFmtId="0" fontId="188" fillId="0" borderId="93" xfId="0" applyFont="1" applyBorder="1" applyAlignment="1" applyProtection="1">
      <protection hidden="1"/>
    </xf>
    <xf numFmtId="0" fontId="192" fillId="0" borderId="99" xfId="0" applyFont="1" applyBorder="1" applyProtection="1">
      <protection hidden="1"/>
    </xf>
    <xf numFmtId="0" fontId="193" fillId="0" borderId="98" xfId="0" applyFont="1" applyBorder="1" applyAlignment="1" applyProtection="1">
      <alignment horizontal="center" vertical="center"/>
      <protection hidden="1"/>
    </xf>
    <xf numFmtId="166" fontId="174" fillId="2" borderId="4" xfId="0" applyNumberFormat="1" applyFont="1" applyFill="1" applyBorder="1" applyAlignment="1" applyProtection="1">
      <alignment horizontal="center" vertical="center"/>
      <protection locked="0"/>
    </xf>
    <xf numFmtId="0" fontId="178" fillId="8" borderId="4"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166" fontId="175" fillId="2" borderId="4" xfId="0" applyNumberFormat="1" applyFont="1" applyFill="1" applyBorder="1" applyAlignment="1" applyProtection="1">
      <alignment horizontal="center" vertical="center"/>
      <protection locked="0" hidden="1"/>
    </xf>
    <xf numFmtId="166" fontId="174" fillId="2" borderId="4" xfId="0" applyNumberFormat="1" applyFont="1" applyFill="1" applyBorder="1" applyAlignment="1" applyProtection="1">
      <alignment horizontal="center" vertical="center"/>
      <protection locked="0" hidden="1"/>
    </xf>
    <xf numFmtId="0" fontId="175" fillId="2" borderId="4" xfId="0" applyFont="1" applyFill="1" applyBorder="1" applyAlignment="1" applyProtection="1">
      <alignment horizontal="center" vertical="center"/>
      <protection locked="0" hidden="1"/>
    </xf>
    <xf numFmtId="1" fontId="40" fillId="0" borderId="4" xfId="0" applyNumberFormat="1" applyFont="1" applyBorder="1" applyAlignment="1" applyProtection="1">
      <alignment horizontal="center" vertical="center" textRotation="90"/>
      <protection hidden="1"/>
    </xf>
    <xf numFmtId="166" fontId="40" fillId="0" borderId="4" xfId="0" applyNumberFormat="1" applyFont="1" applyBorder="1" applyAlignment="1" applyProtection="1">
      <alignment horizontal="center" vertical="center" textRotation="90"/>
      <protection hidden="1"/>
    </xf>
    <xf numFmtId="0" fontId="117" fillId="0" borderId="0" xfId="0" applyFont="1" applyBorder="1" applyAlignment="1" applyProtection="1">
      <alignment horizontal="center" vertical="center"/>
      <protection hidden="1"/>
    </xf>
    <xf numFmtId="0" fontId="75" fillId="0" borderId="87" xfId="0" applyFont="1" applyBorder="1" applyProtection="1">
      <protection hidden="1"/>
    </xf>
    <xf numFmtId="0" fontId="0" fillId="0" borderId="4" xfId="0" applyFont="1" applyBorder="1" applyAlignment="1" applyProtection="1">
      <alignment vertical="center" textRotation="90"/>
      <protection locked="0"/>
    </xf>
    <xf numFmtId="0" fontId="117" fillId="0" borderId="4" xfId="0" applyFont="1" applyBorder="1" applyAlignment="1" applyProtection="1">
      <alignment horizontal="center"/>
      <protection hidden="1"/>
    </xf>
    <xf numFmtId="0" fontId="116" fillId="0" borderId="4" xfId="0" applyFont="1" applyBorder="1" applyAlignment="1" applyProtection="1">
      <alignment horizontal="center"/>
      <protection hidden="1"/>
    </xf>
    <xf numFmtId="0" fontId="116" fillId="0" borderId="7" xfId="0" applyFont="1" applyBorder="1" applyProtection="1">
      <protection hidden="1"/>
    </xf>
    <xf numFmtId="0" fontId="121" fillId="0" borderId="9" xfId="0" applyFont="1" applyBorder="1" applyAlignment="1" applyProtection="1">
      <alignment horizontal="left" vertical="center"/>
      <protection hidden="1"/>
    </xf>
    <xf numFmtId="0" fontId="116" fillId="0" borderId="15" xfId="0" applyFont="1" applyBorder="1" applyProtection="1">
      <protection hidden="1"/>
    </xf>
    <xf numFmtId="0" fontId="121" fillId="0" borderId="19" xfId="0" applyFont="1" applyBorder="1" applyAlignment="1" applyProtection="1">
      <alignment horizontal="left" vertical="center"/>
      <protection hidden="1"/>
    </xf>
    <xf numFmtId="0" fontId="80" fillId="0" borderId="0" xfId="0" applyFont="1" applyAlignment="1" applyProtection="1">
      <alignment horizontal="left"/>
      <protection hidden="1"/>
    </xf>
    <xf numFmtId="1" fontId="162" fillId="9" borderId="61" xfId="0" applyNumberFormat="1" applyFont="1" applyFill="1" applyBorder="1" applyAlignment="1" applyProtection="1">
      <alignment horizontal="center" vertical="center"/>
      <protection hidden="1"/>
    </xf>
    <xf numFmtId="2" fontId="163" fillId="9" borderId="61" xfId="0" applyNumberFormat="1" applyFont="1" applyFill="1" applyBorder="1" applyAlignment="1" applyProtection="1">
      <alignment horizontal="center" vertical="center"/>
      <protection hidden="1"/>
    </xf>
    <xf numFmtId="1" fontId="163" fillId="9" borderId="61" xfId="0" applyNumberFormat="1" applyFont="1" applyFill="1" applyBorder="1" applyAlignment="1" applyProtection="1">
      <alignment horizontal="center" vertical="center"/>
      <protection hidden="1"/>
    </xf>
    <xf numFmtId="2" fontId="106" fillId="9" borderId="61" xfId="0" applyNumberFormat="1" applyFont="1" applyFill="1" applyBorder="1" applyAlignment="1" applyProtection="1">
      <alignment horizontal="center" vertical="center"/>
      <protection hidden="1"/>
    </xf>
    <xf numFmtId="2" fontId="104" fillId="9" borderId="69" xfId="0" applyNumberFormat="1" applyFont="1" applyFill="1" applyBorder="1" applyAlignment="1" applyProtection="1">
      <alignment horizontal="center" vertical="center"/>
      <protection hidden="1"/>
    </xf>
    <xf numFmtId="2" fontId="163" fillId="9" borderId="30" xfId="0" applyNumberFormat="1" applyFont="1" applyFill="1" applyBorder="1" applyAlignment="1" applyProtection="1">
      <alignment horizontal="center" vertical="center"/>
      <protection hidden="1"/>
    </xf>
    <xf numFmtId="1" fontId="163" fillId="9" borderId="30" xfId="0" applyNumberFormat="1" applyFont="1" applyFill="1" applyBorder="1" applyAlignment="1" applyProtection="1">
      <alignment horizontal="center" vertical="center"/>
      <protection hidden="1"/>
    </xf>
    <xf numFmtId="2" fontId="106" fillId="9" borderId="30" xfId="0" applyNumberFormat="1" applyFont="1" applyFill="1" applyBorder="1" applyAlignment="1" applyProtection="1">
      <alignment horizontal="center" vertical="center"/>
      <protection hidden="1"/>
    </xf>
    <xf numFmtId="2" fontId="104" fillId="9" borderId="70" xfId="0" applyNumberFormat="1" applyFont="1" applyFill="1" applyBorder="1" applyAlignment="1" applyProtection="1">
      <alignment horizontal="center" vertical="center"/>
      <protection hidden="1"/>
    </xf>
    <xf numFmtId="2" fontId="163" fillId="9" borderId="40" xfId="0" applyNumberFormat="1" applyFont="1" applyFill="1" applyBorder="1" applyAlignment="1" applyProtection="1">
      <alignment horizontal="center" vertical="center"/>
      <protection hidden="1"/>
    </xf>
    <xf numFmtId="1" fontId="163" fillId="9" borderId="40" xfId="0" applyNumberFormat="1" applyFont="1" applyFill="1" applyBorder="1" applyAlignment="1" applyProtection="1">
      <alignment horizontal="center" vertical="center"/>
      <protection hidden="1"/>
    </xf>
    <xf numFmtId="2" fontId="106" fillId="9" borderId="40" xfId="0" applyNumberFormat="1" applyFont="1" applyFill="1" applyBorder="1" applyAlignment="1" applyProtection="1">
      <alignment horizontal="center" vertical="center"/>
      <protection hidden="1"/>
    </xf>
    <xf numFmtId="2" fontId="104" fillId="9" borderId="72" xfId="0" applyNumberFormat="1" applyFont="1" applyFill="1" applyBorder="1" applyAlignment="1" applyProtection="1">
      <alignment horizontal="center" vertical="center"/>
      <protection hidden="1"/>
    </xf>
    <xf numFmtId="0" fontId="0" fillId="3" borderId="0" xfId="0" applyFill="1" applyProtection="1">
      <protection hidden="1"/>
    </xf>
    <xf numFmtId="0" fontId="5" fillId="8" borderId="0" xfId="0" applyFont="1" applyFill="1" applyBorder="1" applyAlignment="1" applyProtection="1">
      <alignment horizontal="left" vertical="center"/>
      <protection hidden="1"/>
    </xf>
    <xf numFmtId="0" fontId="13" fillId="8" borderId="0" xfId="2" applyFont="1" applyFill="1" applyBorder="1" applyAlignment="1" applyProtection="1">
      <alignment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8" borderId="0" xfId="1" applyFont="1" applyFill="1" applyBorder="1" applyAlignment="1" applyProtection="1">
      <alignment vertical="center"/>
      <protection hidden="1"/>
    </xf>
    <xf numFmtId="0" fontId="72" fillId="8" borderId="0" xfId="0" applyFont="1" applyFill="1" applyBorder="1" applyAlignment="1" applyProtection="1">
      <alignment vertical="center"/>
      <protection hidden="1"/>
    </xf>
    <xf numFmtId="0" fontId="75" fillId="8" borderId="0" xfId="0" applyFont="1" applyFill="1" applyBorder="1" applyAlignment="1" applyProtection="1">
      <alignment vertical="center"/>
      <protection hidden="1"/>
    </xf>
    <xf numFmtId="0" fontId="144" fillId="8" borderId="52" xfId="0" applyFont="1" applyFill="1" applyBorder="1" applyAlignment="1" applyProtection="1">
      <alignment horizontal="right" vertical="center" wrapText="1"/>
      <protection hidden="1"/>
    </xf>
    <xf numFmtId="0" fontId="144" fillId="8" borderId="52" xfId="0" applyFont="1" applyFill="1" applyBorder="1" applyAlignment="1" applyProtection="1">
      <alignment vertical="center"/>
      <protection hidden="1"/>
    </xf>
    <xf numFmtId="0" fontId="143" fillId="8" borderId="50" xfId="0" applyFont="1" applyFill="1" applyBorder="1" applyAlignment="1" applyProtection="1">
      <alignment horizontal="center" vertical="center"/>
      <protection hidden="1"/>
    </xf>
    <xf numFmtId="0" fontId="29" fillId="8" borderId="50" xfId="0" applyFont="1" applyFill="1" applyBorder="1" applyAlignment="1" applyProtection="1">
      <alignment horizontal="center" vertical="center"/>
      <protection hidden="1"/>
    </xf>
    <xf numFmtId="0" fontId="146" fillId="8" borderId="50" xfId="0" applyFont="1" applyFill="1" applyBorder="1" applyAlignment="1" applyProtection="1">
      <alignment vertical="center"/>
      <protection hidden="1"/>
    </xf>
    <xf numFmtId="0" fontId="146" fillId="8" borderId="50" xfId="0" applyFont="1" applyFill="1" applyBorder="1" applyProtection="1">
      <protection hidden="1"/>
    </xf>
    <xf numFmtId="0" fontId="142" fillId="8" borderId="52" xfId="0" applyFont="1" applyFill="1" applyBorder="1" applyAlignment="1" applyProtection="1">
      <alignment horizontal="right" vertical="center"/>
      <protection hidden="1"/>
    </xf>
    <xf numFmtId="0" fontId="142" fillId="8" borderId="53" xfId="0" applyFont="1" applyFill="1" applyBorder="1" applyAlignment="1" applyProtection="1">
      <alignment vertical="center"/>
      <protection hidden="1"/>
    </xf>
    <xf numFmtId="0" fontId="142" fillId="8" borderId="54" xfId="0" applyFont="1" applyFill="1" applyBorder="1" applyAlignment="1" applyProtection="1">
      <alignment vertical="center"/>
      <protection hidden="1"/>
    </xf>
    <xf numFmtId="0" fontId="29" fillId="8" borderId="54" xfId="0" applyFont="1" applyFill="1" applyBorder="1" applyAlignment="1" applyProtection="1">
      <alignment vertical="center"/>
      <protection hidden="1"/>
    </xf>
    <xf numFmtId="0" fontId="29" fillId="8" borderId="53" xfId="0" applyFont="1" applyFill="1" applyBorder="1" applyAlignment="1" applyProtection="1">
      <alignment vertical="center"/>
      <protection hidden="1"/>
    </xf>
    <xf numFmtId="0" fontId="142" fillId="8" borderId="0" xfId="0" applyFont="1" applyFill="1" applyBorder="1" applyAlignment="1" applyProtection="1">
      <alignment vertical="center"/>
      <protection hidden="1"/>
    </xf>
    <xf numFmtId="0" fontId="29" fillId="8" borderId="0" xfId="0" applyFont="1" applyFill="1" applyBorder="1" applyAlignment="1" applyProtection="1">
      <alignment vertical="center"/>
      <protection hidden="1"/>
    </xf>
    <xf numFmtId="2" fontId="34" fillId="8" borderId="0" xfId="0" applyNumberFormat="1" applyFont="1" applyFill="1" applyBorder="1" applyAlignment="1" applyProtection="1">
      <alignment wrapText="1"/>
      <protection hidden="1"/>
    </xf>
    <xf numFmtId="2" fontId="34" fillId="8" borderId="2" xfId="0" applyNumberFormat="1" applyFont="1" applyFill="1" applyBorder="1" applyAlignment="1" applyProtection="1">
      <alignment wrapText="1"/>
      <protection hidden="1"/>
    </xf>
    <xf numFmtId="0" fontId="37" fillId="8" borderId="0" xfId="1" applyFont="1" applyFill="1" applyBorder="1" applyAlignment="1" applyProtection="1">
      <alignment vertical="center" wrapText="1"/>
      <protection hidden="1"/>
    </xf>
    <xf numFmtId="0" fontId="37" fillId="3" borderId="0" xfId="1" applyFont="1" applyFill="1" applyBorder="1" applyAlignment="1" applyProtection="1">
      <alignment vertical="center" wrapText="1"/>
      <protection hidden="1"/>
    </xf>
    <xf numFmtId="0" fontId="40" fillId="3" borderId="0" xfId="0" applyFont="1" applyFill="1" applyBorder="1" applyAlignment="1" applyProtection="1">
      <alignment vertical="center" wrapText="1"/>
      <protection hidden="1"/>
    </xf>
    <xf numFmtId="0" fontId="146" fillId="38" borderId="54" xfId="0" applyFont="1" applyFill="1" applyBorder="1" applyAlignment="1" applyProtection="1">
      <alignment vertical="center" wrapText="1"/>
      <protection locked="0"/>
    </xf>
    <xf numFmtId="14" fontId="73" fillId="39" borderId="50" xfId="0" applyNumberFormat="1" applyFont="1" applyFill="1" applyBorder="1" applyAlignment="1" applyProtection="1">
      <alignment horizontal="center" vertical="center"/>
      <protection locked="0"/>
    </xf>
    <xf numFmtId="0" fontId="40" fillId="39" borderId="50" xfId="0" applyFont="1" applyFill="1" applyBorder="1" applyAlignment="1" applyProtection="1">
      <alignment horizontal="center" vertical="center"/>
      <protection locked="0"/>
    </xf>
    <xf numFmtId="0" fontId="75" fillId="0" borderId="0" xfId="0" applyFont="1" applyProtection="1">
      <protection locked="0"/>
    </xf>
    <xf numFmtId="0" fontId="56" fillId="12" borderId="0" xfId="0" applyFont="1" applyFill="1" applyAlignment="1" applyProtection="1">
      <alignment horizontal="center" vertical="center"/>
      <protection hidden="1"/>
    </xf>
    <xf numFmtId="0" fontId="140" fillId="7" borderId="50" xfId="0" applyFont="1" applyFill="1" applyBorder="1" applyAlignment="1" applyProtection="1">
      <alignment horizontal="right" vertical="center"/>
      <protection hidden="1"/>
    </xf>
    <xf numFmtId="2" fontId="80" fillId="0" borderId="4" xfId="0" applyNumberFormat="1"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0" fontId="0" fillId="0" borderId="22" xfId="0" applyBorder="1" applyProtection="1">
      <protection hidden="1"/>
    </xf>
    <xf numFmtId="0" fontId="0" fillId="0" borderId="8" xfId="0" applyBorder="1" applyProtection="1">
      <protection hidden="1"/>
    </xf>
    <xf numFmtId="0" fontId="0" fillId="0" borderId="10"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75"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0" fontId="31" fillId="8" borderId="0" xfId="0" applyFont="1" applyFill="1" applyBorder="1" applyAlignment="1" applyProtection="1">
      <alignment horizontal="center"/>
      <protection hidden="1"/>
    </xf>
    <xf numFmtId="164" fontId="22" fillId="0" borderId="50" xfId="1" applyNumberFormat="1" applyFont="1" applyFill="1" applyBorder="1" applyAlignment="1" applyProtection="1">
      <alignment horizontal="left" vertical="center"/>
      <protection locked="0"/>
    </xf>
    <xf numFmtId="0" fontId="37" fillId="8" borderId="0" xfId="1" applyFont="1" applyFill="1" applyBorder="1" applyAlignment="1" applyProtection="1">
      <alignment horizontal="center" vertical="center" wrapText="1"/>
      <protection hidden="1"/>
    </xf>
    <xf numFmtId="0" fontId="145" fillId="8" borderId="50" xfId="0" applyFont="1" applyFill="1" applyBorder="1" applyAlignment="1" applyProtection="1">
      <alignment horizontal="center" vertical="center"/>
      <protection hidden="1"/>
    </xf>
    <xf numFmtId="0" fontId="147" fillId="11" borderId="50" xfId="1" applyFont="1" applyFill="1" applyBorder="1" applyAlignment="1" applyProtection="1">
      <alignment horizontal="left" vertical="center" wrapText="1"/>
      <protection locked="0"/>
    </xf>
    <xf numFmtId="0" fontId="142" fillId="8" borderId="52" xfId="0" applyFont="1" applyFill="1" applyBorder="1" applyAlignment="1" applyProtection="1">
      <alignment horizontal="center" vertical="center"/>
      <protection hidden="1"/>
    </xf>
    <xf numFmtId="0" fontId="142" fillId="8" borderId="53" xfId="0" applyFont="1" applyFill="1" applyBorder="1" applyAlignment="1" applyProtection="1">
      <alignment horizontal="center" vertical="center"/>
      <protection hidden="1"/>
    </xf>
    <xf numFmtId="0" fontId="122" fillId="9" borderId="50" xfId="0" applyFont="1" applyFill="1" applyBorder="1" applyAlignment="1" applyProtection="1">
      <alignment horizontal="left" vertical="center"/>
      <protection locked="0"/>
    </xf>
    <xf numFmtId="0" fontId="28" fillId="0" borderId="50" xfId="1" applyFont="1" applyFill="1" applyBorder="1" applyAlignment="1" applyProtection="1">
      <alignment horizontal="left" vertical="center"/>
      <protection locked="0"/>
    </xf>
    <xf numFmtId="0" fontId="17" fillId="0" borderId="50" xfId="1"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protection locked="0"/>
    </xf>
    <xf numFmtId="0" fontId="3" fillId="0" borderId="50" xfId="1" applyFont="1" applyFill="1" applyBorder="1" applyAlignment="1" applyProtection="1">
      <alignment horizontal="left" vertical="center"/>
      <protection locked="0"/>
    </xf>
    <xf numFmtId="0" fontId="10" fillId="0" borderId="50" xfId="1" applyFont="1" applyFill="1" applyBorder="1" applyAlignment="1" applyProtection="1">
      <alignment horizontal="left" vertical="center" wrapText="1"/>
      <protection locked="0"/>
    </xf>
    <xf numFmtId="0" fontId="14" fillId="0" borderId="50" xfId="1"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protection hidden="1"/>
    </xf>
    <xf numFmtId="0" fontId="8" fillId="8" borderId="0" xfId="2" applyFont="1" applyFill="1" applyBorder="1" applyAlignment="1" applyProtection="1">
      <alignment horizontal="center" vertical="center"/>
      <protection hidden="1"/>
    </xf>
    <xf numFmtId="0" fontId="8" fillId="8" borderId="9" xfId="2" applyFont="1" applyFill="1" applyBorder="1" applyAlignment="1" applyProtection="1">
      <alignment horizontal="center" vertical="center"/>
      <protection hidden="1"/>
    </xf>
    <xf numFmtId="0" fontId="8" fillId="8" borderId="12" xfId="2" applyFont="1" applyFill="1" applyBorder="1" applyAlignment="1" applyProtection="1">
      <alignment horizontal="center" vertical="center"/>
      <protection hidden="1"/>
    </xf>
    <xf numFmtId="0" fontId="13" fillId="8" borderId="50" xfId="2"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11" fillId="8" borderId="49" xfId="2" applyFont="1" applyFill="1" applyBorder="1" applyAlignment="1" applyProtection="1">
      <alignment horizontal="center" vertical="center"/>
      <protection hidden="1"/>
    </xf>
    <xf numFmtId="0" fontId="11" fillId="8" borderId="0" xfId="2" applyFont="1" applyFill="1" applyBorder="1" applyAlignment="1" applyProtection="1">
      <alignment horizontal="center" vertical="center"/>
      <protection hidden="1"/>
    </xf>
    <xf numFmtId="0" fontId="11" fillId="8" borderId="12" xfId="2" applyFont="1" applyFill="1" applyBorder="1" applyAlignment="1" applyProtection="1">
      <alignment horizontal="center" vertical="center"/>
      <protection hidden="1"/>
    </xf>
    <xf numFmtId="0" fontId="144" fillId="8" borderId="50" xfId="0" applyFont="1" applyFill="1" applyBorder="1" applyAlignment="1" applyProtection="1">
      <alignment horizontal="center" vertical="center"/>
      <protection hidden="1"/>
    </xf>
    <xf numFmtId="0" fontId="144" fillId="8" borderId="50" xfId="0" applyFont="1" applyFill="1" applyBorder="1" applyAlignment="1" applyProtection="1">
      <alignment horizontal="left" vertical="center"/>
      <protection hidden="1"/>
    </xf>
    <xf numFmtId="0" fontId="141" fillId="8" borderId="50" xfId="0" applyFont="1" applyFill="1" applyBorder="1" applyAlignment="1" applyProtection="1">
      <alignment horizontal="center" vertical="center"/>
      <protection hidden="1"/>
    </xf>
    <xf numFmtId="0" fontId="29" fillId="39" borderId="50" xfId="0" applyFont="1" applyFill="1" applyBorder="1" applyAlignment="1" applyProtection="1">
      <alignment horizontal="center" vertical="center"/>
      <protection locked="0"/>
    </xf>
    <xf numFmtId="0" fontId="143" fillId="8" borderId="50" xfId="0" applyFont="1" applyFill="1" applyBorder="1" applyAlignment="1" applyProtection="1">
      <alignment horizontal="center" vertical="center"/>
      <protection hidden="1"/>
    </xf>
    <xf numFmtId="0" fontId="26" fillId="0" borderId="50" xfId="1" applyFont="1" applyFill="1" applyBorder="1" applyAlignment="1" applyProtection="1">
      <alignment horizontal="left" vertical="center"/>
      <protection locked="0"/>
    </xf>
    <xf numFmtId="0" fontId="143" fillId="8" borderId="50"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0" xfId="0" applyFont="1" applyFill="1" applyBorder="1" applyAlignment="1" applyProtection="1">
      <alignment horizontal="center" vertical="center" wrapText="1"/>
      <protection hidden="1"/>
    </xf>
    <xf numFmtId="0" fontId="39" fillId="8" borderId="0" xfId="1" applyFont="1" applyFill="1" applyBorder="1" applyAlignment="1" applyProtection="1">
      <alignment horizontal="center" vertical="center" wrapText="1"/>
      <protection hidden="1"/>
    </xf>
    <xf numFmtId="0" fontId="41" fillId="8" borderId="11" xfId="0" applyFont="1" applyFill="1" applyBorder="1" applyAlignment="1" applyProtection="1">
      <alignment horizontal="center" wrapText="1"/>
      <protection hidden="1"/>
    </xf>
    <xf numFmtId="0" fontId="41" fillId="8" borderId="22" xfId="0" applyFont="1" applyFill="1" applyBorder="1" applyAlignment="1" applyProtection="1">
      <alignment horizontal="center" vertical="center" wrapText="1"/>
      <protection hidden="1"/>
    </xf>
    <xf numFmtId="0" fontId="41" fillId="8" borderId="8" xfId="0" applyFont="1" applyFill="1" applyBorder="1" applyAlignment="1" applyProtection="1">
      <alignment horizontal="center" vertical="center" wrapText="1"/>
      <protection hidden="1"/>
    </xf>
    <xf numFmtId="0" fontId="41" fillId="8" borderId="10" xfId="0" applyFont="1" applyFill="1" applyBorder="1" applyAlignment="1" applyProtection="1">
      <alignment horizontal="center" vertical="center" wrapText="1"/>
      <protection hidden="1"/>
    </xf>
    <xf numFmtId="0" fontId="122" fillId="40" borderId="0" xfId="0" applyFont="1" applyFill="1" applyBorder="1" applyAlignment="1" applyProtection="1">
      <alignment horizontal="center" wrapText="1"/>
      <protection hidden="1"/>
    </xf>
    <xf numFmtId="0" fontId="27" fillId="8" borderId="50" xfId="2" applyFont="1" applyFill="1" applyBorder="1" applyAlignment="1" applyProtection="1">
      <alignment horizontal="center" vertical="center"/>
      <protection hidden="1"/>
    </xf>
    <xf numFmtId="0" fontId="9" fillId="7" borderId="50" xfId="0" applyFont="1" applyFill="1" applyBorder="1" applyAlignment="1" applyProtection="1">
      <alignment horizontal="right" vertical="center" wrapText="1"/>
      <protection hidden="1"/>
    </xf>
    <xf numFmtId="0" fontId="30" fillId="10" borderId="50" xfId="0" applyFont="1" applyFill="1" applyBorder="1" applyAlignment="1" applyProtection="1">
      <alignment horizontal="center" vertical="center" wrapText="1"/>
      <protection hidden="1"/>
    </xf>
    <xf numFmtId="0" fontId="41" fillId="8" borderId="22" xfId="0" applyFont="1" applyFill="1" applyBorder="1" applyAlignment="1" applyProtection="1">
      <alignment horizontal="center" vertical="center"/>
      <protection hidden="1"/>
    </xf>
    <xf numFmtId="0" fontId="41" fillId="8" borderId="8" xfId="0" applyFont="1" applyFill="1" applyBorder="1" applyAlignment="1" applyProtection="1">
      <alignment horizontal="center" vertical="center"/>
      <protection hidden="1"/>
    </xf>
    <xf numFmtId="0" fontId="41" fillId="8" borderId="10" xfId="0" applyFont="1" applyFill="1" applyBorder="1" applyAlignment="1" applyProtection="1">
      <alignment horizontal="center" vertical="center"/>
      <protection hidden="1"/>
    </xf>
    <xf numFmtId="0" fontId="38" fillId="8" borderId="0" xfId="1" applyFont="1" applyFill="1" applyBorder="1" applyAlignment="1" applyProtection="1">
      <alignment horizontal="center" vertical="center" wrapText="1"/>
      <protection hidden="1"/>
    </xf>
    <xf numFmtId="0" fontId="42" fillId="8" borderId="22" xfId="0" applyFont="1" applyFill="1" applyBorder="1" applyAlignment="1" applyProtection="1">
      <alignment horizontal="center" vertical="center" wrapText="1"/>
      <protection hidden="1"/>
    </xf>
    <xf numFmtId="0" fontId="42" fillId="8" borderId="0" xfId="0" applyFont="1" applyFill="1" applyBorder="1" applyAlignment="1" applyProtection="1">
      <alignment horizontal="center" vertical="center" wrapText="1"/>
      <protection hidden="1"/>
    </xf>
    <xf numFmtId="0" fontId="42" fillId="8" borderId="16"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0" fontId="148" fillId="9" borderId="50" xfId="0" applyFont="1" applyFill="1" applyBorder="1" applyAlignment="1" applyProtection="1">
      <alignment horizontal="left" vertical="center" wrapText="1"/>
      <protection locked="0"/>
    </xf>
    <xf numFmtId="0" fontId="134" fillId="20" borderId="0" xfId="0" applyNumberFormat="1" applyFont="1" applyFill="1" applyBorder="1" applyAlignment="1" applyProtection="1">
      <alignment horizontal="left" vertical="center"/>
      <protection hidden="1"/>
    </xf>
    <xf numFmtId="0" fontId="132" fillId="35" borderId="4" xfId="0" applyFont="1" applyFill="1" applyBorder="1" applyAlignment="1" applyProtection="1">
      <alignment horizontal="center" vertical="center" wrapText="1"/>
      <protection hidden="1"/>
    </xf>
    <xf numFmtId="0" fontId="132" fillId="35" borderId="4" xfId="0" applyFont="1" applyFill="1" applyBorder="1" applyAlignment="1" applyProtection="1">
      <alignment horizontal="center" vertical="center"/>
      <protection hidden="1"/>
    </xf>
    <xf numFmtId="0" fontId="130" fillId="36" borderId="0" xfId="0"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wrapText="1"/>
      <protection hidden="1"/>
    </xf>
    <xf numFmtId="0" fontId="132" fillId="35" borderId="20" xfId="0" applyFont="1" applyFill="1" applyBorder="1" applyAlignment="1" applyProtection="1">
      <alignment horizontal="center" vertical="center" wrapText="1"/>
      <protection hidden="1"/>
    </xf>
    <xf numFmtId="0" fontId="132" fillId="35" borderId="6" xfId="0" applyFont="1" applyFill="1" applyBorder="1" applyAlignment="1" applyProtection="1">
      <alignment horizontal="center" vertical="center" wrapText="1"/>
      <protection hidden="1"/>
    </xf>
    <xf numFmtId="0" fontId="129" fillId="36" borderId="0" xfId="0" applyNumberFormat="1" applyFont="1" applyFill="1" applyBorder="1" applyAlignment="1" applyProtection="1">
      <alignment horizontal="center" vertical="center"/>
      <protection hidden="1"/>
    </xf>
    <xf numFmtId="0" fontId="131" fillId="20" borderId="48" xfId="0" applyNumberFormat="1" applyFont="1" applyFill="1" applyBorder="1" applyAlignment="1" applyProtection="1">
      <alignment horizontal="right" vertical="center"/>
      <protection hidden="1"/>
    </xf>
    <xf numFmtId="0" fontId="133" fillId="0" borderId="4" xfId="0" applyFont="1" applyBorder="1" applyAlignment="1" applyProtection="1">
      <alignment horizontal="center" vertical="center"/>
      <protection hidden="1"/>
    </xf>
    <xf numFmtId="166" fontId="166" fillId="36" borderId="1" xfId="0" applyNumberFormat="1" applyFont="1" applyFill="1" applyBorder="1" applyAlignment="1" applyProtection="1">
      <alignment horizontal="center" vertical="center"/>
      <protection hidden="1"/>
    </xf>
    <xf numFmtId="166" fontId="166" fillId="36" borderId="3" xfId="0" applyNumberFormat="1" applyFont="1" applyFill="1" applyBorder="1" applyAlignment="1" applyProtection="1">
      <alignment horizontal="center" vertical="center"/>
      <protection hidden="1"/>
    </xf>
    <xf numFmtId="166" fontId="148" fillId="0" borderId="1" xfId="0" applyNumberFormat="1" applyFont="1" applyFill="1" applyBorder="1" applyAlignment="1" applyProtection="1">
      <alignment horizontal="center" vertical="center"/>
      <protection locked="0"/>
    </xf>
    <xf numFmtId="166" fontId="148" fillId="0" borderId="3" xfId="0" applyNumberFormat="1" applyFont="1" applyFill="1" applyBorder="1" applyAlignment="1" applyProtection="1">
      <alignment horizontal="center" vertical="center"/>
      <protection locked="0"/>
    </xf>
    <xf numFmtId="0" fontId="117" fillId="0" borderId="4" xfId="0" applyFont="1" applyBorder="1" applyAlignment="1" applyProtection="1">
      <alignment horizontal="left" vertical="center" wrapText="1"/>
      <protection hidden="1"/>
    </xf>
    <xf numFmtId="0" fontId="117" fillId="0" borderId="4" xfId="0" applyFont="1" applyBorder="1" applyAlignment="1" applyProtection="1">
      <alignment horizontal="left" vertical="center"/>
      <protection hidden="1"/>
    </xf>
    <xf numFmtId="0" fontId="146" fillId="5" borderId="1" xfId="0" applyFont="1" applyFill="1" applyBorder="1" applyAlignment="1" applyProtection="1">
      <alignment horizontal="center" vertical="center"/>
      <protection hidden="1"/>
    </xf>
    <xf numFmtId="0" fontId="144" fillId="5" borderId="4" xfId="0" applyFont="1" applyFill="1" applyBorder="1" applyAlignment="1" applyProtection="1">
      <alignment horizontal="left" vertical="center" wrapText="1"/>
      <protection hidden="1"/>
    </xf>
    <xf numFmtId="0" fontId="144" fillId="5" borderId="11" xfId="0" applyFont="1" applyFill="1" applyBorder="1" applyAlignment="1" applyProtection="1">
      <alignment horizontal="left" vertical="center" wrapText="1"/>
      <protection hidden="1"/>
    </xf>
    <xf numFmtId="0" fontId="144" fillId="5" borderId="22" xfId="0" applyFont="1" applyFill="1" applyBorder="1" applyAlignment="1" applyProtection="1">
      <alignment horizontal="left" vertical="center" wrapText="1"/>
      <protection hidden="1"/>
    </xf>
    <xf numFmtId="0" fontId="144" fillId="5" borderId="10" xfId="0" applyFont="1" applyFill="1" applyBorder="1" applyAlignment="1" applyProtection="1">
      <alignment horizontal="left" vertical="center" wrapText="1"/>
      <protection hidden="1"/>
    </xf>
    <xf numFmtId="0" fontId="144" fillId="5" borderId="7" xfId="0" applyFont="1" applyFill="1" applyBorder="1" applyAlignment="1" applyProtection="1">
      <alignment horizontal="left" vertical="center" wrapText="1"/>
      <protection hidden="1"/>
    </xf>
    <xf numFmtId="0" fontId="144" fillId="5" borderId="9" xfId="0" applyFont="1" applyFill="1" applyBorder="1" applyAlignment="1" applyProtection="1">
      <alignment horizontal="left" vertical="center" wrapText="1"/>
      <protection hidden="1"/>
    </xf>
    <xf numFmtId="0" fontId="144" fillId="5" borderId="15" xfId="0" applyFont="1" applyFill="1" applyBorder="1" applyAlignment="1" applyProtection="1">
      <alignment horizontal="left" vertical="center" wrapText="1"/>
      <protection hidden="1"/>
    </xf>
    <xf numFmtId="0" fontId="144" fillId="5" borderId="19" xfId="0" applyFont="1" applyFill="1" applyBorder="1" applyAlignment="1" applyProtection="1">
      <alignment horizontal="left" vertical="center" wrapText="1"/>
      <protection hidden="1"/>
    </xf>
    <xf numFmtId="0" fontId="146" fillId="5" borderId="4" xfId="0" applyFont="1" applyFill="1" applyBorder="1" applyAlignment="1" applyProtection="1">
      <alignment horizontal="center" vertical="center"/>
      <protection hidden="1"/>
    </xf>
    <xf numFmtId="166" fontId="41" fillId="36" borderId="1" xfId="0" applyNumberFormat="1" applyFont="1" applyFill="1" applyBorder="1" applyAlignment="1" applyProtection="1">
      <alignment horizontal="center" vertical="center"/>
      <protection hidden="1"/>
    </xf>
    <xf numFmtId="166" fontId="41" fillId="36" borderId="3" xfId="0" applyNumberFormat="1" applyFont="1" applyFill="1" applyBorder="1" applyAlignment="1" applyProtection="1">
      <alignment horizontal="center" vertical="center"/>
      <protection hidden="1"/>
    </xf>
    <xf numFmtId="0" fontId="41" fillId="36" borderId="3" xfId="0" applyFont="1" applyFill="1" applyBorder="1" applyAlignment="1" applyProtection="1">
      <alignment horizontal="center" vertical="center"/>
      <protection hidden="1"/>
    </xf>
    <xf numFmtId="2" fontId="148" fillId="0" borderId="1" xfId="0" applyNumberFormat="1" applyFont="1" applyFill="1" applyBorder="1" applyAlignment="1" applyProtection="1">
      <alignment horizontal="center" vertical="center"/>
      <protection locked="0"/>
    </xf>
    <xf numFmtId="2" fontId="148" fillId="0" borderId="3" xfId="0" applyNumberFormat="1" applyFont="1" applyFill="1" applyBorder="1" applyAlignment="1" applyProtection="1">
      <alignment horizontal="center" vertical="center"/>
      <protection locked="0"/>
    </xf>
    <xf numFmtId="2" fontId="164" fillId="36" borderId="1" xfId="0" applyNumberFormat="1" applyFont="1" applyFill="1" applyBorder="1" applyAlignment="1" applyProtection="1">
      <alignment horizontal="center" vertical="center"/>
      <protection hidden="1"/>
    </xf>
    <xf numFmtId="2" fontId="164" fillId="36" borderId="3" xfId="0" applyNumberFormat="1" applyFont="1" applyFill="1" applyBorder="1" applyAlignment="1" applyProtection="1">
      <alignment horizontal="center" vertical="center"/>
      <protection hidden="1"/>
    </xf>
    <xf numFmtId="0" fontId="165" fillId="36" borderId="1" xfId="0" applyFont="1" applyFill="1" applyBorder="1" applyAlignment="1" applyProtection="1">
      <alignment horizontal="center" vertical="center"/>
      <protection hidden="1"/>
    </xf>
    <xf numFmtId="0" fontId="165" fillId="36" borderId="3" xfId="0" applyFont="1" applyFill="1" applyBorder="1" applyAlignment="1" applyProtection="1">
      <alignment horizontal="center" vertical="center"/>
      <protection hidden="1"/>
    </xf>
    <xf numFmtId="0" fontId="151" fillId="9" borderId="1" xfId="0" applyFont="1" applyFill="1" applyBorder="1" applyAlignment="1" applyProtection="1">
      <alignment horizontal="center" vertical="center"/>
      <protection locked="0"/>
    </xf>
    <xf numFmtId="0" fontId="151" fillId="9" borderId="3"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1" fontId="29" fillId="37" borderId="5" xfId="0" applyNumberFormat="1" applyFont="1" applyFill="1" applyBorder="1" applyAlignment="1" applyProtection="1">
      <alignment horizontal="center" vertical="center"/>
      <protection hidden="1"/>
    </xf>
    <xf numFmtId="0" fontId="29" fillId="37" borderId="5" xfId="0" applyFont="1" applyFill="1" applyBorder="1" applyAlignment="1" applyProtection="1">
      <alignment horizontal="center" vertical="center"/>
      <protection hidden="1"/>
    </xf>
    <xf numFmtId="2" fontId="29" fillId="37" borderId="5" xfId="0" applyNumberFormat="1"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protection hidden="1"/>
    </xf>
    <xf numFmtId="0" fontId="148" fillId="5" borderId="4" xfId="0" applyFont="1" applyFill="1" applyBorder="1" applyAlignment="1" applyProtection="1">
      <alignment horizontal="center" vertical="center"/>
      <protection hidden="1"/>
    </xf>
    <xf numFmtId="0" fontId="149" fillId="5" borderId="6" xfId="0" applyFont="1" applyFill="1" applyBorder="1" applyAlignment="1" applyProtection="1">
      <alignment horizontal="left" vertical="center" wrapText="1"/>
      <protection hidden="1"/>
    </xf>
    <xf numFmtId="0" fontId="149" fillId="5" borderId="15" xfId="0" applyFont="1" applyFill="1" applyBorder="1" applyAlignment="1" applyProtection="1">
      <alignment horizontal="left" vertical="center" wrapText="1"/>
      <protection hidden="1"/>
    </xf>
    <xf numFmtId="0" fontId="149" fillId="5" borderId="4" xfId="0" applyFont="1" applyFill="1" applyBorder="1" applyAlignment="1" applyProtection="1">
      <alignment horizontal="left" vertical="center" wrapText="1"/>
      <protection hidden="1"/>
    </xf>
    <xf numFmtId="0" fontId="149" fillId="5" borderId="1" xfId="0" applyFont="1" applyFill="1" applyBorder="1" applyAlignment="1" applyProtection="1">
      <alignment horizontal="left" vertical="center" wrapText="1"/>
      <protection hidden="1"/>
    </xf>
    <xf numFmtId="0" fontId="29" fillId="0" borderId="5" xfId="0" applyFont="1" applyFill="1" applyBorder="1" applyAlignment="1" applyProtection="1">
      <alignment horizontal="center" vertical="center"/>
      <protection locked="0"/>
    </xf>
    <xf numFmtId="0" fontId="167" fillId="33" borderId="5" xfId="0" applyFont="1" applyFill="1" applyBorder="1" applyAlignment="1" applyProtection="1">
      <alignment horizontal="center" vertical="center"/>
      <protection hidden="1"/>
    </xf>
    <xf numFmtId="0" fontId="135" fillId="33" borderId="5" xfId="0" applyFont="1" applyFill="1" applyBorder="1" applyAlignment="1" applyProtection="1">
      <alignment horizontal="left" vertical="top"/>
      <protection hidden="1"/>
    </xf>
    <xf numFmtId="2" fontId="167" fillId="33" borderId="5" xfId="0" applyNumberFormat="1" applyFont="1" applyFill="1" applyBorder="1" applyAlignment="1" applyProtection="1">
      <alignment horizontal="center" vertical="center"/>
      <protection hidden="1"/>
    </xf>
    <xf numFmtId="2" fontId="151" fillId="38" borderId="14" xfId="0" applyNumberFormat="1" applyFont="1" applyFill="1" applyBorder="1" applyAlignment="1" applyProtection="1">
      <alignment horizontal="center" vertical="center"/>
      <protection locked="0"/>
    </xf>
    <xf numFmtId="2" fontId="151" fillId="38" borderId="13" xfId="0" applyNumberFormat="1" applyFont="1" applyFill="1" applyBorder="1" applyAlignment="1" applyProtection="1">
      <alignment horizontal="center" vertical="center"/>
      <protection locked="0"/>
    </xf>
    <xf numFmtId="166" fontId="151" fillId="38" borderId="14" xfId="0" applyNumberFormat="1" applyFont="1" applyFill="1" applyBorder="1" applyAlignment="1" applyProtection="1">
      <alignment horizontal="center" vertical="center"/>
      <protection locked="0"/>
    </xf>
    <xf numFmtId="166" fontId="151" fillId="38" borderId="13" xfId="0" applyNumberFormat="1" applyFont="1" applyFill="1" applyBorder="1" applyAlignment="1" applyProtection="1">
      <alignment horizontal="center" vertical="center"/>
      <protection locked="0"/>
    </xf>
    <xf numFmtId="2" fontId="151" fillId="38" borderId="21" xfId="0" applyNumberFormat="1" applyFont="1" applyFill="1" applyBorder="1" applyAlignment="1" applyProtection="1">
      <alignment horizontal="center" vertical="center"/>
      <protection locked="0"/>
    </xf>
    <xf numFmtId="166" fontId="151" fillId="38" borderId="21" xfId="0" applyNumberFormat="1" applyFont="1" applyFill="1" applyBorder="1" applyAlignment="1" applyProtection="1">
      <alignment horizontal="center" vertical="center"/>
      <protection locked="0"/>
    </xf>
    <xf numFmtId="0" fontId="135" fillId="33" borderId="5" xfId="0" applyFont="1" applyFill="1" applyBorder="1" applyAlignment="1" applyProtection="1">
      <alignment horizontal="left" vertical="center"/>
      <protection hidden="1"/>
    </xf>
    <xf numFmtId="0" fontId="136" fillId="33" borderId="5" xfId="0" applyFont="1" applyFill="1" applyBorder="1" applyAlignment="1" applyProtection="1">
      <alignment horizontal="left" vertical="center" wrapText="1"/>
      <protection hidden="1"/>
    </xf>
    <xf numFmtId="0" fontId="136" fillId="33" borderId="5" xfId="0" applyFont="1" applyFill="1" applyBorder="1" applyAlignment="1" applyProtection="1">
      <alignment horizontal="left" vertical="center"/>
      <protection hidden="1"/>
    </xf>
    <xf numFmtId="0" fontId="148" fillId="5" borderId="11" xfId="0" applyFont="1" applyFill="1" applyBorder="1" applyAlignment="1" applyProtection="1">
      <alignment horizontal="center" vertical="center"/>
      <protection hidden="1"/>
    </xf>
    <xf numFmtId="0" fontId="148" fillId="5" borderId="6" xfId="0" applyFont="1" applyFill="1" applyBorder="1" applyAlignment="1" applyProtection="1">
      <alignment horizontal="center" vertical="center"/>
      <protection hidden="1"/>
    </xf>
    <xf numFmtId="0" fontId="149" fillId="5" borderId="22" xfId="0" applyFont="1" applyFill="1" applyBorder="1" applyAlignment="1" applyProtection="1">
      <alignment horizontal="center" vertical="center" wrapText="1"/>
      <protection hidden="1"/>
    </xf>
    <xf numFmtId="0" fontId="149" fillId="5" borderId="8" xfId="0" applyFont="1" applyFill="1" applyBorder="1" applyAlignment="1" applyProtection="1">
      <alignment horizontal="center" vertical="center" wrapText="1"/>
      <protection hidden="1"/>
    </xf>
    <xf numFmtId="0" fontId="149" fillId="5" borderId="15" xfId="0" applyFont="1" applyFill="1" applyBorder="1" applyAlignment="1" applyProtection="1">
      <alignment horizontal="center" vertical="center" wrapText="1"/>
      <protection hidden="1"/>
    </xf>
    <xf numFmtId="0" fontId="149" fillId="5" borderId="16" xfId="0" applyFont="1" applyFill="1" applyBorder="1" applyAlignment="1" applyProtection="1">
      <alignment horizontal="center" vertical="center" wrapText="1"/>
      <protection hidden="1"/>
    </xf>
    <xf numFmtId="0" fontId="122" fillId="5" borderId="22" xfId="0" applyFont="1" applyFill="1" applyBorder="1" applyAlignment="1" applyProtection="1">
      <alignment horizontal="left" vertical="center" wrapText="1"/>
      <protection hidden="1"/>
    </xf>
    <xf numFmtId="0" fontId="122" fillId="5" borderId="8" xfId="0" applyFont="1" applyFill="1" applyBorder="1" applyAlignment="1" applyProtection="1">
      <alignment horizontal="left" vertical="center" wrapText="1"/>
      <protection hidden="1"/>
    </xf>
    <xf numFmtId="0" fontId="122" fillId="5" borderId="15" xfId="0" applyFont="1" applyFill="1" applyBorder="1" applyAlignment="1" applyProtection="1">
      <alignment horizontal="left" vertical="center" wrapText="1"/>
      <protection hidden="1"/>
    </xf>
    <xf numFmtId="0" fontId="122" fillId="5" borderId="16" xfId="0" applyFont="1" applyFill="1" applyBorder="1" applyAlignment="1" applyProtection="1">
      <alignment horizontal="left" vertical="center" wrapText="1"/>
      <protection hidden="1"/>
    </xf>
    <xf numFmtId="0" fontId="122" fillId="5" borderId="4" xfId="0" applyFont="1" applyFill="1" applyBorder="1" applyAlignment="1" applyProtection="1">
      <alignment horizontal="left" vertical="center" wrapText="1"/>
      <protection hidden="1"/>
    </xf>
    <xf numFmtId="0" fontId="122" fillId="5" borderId="1" xfId="0" applyFont="1" applyFill="1" applyBorder="1" applyAlignment="1" applyProtection="1">
      <alignment horizontal="left" vertical="center" wrapText="1"/>
      <protection hidden="1"/>
    </xf>
    <xf numFmtId="0" fontId="148" fillId="5" borderId="20" xfId="0" applyFont="1" applyFill="1" applyBorder="1" applyAlignment="1" applyProtection="1">
      <alignment horizontal="center" vertical="center"/>
      <protection hidden="1"/>
    </xf>
    <xf numFmtId="0" fontId="122" fillId="5" borderId="22" xfId="0" applyFont="1" applyFill="1" applyBorder="1" applyAlignment="1" applyProtection="1">
      <alignment horizontal="center" vertical="center" wrapText="1"/>
      <protection hidden="1"/>
    </xf>
    <xf numFmtId="0" fontId="122" fillId="5" borderId="73" xfId="0" applyFont="1" applyFill="1" applyBorder="1" applyAlignment="1" applyProtection="1">
      <alignment horizontal="center" vertical="center" wrapText="1"/>
      <protection hidden="1"/>
    </xf>
    <xf numFmtId="0" fontId="122" fillId="5" borderId="7" xfId="0" applyFont="1" applyFill="1" applyBorder="1" applyAlignment="1" applyProtection="1">
      <alignment horizontal="center" vertical="center" wrapText="1"/>
      <protection hidden="1"/>
    </xf>
    <xf numFmtId="0" fontId="122" fillId="5" borderId="74"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left" vertical="center"/>
      <protection locked="0"/>
    </xf>
    <xf numFmtId="0" fontId="29" fillId="0" borderId="21" xfId="0" applyFont="1" applyFill="1" applyBorder="1" applyAlignment="1" applyProtection="1">
      <alignment horizontal="left" vertical="center"/>
      <protection locked="0"/>
    </xf>
    <xf numFmtId="0" fontId="29" fillId="0" borderId="13" xfId="0" applyFont="1" applyFill="1" applyBorder="1" applyAlignment="1" applyProtection="1">
      <alignment horizontal="left" vertical="center"/>
      <protection locked="0"/>
    </xf>
    <xf numFmtId="0" fontId="135" fillId="33" borderId="5" xfId="0" applyFont="1" applyFill="1" applyBorder="1" applyAlignment="1" applyProtection="1">
      <alignment horizontal="center" vertical="center"/>
      <protection hidden="1"/>
    </xf>
    <xf numFmtId="0" fontId="122" fillId="0" borderId="14" xfId="0" applyFont="1" applyFill="1" applyBorder="1" applyAlignment="1" applyProtection="1">
      <alignment horizontal="left" vertical="center"/>
      <protection locked="0"/>
    </xf>
    <xf numFmtId="0" fontId="122" fillId="0" borderId="21" xfId="0" applyFont="1" applyFill="1" applyBorder="1" applyAlignment="1" applyProtection="1">
      <alignment horizontal="left" vertical="center"/>
      <protection locked="0"/>
    </xf>
    <xf numFmtId="0" fontId="122" fillId="0" borderId="13" xfId="0" applyFont="1" applyFill="1" applyBorder="1" applyAlignment="1" applyProtection="1">
      <alignment horizontal="left" vertical="center"/>
      <protection locked="0"/>
    </xf>
    <xf numFmtId="0" fontId="148" fillId="0" borderId="14" xfId="0" applyFont="1" applyFill="1" applyBorder="1" applyAlignment="1" applyProtection="1">
      <alignment horizontal="left" vertical="center"/>
      <protection locked="0"/>
    </xf>
    <xf numFmtId="0" fontId="148" fillId="0" borderId="21" xfId="0" applyFont="1" applyFill="1" applyBorder="1" applyAlignment="1" applyProtection="1">
      <alignment horizontal="left" vertical="center"/>
      <protection locked="0"/>
    </xf>
    <xf numFmtId="0" fontId="148" fillId="0" borderId="13" xfId="0" applyFont="1" applyFill="1" applyBorder="1" applyAlignment="1" applyProtection="1">
      <alignment horizontal="left" vertical="center"/>
      <protection locked="0"/>
    </xf>
    <xf numFmtId="14" fontId="148" fillId="0" borderId="14" xfId="0" applyNumberFormat="1" applyFont="1" applyFill="1" applyBorder="1" applyAlignment="1" applyProtection="1">
      <alignment horizontal="left" vertical="center"/>
      <protection locked="0"/>
    </xf>
    <xf numFmtId="0" fontId="137" fillId="33" borderId="5" xfId="0" applyFont="1" applyFill="1" applyBorder="1" applyAlignment="1" applyProtection="1">
      <alignment horizontal="left" vertical="center"/>
      <protection hidden="1"/>
    </xf>
    <xf numFmtId="0" fontId="48" fillId="12" borderId="4" xfId="0" applyFont="1" applyFill="1" applyBorder="1" applyAlignment="1" applyProtection="1">
      <alignment horizontal="center" vertical="center" wrapText="1"/>
      <protection hidden="1"/>
    </xf>
    <xf numFmtId="0" fontId="51" fillId="12" borderId="4" xfId="0" applyFont="1" applyFill="1" applyBorder="1" applyAlignment="1" applyProtection="1">
      <alignment horizontal="center" vertical="center" wrapText="1"/>
      <protection hidden="1"/>
    </xf>
    <xf numFmtId="0" fontId="90" fillId="12" borderId="11" xfId="0" applyFont="1" applyFill="1" applyBorder="1" applyAlignment="1" applyProtection="1">
      <alignment horizontal="center" vertical="center" wrapText="1"/>
      <protection hidden="1"/>
    </xf>
    <xf numFmtId="0" fontId="90" fillId="12" borderId="20" xfId="0" applyFont="1" applyFill="1" applyBorder="1" applyAlignment="1" applyProtection="1">
      <alignment horizontal="center" vertical="center" wrapText="1"/>
      <protection hidden="1"/>
    </xf>
    <xf numFmtId="0" fontId="90" fillId="12" borderId="6" xfId="0" applyFont="1" applyFill="1" applyBorder="1" applyAlignment="1" applyProtection="1">
      <alignment horizontal="center" vertical="center" wrapText="1"/>
      <protection hidden="1"/>
    </xf>
    <xf numFmtId="0" fontId="114" fillId="12" borderId="1" xfId="0" applyFont="1" applyFill="1" applyBorder="1" applyAlignment="1" applyProtection="1">
      <alignment horizontal="center" vertical="center" wrapText="1"/>
      <protection hidden="1"/>
    </xf>
    <xf numFmtId="0" fontId="114" fillId="12" borderId="3" xfId="0" applyFont="1" applyFill="1" applyBorder="1" applyAlignment="1" applyProtection="1">
      <alignment horizontal="center" vertical="center" wrapText="1"/>
      <protection hidden="1"/>
    </xf>
    <xf numFmtId="0" fontId="52" fillId="8" borderId="16"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53" fillId="8" borderId="0" xfId="0" applyFont="1" applyFill="1" applyBorder="1" applyAlignment="1" applyProtection="1">
      <alignment horizontal="center" vertical="top"/>
      <protection hidden="1"/>
    </xf>
    <xf numFmtId="0" fontId="57" fillId="8" borderId="0" xfId="0" applyFont="1" applyFill="1" applyBorder="1" applyProtection="1">
      <protection hidden="1"/>
    </xf>
    <xf numFmtId="0" fontId="79" fillId="12" borderId="1" xfId="0" applyFont="1" applyFill="1" applyBorder="1" applyAlignment="1" applyProtection="1">
      <alignment horizontal="center" vertical="center"/>
      <protection hidden="1"/>
    </xf>
    <xf numFmtId="0" fontId="79" fillId="12" borderId="2" xfId="0" applyFont="1" applyFill="1" applyBorder="1" applyAlignment="1" applyProtection="1">
      <alignment horizontal="center" vertical="center"/>
      <protection hidden="1"/>
    </xf>
    <xf numFmtId="0" fontId="78" fillId="18" borderId="1" xfId="0" applyFont="1" applyFill="1" applyBorder="1" applyAlignment="1" applyProtection="1">
      <alignment horizontal="center" vertical="center"/>
      <protection hidden="1"/>
    </xf>
    <xf numFmtId="0" fontId="78" fillId="18" borderId="2" xfId="0" applyFont="1" applyFill="1" applyBorder="1" applyAlignment="1" applyProtection="1">
      <alignment horizontal="center" vertical="center"/>
      <protection hidden="1"/>
    </xf>
    <xf numFmtId="16" fontId="76" fillId="18" borderId="4" xfId="0" applyNumberFormat="1"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114" fillId="5" borderId="1" xfId="0" applyFont="1" applyFill="1" applyBorder="1" applyAlignment="1" applyProtection="1">
      <alignment horizontal="center" vertical="center" wrapText="1"/>
      <protection hidden="1"/>
    </xf>
    <xf numFmtId="0" fontId="114" fillId="5" borderId="3" xfId="0" applyFont="1" applyFill="1" applyBorder="1" applyAlignment="1" applyProtection="1">
      <alignment horizontal="center" vertical="center" wrapText="1"/>
      <protection hidden="1"/>
    </xf>
    <xf numFmtId="0" fontId="67" fillId="12" borderId="4" xfId="0" applyFont="1" applyFill="1" applyBorder="1" applyAlignment="1" applyProtection="1">
      <alignment horizontal="center" vertical="center"/>
      <protection hidden="1"/>
    </xf>
    <xf numFmtId="0" fontId="33" fillId="12" borderId="4"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wrapText="1"/>
      <protection hidden="1"/>
    </xf>
    <xf numFmtId="0" fontId="45" fillId="6" borderId="9" xfId="0" applyFont="1" applyFill="1" applyBorder="1" applyAlignment="1" applyProtection="1">
      <alignment horizontal="center" vertical="center" wrapText="1"/>
      <protection hidden="1"/>
    </xf>
    <xf numFmtId="17" fontId="86" fillId="14" borderId="18" xfId="4" applyNumberFormat="1" applyFont="1" applyFill="1" applyBorder="1" applyAlignment="1" applyProtection="1">
      <alignment horizontal="center" vertical="center"/>
      <protection hidden="1"/>
    </xf>
    <xf numFmtId="17" fontId="86" fillId="14" borderId="16" xfId="4" applyNumberFormat="1" applyFont="1" applyFill="1" applyBorder="1" applyAlignment="1" applyProtection="1">
      <alignment horizontal="center" vertical="center"/>
      <protection hidden="1"/>
    </xf>
    <xf numFmtId="0" fontId="45" fillId="13" borderId="15" xfId="0" applyFont="1" applyFill="1" applyBorder="1" applyAlignment="1" applyProtection="1">
      <alignment horizontal="center" vertical="center"/>
      <protection hidden="1"/>
    </xf>
    <xf numFmtId="0" fontId="45" fillId="13" borderId="16" xfId="0" applyFont="1" applyFill="1" applyBorder="1" applyAlignment="1" applyProtection="1">
      <alignment horizontal="center" vertical="center"/>
      <protection hidden="1"/>
    </xf>
    <xf numFmtId="0" fontId="45" fillId="13" borderId="17" xfId="0" applyFont="1" applyFill="1" applyBorder="1" applyAlignment="1" applyProtection="1">
      <alignment horizontal="center" vertical="center"/>
      <protection hidden="1"/>
    </xf>
    <xf numFmtId="0" fontId="81" fillId="4" borderId="7" xfId="0" applyFont="1" applyFill="1" applyBorder="1" applyAlignment="1" applyProtection="1">
      <alignment horizontal="center" vertical="center"/>
      <protection hidden="1"/>
    </xf>
    <xf numFmtId="0" fontId="81" fillId="4" borderId="0"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wrapText="1"/>
      <protection hidden="1"/>
    </xf>
    <xf numFmtId="0" fontId="87" fillId="12" borderId="2" xfId="0" applyFont="1" applyFill="1" applyBorder="1" applyAlignment="1" applyProtection="1">
      <alignment horizontal="center" vertical="center"/>
      <protection hidden="1"/>
    </xf>
    <xf numFmtId="16" fontId="82" fillId="4" borderId="4" xfId="0" applyNumberFormat="1"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76" fillId="18" borderId="2" xfId="0" applyFont="1" applyFill="1" applyBorder="1" applyAlignment="1" applyProtection="1">
      <alignment horizontal="center" vertical="center"/>
      <protection hidden="1"/>
    </xf>
    <xf numFmtId="16" fontId="41" fillId="12" borderId="1" xfId="0" applyNumberFormat="1" applyFont="1" applyFill="1" applyBorder="1" applyAlignment="1" applyProtection="1">
      <alignment horizontal="center" vertical="center"/>
      <protection hidden="1"/>
    </xf>
    <xf numFmtId="16" fontId="41" fillId="12" borderId="2" xfId="0" applyNumberFormat="1" applyFont="1" applyFill="1" applyBorder="1" applyAlignment="1" applyProtection="1">
      <alignment horizontal="center" vertical="center"/>
      <protection hidden="1"/>
    </xf>
    <xf numFmtId="16" fontId="41" fillId="12" borderId="3" xfId="0" applyNumberFormat="1"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protection hidden="1"/>
    </xf>
    <xf numFmtId="0" fontId="41" fillId="5" borderId="2"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165" fontId="108" fillId="32" borderId="37" xfId="0" applyNumberFormat="1" applyFont="1" applyFill="1" applyBorder="1" applyAlignment="1" applyProtection="1">
      <alignment horizontal="center" vertical="center"/>
      <protection hidden="1"/>
    </xf>
    <xf numFmtId="165" fontId="108" fillId="32" borderId="9" xfId="0" applyNumberFormat="1" applyFont="1" applyFill="1" applyBorder="1" applyAlignment="1" applyProtection="1">
      <alignment horizontal="center" vertical="center"/>
      <protection hidden="1"/>
    </xf>
    <xf numFmtId="17" fontId="86" fillId="42" borderId="16" xfId="4" applyNumberFormat="1" applyFont="1" applyFill="1" applyBorder="1" applyAlignment="1" applyProtection="1">
      <alignment horizontal="center" vertical="center"/>
      <protection hidden="1"/>
    </xf>
    <xf numFmtId="165" fontId="92" fillId="8" borderId="24" xfId="0" applyNumberFormat="1" applyFont="1" applyFill="1" applyBorder="1" applyAlignment="1" applyProtection="1">
      <alignment horizontal="center" vertical="center" wrapText="1"/>
      <protection hidden="1"/>
    </xf>
    <xf numFmtId="165" fontId="92" fillId="8" borderId="25" xfId="0" applyNumberFormat="1" applyFont="1" applyFill="1" applyBorder="1" applyAlignment="1" applyProtection="1">
      <alignment horizontal="center" vertical="center" wrapText="1"/>
      <protection hidden="1"/>
    </xf>
    <xf numFmtId="0" fontId="58" fillId="21" borderId="30" xfId="0" applyFont="1" applyFill="1" applyBorder="1" applyAlignment="1" applyProtection="1">
      <alignment horizontal="center" vertical="center"/>
      <protection hidden="1"/>
    </xf>
    <xf numFmtId="2" fontId="58" fillId="22" borderId="30" xfId="0" applyNumberFormat="1" applyFont="1" applyFill="1" applyBorder="1" applyAlignment="1" applyProtection="1">
      <alignment horizontal="center" vertical="center" wrapText="1"/>
      <protection hidden="1"/>
    </xf>
    <xf numFmtId="0" fontId="53" fillId="23" borderId="32" xfId="0" applyFont="1" applyFill="1" applyBorder="1" applyAlignment="1" applyProtection="1">
      <alignment horizontal="center" vertical="center" wrapText="1"/>
      <protection hidden="1"/>
    </xf>
    <xf numFmtId="0" fontId="53" fillId="23" borderId="33" xfId="0" applyFont="1" applyFill="1" applyBorder="1" applyAlignment="1" applyProtection="1">
      <alignment horizontal="center" vertical="center" wrapText="1"/>
      <protection hidden="1"/>
    </xf>
    <xf numFmtId="0" fontId="53" fillId="23" borderId="34" xfId="0" applyFont="1" applyFill="1" applyBorder="1" applyAlignment="1" applyProtection="1">
      <alignment horizontal="center" vertical="center" wrapText="1"/>
      <protection hidden="1"/>
    </xf>
    <xf numFmtId="0" fontId="53" fillId="23" borderId="37" xfId="0" applyFont="1" applyFill="1" applyBorder="1" applyAlignment="1" applyProtection="1">
      <alignment horizontal="center" vertical="center" wrapText="1"/>
      <protection hidden="1"/>
    </xf>
    <xf numFmtId="0" fontId="53" fillId="23" borderId="0" xfId="0" applyFont="1" applyFill="1" applyBorder="1" applyAlignment="1" applyProtection="1">
      <alignment horizontal="center" vertical="center" wrapText="1"/>
      <protection hidden="1"/>
    </xf>
    <xf numFmtId="0" fontId="53" fillId="23" borderId="38" xfId="0" applyFont="1" applyFill="1" applyBorder="1" applyAlignment="1" applyProtection="1">
      <alignment horizontal="center" vertical="center" wrapText="1"/>
      <protection hidden="1"/>
    </xf>
    <xf numFmtId="0" fontId="53" fillId="23" borderId="28" xfId="0" applyFont="1" applyFill="1" applyBorder="1" applyAlignment="1" applyProtection="1">
      <alignment horizontal="center" vertical="center" wrapText="1"/>
      <protection hidden="1"/>
    </xf>
    <xf numFmtId="0" fontId="53" fillId="23" borderId="29" xfId="0" applyFont="1" applyFill="1" applyBorder="1" applyAlignment="1" applyProtection="1">
      <alignment horizontal="center" vertical="center" wrapText="1"/>
      <protection hidden="1"/>
    </xf>
    <xf numFmtId="0" fontId="53" fillId="23" borderId="36" xfId="0" applyFont="1" applyFill="1" applyBorder="1" applyAlignment="1" applyProtection="1">
      <alignment horizontal="center" vertical="center" wrapText="1"/>
      <protection hidden="1"/>
    </xf>
    <xf numFmtId="2" fontId="95" fillId="19" borderId="26" xfId="0" applyNumberFormat="1" applyFont="1" applyFill="1" applyBorder="1" applyAlignment="1" applyProtection="1">
      <alignment horizontal="center" vertical="center"/>
      <protection hidden="1"/>
    </xf>
    <xf numFmtId="2" fontId="95" fillId="19" borderId="27" xfId="0" applyNumberFormat="1" applyFont="1" applyFill="1" applyBorder="1" applyAlignment="1" applyProtection="1">
      <alignment horizontal="center" vertical="center"/>
      <protection hidden="1"/>
    </xf>
    <xf numFmtId="2" fontId="96" fillId="20" borderId="29" xfId="0" applyNumberFormat="1" applyFont="1" applyFill="1" applyBorder="1" applyAlignment="1" applyProtection="1">
      <alignment horizontal="left" vertical="center"/>
      <protection hidden="1"/>
    </xf>
    <xf numFmtId="0" fontId="53" fillId="24" borderId="32" xfId="0" applyFont="1" applyFill="1" applyBorder="1" applyAlignment="1" applyProtection="1">
      <alignment horizontal="center" vertical="center" wrapText="1"/>
      <protection hidden="1"/>
    </xf>
    <xf numFmtId="0" fontId="53" fillId="24" borderId="33" xfId="0" applyFont="1" applyFill="1" applyBorder="1" applyAlignment="1" applyProtection="1">
      <alignment horizontal="center" vertical="center" wrapText="1"/>
      <protection hidden="1"/>
    </xf>
    <xf numFmtId="0" fontId="53" fillId="24" borderId="34" xfId="0" applyFont="1" applyFill="1" applyBorder="1" applyAlignment="1" applyProtection="1">
      <alignment horizontal="center" vertical="center" wrapText="1"/>
      <protection hidden="1"/>
    </xf>
    <xf numFmtId="0" fontId="53" fillId="24" borderId="28" xfId="0" applyFont="1" applyFill="1" applyBorder="1" applyAlignment="1" applyProtection="1">
      <alignment horizontal="center" vertical="center" wrapText="1"/>
      <protection hidden="1"/>
    </xf>
    <xf numFmtId="0" fontId="53" fillId="24" borderId="29" xfId="0" applyFont="1" applyFill="1" applyBorder="1" applyAlignment="1" applyProtection="1">
      <alignment horizontal="center" vertical="center" wrapText="1"/>
      <protection hidden="1"/>
    </xf>
    <xf numFmtId="0" fontId="53" fillId="24" borderId="36" xfId="0" applyFont="1" applyFill="1" applyBorder="1" applyAlignment="1" applyProtection="1">
      <alignment horizontal="center" vertical="center" wrapText="1"/>
      <protection hidden="1"/>
    </xf>
    <xf numFmtId="0" fontId="100" fillId="2" borderId="24" xfId="0" applyFont="1" applyFill="1" applyBorder="1" applyAlignment="1" applyProtection="1">
      <alignment horizontal="center" vertical="center"/>
      <protection hidden="1"/>
    </xf>
    <xf numFmtId="0" fontId="100" fillId="2" borderId="42" xfId="0" applyFont="1" applyFill="1" applyBorder="1" applyAlignment="1" applyProtection="1">
      <alignment horizontal="center" vertical="center"/>
      <protection hidden="1"/>
    </xf>
    <xf numFmtId="0" fontId="100" fillId="2" borderId="25" xfId="0" applyFont="1" applyFill="1" applyBorder="1" applyAlignment="1" applyProtection="1">
      <alignment horizontal="center" vertical="center"/>
      <protection hidden="1"/>
    </xf>
    <xf numFmtId="0" fontId="100" fillId="9" borderId="60" xfId="0" applyFont="1" applyFill="1" applyBorder="1" applyAlignment="1" applyProtection="1">
      <alignment horizontal="center" vertical="center"/>
      <protection hidden="1"/>
    </xf>
    <xf numFmtId="0" fontId="100" fillId="9" borderId="64" xfId="0" applyFont="1" applyFill="1" applyBorder="1" applyAlignment="1" applyProtection="1">
      <alignment horizontal="center" vertical="center"/>
      <protection hidden="1"/>
    </xf>
    <xf numFmtId="2" fontId="115" fillId="25" borderId="30" xfId="0" applyNumberFormat="1" applyFont="1" applyFill="1" applyBorder="1" applyAlignment="1" applyProtection="1">
      <alignment horizontal="center" vertical="center" wrapText="1"/>
      <protection hidden="1"/>
    </xf>
    <xf numFmtId="0" fontId="58" fillId="23" borderId="32" xfId="0" applyFont="1" applyFill="1" applyBorder="1" applyAlignment="1" applyProtection="1">
      <alignment horizontal="center" vertical="center"/>
      <protection hidden="1"/>
    </xf>
    <xf numFmtId="0" fontId="58" fillId="23" borderId="33" xfId="0" applyFont="1" applyFill="1" applyBorder="1" applyAlignment="1" applyProtection="1">
      <alignment horizontal="center" vertical="center"/>
      <protection hidden="1"/>
    </xf>
    <xf numFmtId="0" fontId="58" fillId="23" borderId="0" xfId="0" applyFont="1" applyFill="1" applyBorder="1" applyAlignment="1" applyProtection="1">
      <alignment horizontal="center" vertical="center"/>
      <protection hidden="1"/>
    </xf>
    <xf numFmtId="0" fontId="58" fillId="23" borderId="38" xfId="0" applyFont="1" applyFill="1" applyBorder="1" applyAlignment="1" applyProtection="1">
      <alignment horizontal="center" vertical="center"/>
      <protection hidden="1"/>
    </xf>
    <xf numFmtId="0" fontId="58" fillId="23" borderId="37" xfId="0" applyFont="1" applyFill="1" applyBorder="1" applyAlignment="1" applyProtection="1">
      <alignment horizontal="center" vertical="center"/>
      <protection hidden="1"/>
    </xf>
    <xf numFmtId="0" fontId="58" fillId="23" borderId="28" xfId="0" applyFont="1" applyFill="1" applyBorder="1" applyAlignment="1" applyProtection="1">
      <alignment horizontal="center" vertical="center"/>
      <protection hidden="1"/>
    </xf>
    <xf numFmtId="0" fontId="58" fillId="23" borderId="29" xfId="0" applyFont="1" applyFill="1" applyBorder="1" applyAlignment="1" applyProtection="1">
      <alignment horizontal="center" vertical="center"/>
      <protection hidden="1"/>
    </xf>
    <xf numFmtId="0" fontId="58" fillId="23" borderId="36" xfId="0" applyFont="1" applyFill="1" applyBorder="1" applyAlignment="1" applyProtection="1">
      <alignment horizontal="center" vertical="center"/>
      <protection hidden="1"/>
    </xf>
    <xf numFmtId="0" fontId="100" fillId="23" borderId="37" xfId="0" applyFont="1" applyFill="1" applyBorder="1" applyAlignment="1" applyProtection="1">
      <alignment horizontal="center" vertical="center" wrapText="1"/>
      <protection hidden="1"/>
    </xf>
    <xf numFmtId="0" fontId="100" fillId="23" borderId="0" xfId="0" applyFont="1" applyFill="1" applyBorder="1" applyAlignment="1" applyProtection="1">
      <alignment horizontal="center" vertical="center" wrapText="1"/>
      <protection hidden="1"/>
    </xf>
    <xf numFmtId="0" fontId="100" fillId="23" borderId="38" xfId="0" applyFont="1" applyFill="1" applyBorder="1" applyAlignment="1" applyProtection="1">
      <alignment horizontal="center" vertical="center" wrapText="1"/>
      <protection hidden="1"/>
    </xf>
    <xf numFmtId="0" fontId="100" fillId="23" borderId="28" xfId="0" applyFont="1" applyFill="1" applyBorder="1" applyAlignment="1" applyProtection="1">
      <alignment horizontal="center" vertical="center" wrapText="1"/>
      <protection hidden="1"/>
    </xf>
    <xf numFmtId="0" fontId="100" fillId="23" borderId="29" xfId="0" applyFont="1" applyFill="1" applyBorder="1" applyAlignment="1" applyProtection="1">
      <alignment horizontal="center" vertical="center" wrapText="1"/>
      <protection hidden="1"/>
    </xf>
    <xf numFmtId="0" fontId="100" fillId="23" borderId="36" xfId="0" applyFont="1" applyFill="1" applyBorder="1" applyAlignment="1" applyProtection="1">
      <alignment horizontal="center" vertical="center" wrapText="1"/>
      <protection hidden="1"/>
    </xf>
    <xf numFmtId="0" fontId="58" fillId="23" borderId="34" xfId="0" applyFont="1" applyFill="1" applyBorder="1" applyAlignment="1" applyProtection="1">
      <alignment horizontal="center" vertical="center"/>
      <protection hidden="1"/>
    </xf>
    <xf numFmtId="0" fontId="53" fillId="26" borderId="1" xfId="0" applyFont="1" applyFill="1" applyBorder="1" applyAlignment="1" applyProtection="1">
      <alignment horizontal="center" vertical="center"/>
      <protection hidden="1"/>
    </xf>
    <xf numFmtId="0" fontId="53" fillId="26" borderId="2" xfId="0" applyFont="1" applyFill="1" applyBorder="1" applyAlignment="1" applyProtection="1">
      <alignment horizontal="center" vertical="center"/>
      <protection hidden="1"/>
    </xf>
    <xf numFmtId="0" fontId="53" fillId="24" borderId="15" xfId="0" applyFont="1" applyFill="1" applyBorder="1" applyAlignment="1" applyProtection="1">
      <alignment horizontal="center" vertical="center"/>
      <protection hidden="1"/>
    </xf>
    <xf numFmtId="0" fontId="53" fillId="24" borderId="16" xfId="0" applyFont="1" applyFill="1" applyBorder="1" applyAlignment="1" applyProtection="1">
      <alignment horizontal="center" vertical="center"/>
      <protection hidden="1"/>
    </xf>
    <xf numFmtId="0" fontId="45" fillId="27" borderId="42"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53" fillId="22" borderId="30" xfId="0" applyFont="1" applyFill="1" applyBorder="1" applyAlignment="1" applyProtection="1">
      <alignment horizontal="center" vertical="center"/>
      <protection hidden="1"/>
    </xf>
    <xf numFmtId="0" fontId="53" fillId="21" borderId="44" xfId="0" applyFont="1" applyFill="1" applyBorder="1" applyAlignment="1" applyProtection="1">
      <alignment horizontal="center" vertical="center"/>
      <protection hidden="1"/>
    </xf>
    <xf numFmtId="0" fontId="45" fillId="9" borderId="1" xfId="0" applyFont="1" applyFill="1" applyBorder="1" applyAlignment="1" applyProtection="1">
      <alignment horizontal="center" vertical="center"/>
      <protection hidden="1"/>
    </xf>
    <xf numFmtId="0" fontId="45" fillId="9" borderId="2"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17" fontId="86" fillId="14" borderId="52" xfId="4" applyNumberFormat="1" applyFont="1" applyFill="1" applyBorder="1" applyAlignment="1" applyProtection="1">
      <alignment horizontal="center" vertical="center"/>
      <protection hidden="1"/>
    </xf>
    <xf numFmtId="17" fontId="86" fillId="14" borderId="53" xfId="4" applyNumberFormat="1" applyFont="1" applyFill="1" applyBorder="1" applyAlignment="1" applyProtection="1">
      <alignment horizontal="center" vertical="center"/>
      <protection hidden="1"/>
    </xf>
    <xf numFmtId="2" fontId="115" fillId="9" borderId="61" xfId="0" applyNumberFormat="1" applyFont="1" applyFill="1" applyBorder="1" applyAlignment="1" applyProtection="1">
      <alignment horizontal="center" vertical="center" wrapText="1"/>
      <protection hidden="1"/>
    </xf>
    <xf numFmtId="2" fontId="115" fillId="9" borderId="30" xfId="0" applyNumberFormat="1" applyFont="1" applyFill="1" applyBorder="1" applyAlignment="1" applyProtection="1">
      <alignment horizontal="center" vertical="center" wrapText="1"/>
      <protection hidden="1"/>
    </xf>
    <xf numFmtId="2" fontId="115" fillId="9" borderId="67" xfId="0" applyNumberFormat="1" applyFont="1" applyFill="1" applyBorder="1" applyAlignment="1" applyProtection="1">
      <alignment horizontal="center" vertical="center" wrapText="1"/>
      <protection hidden="1"/>
    </xf>
    <xf numFmtId="0" fontId="58" fillId="9" borderId="63" xfId="0" applyFont="1" applyFill="1" applyBorder="1" applyAlignment="1" applyProtection="1">
      <alignment horizontal="center" vertical="center" wrapText="1"/>
      <protection hidden="1"/>
    </xf>
    <xf numFmtId="0" fontId="58" fillId="9" borderId="65" xfId="0" applyFont="1" applyFill="1" applyBorder="1" applyAlignment="1" applyProtection="1">
      <alignment horizontal="center" vertical="center" wrapText="1"/>
      <protection hidden="1"/>
    </xf>
    <xf numFmtId="0" fontId="58" fillId="9" borderId="68" xfId="0" applyFont="1" applyFill="1" applyBorder="1" applyAlignment="1" applyProtection="1">
      <alignment horizontal="center" vertical="center" wrapText="1"/>
      <protection hidden="1"/>
    </xf>
    <xf numFmtId="0" fontId="100" fillId="9" borderId="62" xfId="0" applyFont="1" applyFill="1" applyBorder="1" applyAlignment="1" applyProtection="1">
      <alignment horizontal="center" vertical="center" wrapText="1"/>
      <protection hidden="1"/>
    </xf>
    <xf numFmtId="0" fontId="100" fillId="9" borderId="8" xfId="0" applyFont="1" applyFill="1" applyBorder="1" applyAlignment="1" applyProtection="1">
      <alignment horizontal="center" vertical="center" wrapText="1"/>
      <protection hidden="1"/>
    </xf>
    <xf numFmtId="0" fontId="100" fillId="9" borderId="37"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100" fillId="9" borderId="28" xfId="0" applyFont="1" applyFill="1" applyBorder="1" applyAlignment="1" applyProtection="1">
      <alignment horizontal="center" vertical="center" wrapText="1"/>
      <protection hidden="1"/>
    </xf>
    <xf numFmtId="0" fontId="100" fillId="9" borderId="29"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53" fillId="9" borderId="8" xfId="0" applyFont="1" applyFill="1" applyBorder="1" applyAlignment="1" applyProtection="1">
      <alignment horizontal="center" vertical="center" wrapText="1"/>
      <protection hidden="1"/>
    </xf>
    <xf numFmtId="0" fontId="53" fillId="9" borderId="37"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28" xfId="0" applyFont="1" applyFill="1" applyBorder="1" applyAlignment="1" applyProtection="1">
      <alignment horizontal="center" vertical="center" wrapText="1"/>
      <protection hidden="1"/>
    </xf>
    <xf numFmtId="0" fontId="53" fillId="9" borderId="29" xfId="0" applyFont="1" applyFill="1" applyBorder="1" applyAlignment="1" applyProtection="1">
      <alignment horizontal="center" vertical="center" wrapText="1"/>
      <protection hidden="1"/>
    </xf>
    <xf numFmtId="0" fontId="58" fillId="9" borderId="62" xfId="0" applyFont="1" applyFill="1" applyBorder="1" applyAlignment="1" applyProtection="1">
      <alignment horizontal="center" vertical="center"/>
      <protection hidden="1"/>
    </xf>
    <xf numFmtId="0" fontId="58" fillId="9" borderId="8" xfId="0" applyFont="1" applyFill="1" applyBorder="1" applyAlignment="1" applyProtection="1">
      <alignment horizontal="center" vertical="center"/>
      <protection hidden="1"/>
    </xf>
    <xf numFmtId="0" fontId="58" fillId="9" borderId="37" xfId="0" applyFont="1" applyFill="1" applyBorder="1" applyAlignment="1" applyProtection="1">
      <alignment horizontal="center" vertical="center"/>
      <protection hidden="1"/>
    </xf>
    <xf numFmtId="0" fontId="58" fillId="9" borderId="0" xfId="0" applyFont="1" applyFill="1" applyBorder="1" applyAlignment="1" applyProtection="1">
      <alignment horizontal="center" vertical="center"/>
      <protection hidden="1"/>
    </xf>
    <xf numFmtId="0" fontId="58" fillId="9" borderId="28" xfId="0" applyFont="1" applyFill="1" applyBorder="1" applyAlignment="1" applyProtection="1">
      <alignment horizontal="center" vertical="center"/>
      <protection hidden="1"/>
    </xf>
    <xf numFmtId="0" fontId="58" fillId="9" borderId="29" xfId="0" applyFont="1" applyFill="1" applyBorder="1" applyAlignment="1" applyProtection="1">
      <alignment horizontal="center" vertical="center"/>
      <protection hidden="1"/>
    </xf>
    <xf numFmtId="2" fontId="100" fillId="9" borderId="61" xfId="0" applyNumberFormat="1" applyFont="1" applyFill="1" applyBorder="1" applyAlignment="1" applyProtection="1">
      <alignment horizontal="center" vertical="center" wrapText="1"/>
      <protection hidden="1"/>
    </xf>
    <xf numFmtId="2" fontId="100" fillId="9" borderId="30" xfId="0" applyNumberFormat="1" applyFont="1" applyFill="1" applyBorder="1" applyAlignment="1" applyProtection="1">
      <alignment horizontal="center" vertical="center" wrapText="1"/>
      <protection hidden="1"/>
    </xf>
    <xf numFmtId="2" fontId="100" fillId="9" borderId="67" xfId="0" applyNumberFormat="1" applyFont="1" applyFill="1" applyBorder="1" applyAlignment="1" applyProtection="1">
      <alignment horizontal="center" vertical="center" wrapText="1"/>
      <protection hidden="1"/>
    </xf>
    <xf numFmtId="0" fontId="58" fillId="23" borderId="35" xfId="0" applyFont="1" applyFill="1" applyBorder="1" applyAlignment="1" applyProtection="1">
      <alignment horizontal="center" vertical="center" wrapText="1"/>
      <protection hidden="1"/>
    </xf>
    <xf numFmtId="0" fontId="58" fillId="23" borderId="39" xfId="0" applyFont="1" applyFill="1" applyBorder="1" applyAlignment="1" applyProtection="1">
      <alignment horizontal="center" vertical="center" wrapText="1"/>
      <protection hidden="1"/>
    </xf>
    <xf numFmtId="0" fontId="58" fillId="23" borderId="41" xfId="0" applyFont="1" applyFill="1" applyBorder="1" applyAlignment="1" applyProtection="1">
      <alignment horizontal="center" vertical="center" wrapText="1"/>
      <protection hidden="1"/>
    </xf>
    <xf numFmtId="0" fontId="117" fillId="0" borderId="4" xfId="0" applyFont="1" applyBorder="1" applyAlignment="1" applyProtection="1">
      <alignment horizontal="center"/>
      <protection hidden="1"/>
    </xf>
    <xf numFmtId="0" fontId="122" fillId="0" borderId="0" xfId="0" applyFont="1" applyAlignment="1" applyProtection="1">
      <alignment horizontal="center"/>
      <protection hidden="1"/>
    </xf>
    <xf numFmtId="0" fontId="117" fillId="0" borderId="0" xfId="0" applyFont="1" applyAlignment="1" applyProtection="1">
      <alignment horizontal="center"/>
      <protection hidden="1"/>
    </xf>
    <xf numFmtId="0" fontId="80" fillId="0" borderId="0" xfId="0" applyFont="1" applyAlignment="1" applyProtection="1">
      <alignment horizontal="left" vertical="center"/>
      <protection hidden="1"/>
    </xf>
    <xf numFmtId="0" fontId="123" fillId="0" borderId="0" xfId="0" applyFont="1" applyAlignment="1" applyProtection="1">
      <alignment horizontal="left" vertical="center"/>
      <protection hidden="1"/>
    </xf>
    <xf numFmtId="0" fontId="116" fillId="0" borderId="0" xfId="0" applyFont="1" applyAlignment="1" applyProtection="1">
      <alignment horizontal="center"/>
      <protection hidden="1"/>
    </xf>
    <xf numFmtId="0" fontId="123" fillId="0" borderId="16" xfId="0" applyFont="1" applyBorder="1" applyAlignment="1" applyProtection="1">
      <alignment horizontal="left" vertical="center"/>
      <protection hidden="1"/>
    </xf>
    <xf numFmtId="0" fontId="168" fillId="0" borderId="16" xfId="0" applyFont="1" applyBorder="1" applyAlignment="1" applyProtection="1">
      <alignment horizontal="left" vertical="center"/>
      <protection hidden="1"/>
    </xf>
    <xf numFmtId="0" fontId="75" fillId="0" borderId="4" xfId="0" applyFont="1" applyBorder="1" applyAlignment="1" applyProtection="1">
      <alignment horizontal="center"/>
      <protection hidden="1"/>
    </xf>
    <xf numFmtId="0" fontId="0" fillId="0" borderId="4" xfId="0" applyBorder="1" applyAlignment="1" applyProtection="1">
      <alignment horizontal="center"/>
      <protection hidden="1"/>
    </xf>
    <xf numFmtId="0" fontId="116" fillId="0" borderId="4" xfId="0" applyFont="1" applyBorder="1" applyAlignment="1" applyProtection="1">
      <alignment horizontal="left" vertical="center" wrapText="1"/>
      <protection hidden="1"/>
    </xf>
    <xf numFmtId="0" fontId="117" fillId="0" borderId="11" xfId="0" applyFont="1" applyBorder="1" applyAlignment="1" applyProtection="1">
      <alignment horizontal="left" vertical="center" wrapText="1"/>
      <protection hidden="1"/>
    </xf>
    <xf numFmtId="0" fontId="116" fillId="0" borderId="0" xfId="0" applyFont="1" applyAlignment="1" applyProtection="1">
      <alignment horizontal="center" vertical="center"/>
      <protection hidden="1"/>
    </xf>
    <xf numFmtId="0" fontId="0" fillId="0" borderId="1" xfId="0" applyBorder="1" applyAlignment="1" applyProtection="1">
      <alignment horizontal="center"/>
      <protection hidden="1"/>
    </xf>
    <xf numFmtId="0" fontId="117" fillId="0" borderId="6" xfId="0" applyFont="1" applyBorder="1" applyAlignment="1" applyProtection="1">
      <alignment horizontal="left" vertical="center" wrapText="1"/>
      <protection hidden="1"/>
    </xf>
    <xf numFmtId="0" fontId="0" fillId="0" borderId="4" xfId="0" applyBorder="1" applyAlignment="1" applyProtection="1">
      <alignment horizontal="center" vertical="center"/>
      <protection hidden="1"/>
    </xf>
    <xf numFmtId="0" fontId="116" fillId="0" borderId="22" xfId="0" applyFont="1" applyBorder="1" applyAlignment="1" applyProtection="1">
      <alignment horizontal="left" vertical="center" wrapText="1"/>
      <protection hidden="1"/>
    </xf>
    <xf numFmtId="0" fontId="116" fillId="0" borderId="10" xfId="0" applyFont="1" applyBorder="1" applyAlignment="1" applyProtection="1">
      <alignment horizontal="left" vertical="center" wrapText="1"/>
      <protection hidden="1"/>
    </xf>
    <xf numFmtId="0" fontId="75" fillId="0" borderId="0" xfId="0" applyFont="1" applyAlignment="1" applyProtection="1">
      <alignment horizontal="left" vertical="center"/>
      <protection hidden="1"/>
    </xf>
    <xf numFmtId="0" fontId="116" fillId="0" borderId="0" xfId="0" applyFont="1" applyAlignment="1" applyProtection="1">
      <alignment horizontal="right" vertical="center"/>
      <protection hidden="1"/>
    </xf>
    <xf numFmtId="0" fontId="168" fillId="0" borderId="0" xfId="0" applyFont="1" applyAlignment="1" applyProtection="1">
      <alignment horizontal="center"/>
      <protection hidden="1"/>
    </xf>
    <xf numFmtId="0" fontId="118" fillId="0" borderId="0" xfId="0" applyFont="1" applyAlignment="1" applyProtection="1">
      <alignment horizontal="center" vertical="center"/>
      <protection hidden="1"/>
    </xf>
    <xf numFmtId="0" fontId="124" fillId="0" borderId="4"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protection hidden="1"/>
    </xf>
    <xf numFmtId="0" fontId="122" fillId="0" borderId="0" xfId="0" applyFont="1" applyAlignment="1" applyProtection="1">
      <alignment horizontal="left" vertical="center"/>
      <protection hidden="1"/>
    </xf>
    <xf numFmtId="0" fontId="117" fillId="0" borderId="0" xfId="0" applyFont="1" applyAlignment="1" applyProtection="1">
      <alignment horizontal="right" vertical="center"/>
      <protection hidden="1"/>
    </xf>
    <xf numFmtId="0" fontId="122" fillId="0" borderId="0" xfId="0" applyFont="1" applyAlignment="1" applyProtection="1">
      <alignment horizontal="left" vertical="center" wrapText="1"/>
      <protection hidden="1"/>
    </xf>
    <xf numFmtId="0" fontId="124" fillId="0" borderId="4" xfId="0" applyFont="1" applyBorder="1" applyAlignment="1" applyProtection="1">
      <alignment vertical="center"/>
      <protection hidden="1"/>
    </xf>
    <xf numFmtId="0" fontId="75" fillId="0" borderId="4" xfId="0" applyFont="1" applyBorder="1" applyAlignment="1" applyProtection="1">
      <alignment horizontal="center" vertical="center" wrapText="1"/>
      <protection hidden="1"/>
    </xf>
    <xf numFmtId="0" fontId="125" fillId="0" borderId="0" xfId="0" applyFont="1" applyAlignment="1" applyProtection="1">
      <alignment horizontal="center" vertical="center"/>
      <protection hidden="1"/>
    </xf>
    <xf numFmtId="0" fontId="126" fillId="0" borderId="0" xfId="0" applyFont="1" applyAlignment="1" applyProtection="1">
      <alignment horizontal="center" vertical="center"/>
      <protection hidden="1"/>
    </xf>
    <xf numFmtId="0" fontId="126" fillId="0" borderId="16" xfId="0" applyFont="1" applyBorder="1" applyAlignment="1" applyProtection="1">
      <alignment horizontal="center" vertical="center"/>
      <protection hidden="1"/>
    </xf>
    <xf numFmtId="0" fontId="75" fillId="0" borderId="4" xfId="0" applyFont="1" applyBorder="1" applyAlignment="1" applyProtection="1">
      <alignment horizontal="center" wrapText="1"/>
      <protection hidden="1"/>
    </xf>
    <xf numFmtId="0" fontId="118" fillId="0" borderId="0" xfId="0" applyFont="1" applyAlignment="1" applyProtection="1">
      <alignment horizontal="right" vertical="center"/>
      <protection hidden="1"/>
    </xf>
    <xf numFmtId="0" fontId="116" fillId="0" borderId="4" xfId="0" applyFont="1" applyBorder="1" applyAlignment="1" applyProtection="1">
      <alignment horizontal="center" vertical="center"/>
      <protection hidden="1"/>
    </xf>
    <xf numFmtId="0" fontId="168" fillId="0" borderId="1" xfId="0" applyFont="1" applyBorder="1" applyAlignment="1" applyProtection="1">
      <alignment horizontal="center" vertical="center" wrapText="1"/>
      <protection hidden="1"/>
    </xf>
    <xf numFmtId="0" fontId="168" fillId="0" borderId="3" xfId="0" applyFont="1" applyBorder="1" applyAlignment="1" applyProtection="1">
      <alignment horizontal="center" vertical="center" wrapText="1"/>
      <protection hidden="1"/>
    </xf>
    <xf numFmtId="2" fontId="80" fillId="0" borderId="4" xfId="0" applyNumberFormat="1" applyFont="1" applyBorder="1" applyAlignment="1" applyProtection="1">
      <alignment horizontal="center" vertical="center" textRotation="90"/>
      <protection hidden="1"/>
    </xf>
    <xf numFmtId="0" fontId="80" fillId="0" borderId="4" xfId="0" applyFont="1" applyBorder="1" applyAlignment="1" applyProtection="1">
      <alignment horizontal="center" vertical="center" textRotation="90"/>
      <protection hidden="1"/>
    </xf>
    <xf numFmtId="0" fontId="40" fillId="0" borderId="4" xfId="0" applyFont="1" applyBorder="1" applyAlignment="1" applyProtection="1">
      <alignment horizontal="center" vertical="center" textRotation="90"/>
      <protection hidden="1"/>
    </xf>
    <xf numFmtId="0" fontId="124" fillId="0" borderId="1" xfId="0" applyFont="1" applyBorder="1" applyAlignment="1" applyProtection="1">
      <alignment horizontal="center" vertical="center" wrapText="1"/>
      <protection hidden="1"/>
    </xf>
    <xf numFmtId="0" fontId="124" fillId="0" borderId="3" xfId="0" applyFont="1" applyBorder="1" applyAlignment="1" applyProtection="1">
      <alignment horizontal="center" vertical="center" wrapText="1"/>
      <protection hidden="1"/>
    </xf>
    <xf numFmtId="0" fontId="117" fillId="0" borderId="0" xfId="0" applyFont="1" applyAlignment="1" applyProtection="1">
      <alignment horizontal="center" vertical="center"/>
      <protection hidden="1"/>
    </xf>
    <xf numFmtId="0" fontId="40" fillId="0" borderId="1" xfId="0" applyFont="1" applyBorder="1" applyAlignment="1" applyProtection="1">
      <alignment horizontal="center" vertical="center"/>
      <protection hidden="1"/>
    </xf>
    <xf numFmtId="0" fontId="40" fillId="0" borderId="3" xfId="0" applyFont="1" applyBorder="1" applyAlignment="1" applyProtection="1">
      <alignment horizontal="center" vertical="center"/>
      <protection hidden="1"/>
    </xf>
    <xf numFmtId="0" fontId="40" fillId="0" borderId="1" xfId="0" quotePrefix="1" applyFont="1" applyBorder="1" applyAlignment="1" applyProtection="1">
      <alignment horizontal="center" vertical="center"/>
      <protection hidden="1"/>
    </xf>
    <xf numFmtId="0" fontId="40" fillId="0" borderId="2" xfId="0" applyFont="1" applyBorder="1" applyAlignment="1" applyProtection="1">
      <alignment horizontal="center" vertical="center"/>
      <protection hidden="1"/>
    </xf>
    <xf numFmtId="0" fontId="117" fillId="0" borderId="8" xfId="0" applyFont="1" applyBorder="1" applyAlignment="1" applyProtection="1">
      <alignment horizontal="center" vertical="center"/>
      <protection hidden="1"/>
    </xf>
    <xf numFmtId="0" fontId="169" fillId="0" borderId="4" xfId="0" applyFont="1" applyBorder="1" applyAlignment="1" applyProtection="1">
      <alignment horizontal="center" vertical="center"/>
      <protection hidden="1"/>
    </xf>
    <xf numFmtId="14" fontId="40" fillId="0" borderId="4" xfId="0" applyNumberFormat="1" applyFont="1" applyBorder="1" applyAlignment="1" applyProtection="1">
      <alignment horizontal="center" vertical="center" textRotation="90"/>
      <protection hidden="1"/>
    </xf>
    <xf numFmtId="0" fontId="128" fillId="0" borderId="0" xfId="0" applyFont="1" applyAlignment="1" applyProtection="1">
      <alignment horizontal="left" vertical="center"/>
      <protection hidden="1"/>
    </xf>
    <xf numFmtId="0" fontId="75" fillId="0" borderId="1"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textRotation="90" wrapText="1"/>
      <protection hidden="1"/>
    </xf>
    <xf numFmtId="0" fontId="124" fillId="0" borderId="22" xfId="0" applyFont="1" applyBorder="1" applyAlignment="1" applyProtection="1">
      <alignment horizontal="center" vertical="center" wrapText="1"/>
      <protection hidden="1"/>
    </xf>
    <xf numFmtId="0" fontId="124" fillId="0" borderId="8" xfId="0" applyFont="1" applyBorder="1" applyAlignment="1" applyProtection="1">
      <alignment horizontal="center" vertical="center" wrapText="1"/>
      <protection hidden="1"/>
    </xf>
    <xf numFmtId="0" fontId="124" fillId="0" borderId="10"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wrapText="1"/>
      <protection hidden="1"/>
    </xf>
    <xf numFmtId="0" fontId="75" fillId="0" borderId="3"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protection hidden="1"/>
    </xf>
    <xf numFmtId="0" fontId="75" fillId="0" borderId="3" xfId="0" applyFont="1" applyBorder="1" applyAlignment="1" applyProtection="1">
      <alignment horizontal="center" vertical="center"/>
      <protection hidden="1"/>
    </xf>
    <xf numFmtId="2" fontId="40" fillId="0" borderId="1" xfId="0" applyNumberFormat="1" applyFont="1" applyBorder="1" applyAlignment="1" applyProtection="1">
      <alignment horizontal="center" vertical="center" textRotation="90"/>
      <protection hidden="1"/>
    </xf>
    <xf numFmtId="0" fontId="40" fillId="0" borderId="3" xfId="0" applyFont="1" applyBorder="1" applyAlignment="1" applyProtection="1">
      <alignment horizontal="center" vertical="center" textRotation="90"/>
      <protection hidden="1"/>
    </xf>
    <xf numFmtId="0" fontId="124" fillId="0" borderId="15" xfId="0" applyFont="1" applyBorder="1" applyAlignment="1" applyProtection="1">
      <alignment horizontal="center" vertical="center" wrapText="1"/>
      <protection hidden="1"/>
    </xf>
    <xf numFmtId="0" fontId="124" fillId="0" borderId="19" xfId="0" applyFont="1" applyBorder="1" applyAlignment="1" applyProtection="1">
      <alignment horizontal="center" vertical="center" wrapText="1"/>
      <protection hidden="1"/>
    </xf>
    <xf numFmtId="0" fontId="75" fillId="0" borderId="11" xfId="0" applyFont="1" applyBorder="1" applyAlignment="1" applyProtection="1">
      <alignment horizontal="center" vertical="center" wrapText="1"/>
      <protection hidden="1"/>
    </xf>
    <xf numFmtId="0" fontId="75" fillId="0" borderId="20" xfId="0" applyFont="1" applyBorder="1" applyAlignment="1" applyProtection="1">
      <alignment horizontal="center" vertical="center"/>
      <protection hidden="1"/>
    </xf>
    <xf numFmtId="0" fontId="75" fillId="0" borderId="6" xfId="0" applyFont="1" applyBorder="1" applyAlignment="1" applyProtection="1">
      <alignment horizontal="center" vertical="center"/>
      <protection hidden="1"/>
    </xf>
    <xf numFmtId="0" fontId="75" fillId="0" borderId="22"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5" fillId="0" borderId="7" xfId="0" applyFont="1" applyBorder="1" applyAlignment="1" applyProtection="1">
      <alignment horizontal="center" vertical="center" wrapText="1"/>
      <protection hidden="1"/>
    </xf>
    <xf numFmtId="0" fontId="75" fillId="0" borderId="9" xfId="0" applyFont="1" applyBorder="1" applyAlignment="1" applyProtection="1">
      <alignment horizontal="center" vertical="center" wrapText="1"/>
      <protection hidden="1"/>
    </xf>
    <xf numFmtId="0" fontId="75" fillId="0" borderId="15" xfId="0" applyFont="1" applyBorder="1" applyAlignment="1" applyProtection="1">
      <alignment horizontal="center" vertical="center" wrapText="1"/>
      <protection hidden="1"/>
    </xf>
    <xf numFmtId="0" fontId="75" fillId="0" borderId="19" xfId="0" applyFont="1" applyBorder="1" applyAlignment="1" applyProtection="1">
      <alignment horizontal="center" vertical="center" wrapText="1"/>
      <protection hidden="1"/>
    </xf>
    <xf numFmtId="0" fontId="124" fillId="0" borderId="11" xfId="0" applyFont="1" applyBorder="1" applyAlignment="1" applyProtection="1">
      <alignment horizontal="center" vertical="center" wrapText="1"/>
      <protection hidden="1"/>
    </xf>
    <xf numFmtId="0" fontId="124" fillId="0" borderId="6" xfId="0" applyFont="1" applyBorder="1" applyAlignment="1" applyProtection="1">
      <alignment horizontal="center" vertical="center" wrapText="1"/>
      <protection hidden="1"/>
    </xf>
    <xf numFmtId="0" fontId="124" fillId="0" borderId="11" xfId="0" applyFont="1" applyBorder="1" applyAlignment="1" applyProtection="1">
      <alignment horizontal="left" vertical="center" wrapText="1"/>
      <protection hidden="1"/>
    </xf>
    <xf numFmtId="0" fontId="124" fillId="0" borderId="6" xfId="0" applyFont="1" applyBorder="1" applyAlignment="1" applyProtection="1">
      <alignment horizontal="left" vertical="center" wrapText="1"/>
      <protection hidden="1"/>
    </xf>
    <xf numFmtId="0" fontId="127" fillId="0" borderId="11" xfId="0" applyFont="1" applyBorder="1" applyAlignment="1" applyProtection="1">
      <alignment horizontal="center" vertical="center" wrapText="1"/>
      <protection hidden="1"/>
    </xf>
    <xf numFmtId="0" fontId="127" fillId="0" borderId="6" xfId="0" applyFont="1" applyBorder="1" applyAlignment="1" applyProtection="1">
      <alignment horizontal="center" vertical="center" wrapText="1"/>
      <protection hidden="1"/>
    </xf>
    <xf numFmtId="0" fontId="168" fillId="0" borderId="4" xfId="0" applyFont="1" applyBorder="1" applyAlignment="1" applyProtection="1">
      <alignment horizontal="center" vertical="center" textRotation="90"/>
      <protection hidden="1"/>
    </xf>
    <xf numFmtId="0" fontId="80" fillId="0" borderId="1" xfId="0" applyFont="1" applyBorder="1" applyAlignment="1" applyProtection="1">
      <alignment horizontal="center" vertical="center" textRotation="90"/>
      <protection hidden="1"/>
    </xf>
    <xf numFmtId="0" fontId="80" fillId="0" borderId="3" xfId="0" applyFont="1" applyBorder="1" applyAlignment="1" applyProtection="1">
      <alignment horizontal="center" vertical="center" textRotation="90"/>
      <protection hidden="1"/>
    </xf>
    <xf numFmtId="0" fontId="122" fillId="0" borderId="1" xfId="0" applyFont="1" applyBorder="1" applyAlignment="1" applyProtection="1">
      <alignment horizontal="center" vertical="center" wrapText="1"/>
      <protection hidden="1"/>
    </xf>
    <xf numFmtId="0" fontId="122" fillId="0" borderId="3"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23" fillId="0" borderId="1" xfId="0" applyFont="1" applyBorder="1" applyAlignment="1" applyProtection="1">
      <alignment horizontal="center" vertical="center" wrapText="1"/>
      <protection hidden="1"/>
    </xf>
    <xf numFmtId="0" fontId="123" fillId="0" borderId="3" xfId="0" applyFont="1" applyBorder="1" applyAlignment="1" applyProtection="1">
      <alignment horizontal="center" vertical="center" wrapText="1"/>
      <protection hidden="1"/>
    </xf>
    <xf numFmtId="0" fontId="80" fillId="0" borderId="4" xfId="0" applyFont="1" applyBorder="1" applyAlignment="1" applyProtection="1">
      <alignment horizontal="center" vertical="center" textRotation="90"/>
      <protection locked="0"/>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textRotation="90"/>
      <protection hidden="1"/>
    </xf>
    <xf numFmtId="0" fontId="116" fillId="0" borderId="4"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protection hidden="1"/>
    </xf>
    <xf numFmtId="0" fontId="124" fillId="0" borderId="2" xfId="0" applyFont="1" applyBorder="1" applyAlignment="1" applyProtection="1">
      <alignment horizontal="center" vertical="center" wrapText="1"/>
      <protection hidden="1"/>
    </xf>
    <xf numFmtId="0" fontId="117" fillId="0" borderId="0" xfId="0" applyFont="1" applyBorder="1" applyAlignment="1" applyProtection="1">
      <alignment horizontal="center" vertical="center"/>
      <protection hidden="1"/>
    </xf>
    <xf numFmtId="0" fontId="124" fillId="0" borderId="4" xfId="0" applyFont="1" applyBorder="1" applyAlignment="1" applyProtection="1">
      <alignment horizontal="center" vertical="center"/>
      <protection hidden="1"/>
    </xf>
    <xf numFmtId="0" fontId="122"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40" fillId="0" borderId="0" xfId="0" applyFont="1" applyAlignment="1" applyProtection="1">
      <alignment horizontal="left" vertical="center"/>
      <protection hidden="1"/>
    </xf>
    <xf numFmtId="0" fontId="80" fillId="0" borderId="8" xfId="0" applyFont="1" applyBorder="1" applyAlignment="1" applyProtection="1">
      <alignment horizontal="left" vertical="center"/>
      <protection hidden="1"/>
    </xf>
    <xf numFmtId="0" fontId="80" fillId="0" borderId="10" xfId="0" applyFont="1" applyBorder="1" applyAlignment="1" applyProtection="1">
      <alignment horizontal="left" vertical="center"/>
      <protection hidden="1"/>
    </xf>
    <xf numFmtId="0" fontId="123" fillId="0" borderId="0" xfId="0" applyFont="1" applyBorder="1" applyAlignment="1" applyProtection="1">
      <alignment horizontal="left" vertical="center"/>
      <protection hidden="1"/>
    </xf>
    <xf numFmtId="0" fontId="123" fillId="0" borderId="9" xfId="0" applyFont="1" applyBorder="1" applyAlignment="1" applyProtection="1">
      <alignment horizontal="left" vertical="center"/>
      <protection hidden="1"/>
    </xf>
    <xf numFmtId="14" fontId="80" fillId="0" borderId="16" xfId="0" applyNumberFormat="1" applyFont="1" applyBorder="1" applyAlignment="1" applyProtection="1">
      <alignment horizontal="left" vertical="center"/>
      <protection locked="0" hidden="1"/>
    </xf>
    <xf numFmtId="0" fontId="80" fillId="0" borderId="16" xfId="0" applyFont="1" applyBorder="1" applyAlignment="1" applyProtection="1">
      <alignment horizontal="left" vertical="center"/>
      <protection locked="0" hidden="1"/>
    </xf>
    <xf numFmtId="0" fontId="80" fillId="0" borderId="19" xfId="0" applyFont="1" applyBorder="1" applyAlignment="1" applyProtection="1">
      <alignment horizontal="left" vertical="center"/>
      <protection locked="0" hidden="1"/>
    </xf>
    <xf numFmtId="0" fontId="116" fillId="0" borderId="22" xfId="0" applyFont="1" applyBorder="1" applyAlignment="1" applyProtection="1">
      <alignment horizontal="right" vertical="center"/>
      <protection hidden="1"/>
    </xf>
    <xf numFmtId="0" fontId="116" fillId="0" borderId="8" xfId="0" applyFont="1" applyBorder="1" applyAlignment="1" applyProtection="1">
      <alignment horizontal="right" vertical="center"/>
      <protection hidden="1"/>
    </xf>
    <xf numFmtId="0" fontId="116" fillId="0" borderId="7" xfId="0" applyFont="1" applyBorder="1" applyAlignment="1" applyProtection="1">
      <alignment horizontal="right" vertical="center"/>
      <protection hidden="1"/>
    </xf>
    <xf numFmtId="0" fontId="116" fillId="0" borderId="0" xfId="0" applyFont="1" applyBorder="1" applyAlignment="1" applyProtection="1">
      <alignment horizontal="right" vertical="center"/>
      <protection hidden="1"/>
    </xf>
    <xf numFmtId="0" fontId="116" fillId="0" borderId="7" xfId="0" applyFont="1" applyBorder="1" applyAlignment="1" applyProtection="1">
      <alignment horizontal="right"/>
      <protection hidden="1"/>
    </xf>
    <xf numFmtId="0" fontId="116" fillId="0" borderId="0" xfId="0" applyFont="1" applyBorder="1" applyAlignment="1" applyProtection="1">
      <alignment horizontal="right"/>
      <protection hidden="1"/>
    </xf>
    <xf numFmtId="0" fontId="116" fillId="0" borderId="15" xfId="0" applyFont="1" applyBorder="1" applyAlignment="1" applyProtection="1">
      <alignment horizontal="right"/>
      <protection hidden="1"/>
    </xf>
    <xf numFmtId="0" fontId="116" fillId="0" borderId="16" xfId="0" applyFont="1" applyBorder="1" applyAlignment="1" applyProtection="1">
      <alignment horizontal="right"/>
      <protection hidden="1"/>
    </xf>
    <xf numFmtId="0" fontId="123" fillId="0" borderId="8" xfId="0" applyFont="1" applyBorder="1" applyAlignment="1" applyProtection="1">
      <alignment horizontal="left" vertical="center"/>
      <protection hidden="1"/>
    </xf>
    <xf numFmtId="0" fontId="187" fillId="0" borderId="16" xfId="0" applyFont="1" applyBorder="1" applyAlignment="1" applyProtection="1">
      <alignment horizontal="left" vertical="center"/>
      <protection locked="0"/>
    </xf>
    <xf numFmtId="0" fontId="168" fillId="0" borderId="8" xfId="0" applyFont="1" applyBorder="1" applyAlignment="1" applyProtection="1">
      <alignment horizontal="center" vertical="center"/>
      <protection hidden="1"/>
    </xf>
    <xf numFmtId="0" fontId="116" fillId="0" borderId="16" xfId="0" applyFont="1" applyBorder="1" applyAlignment="1" applyProtection="1">
      <alignment horizontal="right" vertical="center"/>
      <protection hidden="1"/>
    </xf>
    <xf numFmtId="0" fontId="75" fillId="0" borderId="4" xfId="0" applyFont="1" applyBorder="1" applyAlignment="1" applyProtection="1">
      <alignment horizontal="center" vertical="center" textRotation="90"/>
      <protection hidden="1"/>
    </xf>
    <xf numFmtId="0" fontId="105" fillId="0" borderId="4" xfId="0" applyFont="1" applyBorder="1" applyAlignment="1" applyProtection="1">
      <alignment horizontal="center" vertical="center" textRotation="90" wrapText="1"/>
      <protection hidden="1"/>
    </xf>
    <xf numFmtId="0" fontId="80" fillId="0" borderId="4" xfId="0" applyFont="1" applyBorder="1" applyAlignment="1" applyProtection="1">
      <alignment horizontal="center"/>
      <protection hidden="1"/>
    </xf>
    <xf numFmtId="0" fontId="0" fillId="0" borderId="4" xfId="0" applyFont="1" applyBorder="1" applyAlignment="1" applyProtection="1">
      <alignment horizontal="center"/>
      <protection hidden="1"/>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0" fillId="0" borderId="4" xfId="0" applyFont="1" applyBorder="1" applyAlignment="1" applyProtection="1">
      <alignment horizontal="center" vertical="center"/>
      <protection hidden="1"/>
    </xf>
    <xf numFmtId="0" fontId="75" fillId="0" borderId="4" xfId="0" applyFont="1" applyBorder="1" applyAlignment="1" applyProtection="1">
      <alignment horizontal="left" vertical="center"/>
      <protection hidden="1"/>
    </xf>
    <xf numFmtId="14"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protection locked="0"/>
    </xf>
    <xf numFmtId="0" fontId="123" fillId="0" borderId="4" xfId="0" applyFont="1" applyBorder="1" applyAlignment="1" applyProtection="1">
      <alignment horizontal="left" vertical="center"/>
      <protection locked="0"/>
    </xf>
    <xf numFmtId="0" fontId="116" fillId="0" borderId="4" xfId="0" applyFont="1" applyBorder="1" applyAlignment="1" applyProtection="1">
      <alignment horizontal="center" vertical="center"/>
      <protection locked="0"/>
    </xf>
    <xf numFmtId="0" fontId="75" fillId="0" borderId="4" xfId="0" applyFont="1" applyBorder="1" applyAlignment="1" applyProtection="1">
      <alignment horizontal="left" vertical="center"/>
      <protection locked="0"/>
    </xf>
    <xf numFmtId="2" fontId="197" fillId="0" borderId="4" xfId="0" applyNumberFormat="1"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2" fontId="197" fillId="0" borderId="1" xfId="0" applyNumberFormat="1" applyFont="1" applyBorder="1" applyAlignment="1" applyProtection="1">
      <alignment horizontal="center" vertical="center"/>
      <protection hidden="1"/>
    </xf>
    <xf numFmtId="0" fontId="197" fillId="0" borderId="2" xfId="0" applyFont="1" applyBorder="1" applyAlignment="1" applyProtection="1">
      <alignment horizontal="center" vertical="center"/>
      <protection hidden="1"/>
    </xf>
    <xf numFmtId="0" fontId="197" fillId="0" borderId="3" xfId="0" applyFont="1" applyBorder="1" applyAlignment="1" applyProtection="1">
      <alignment horizontal="center" vertical="center"/>
      <protection hidden="1"/>
    </xf>
    <xf numFmtId="166" fontId="197" fillId="0" borderId="4" xfId="0" applyNumberFormat="1" applyFont="1" applyBorder="1" applyAlignment="1" applyProtection="1">
      <alignment horizontal="center" vertical="center"/>
      <protection hidden="1"/>
    </xf>
    <xf numFmtId="0" fontId="75" fillId="0" borderId="3" xfId="0" applyFont="1" applyBorder="1" applyAlignment="1" applyProtection="1">
      <alignment horizontal="center"/>
      <protection hidden="1"/>
    </xf>
    <xf numFmtId="2" fontId="80" fillId="0" borderId="3" xfId="0" applyNumberFormat="1" applyFont="1" applyBorder="1" applyAlignment="1" applyProtection="1">
      <alignment horizontal="center"/>
      <protection hidden="1"/>
    </xf>
    <xf numFmtId="2" fontId="80" fillId="0" borderId="4" xfId="0" applyNumberFormat="1" applyFont="1" applyBorder="1" applyAlignment="1" applyProtection="1">
      <alignment horizontal="center"/>
      <protection hidden="1"/>
    </xf>
    <xf numFmtId="2" fontId="80" fillId="0" borderId="4" xfId="0" applyNumberFormat="1" applyFont="1" applyBorder="1" applyAlignment="1" applyProtection="1">
      <alignment horizontal="center" vertical="center"/>
      <protection hidden="1"/>
    </xf>
    <xf numFmtId="0" fontId="116" fillId="0" borderId="4"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105" fillId="0" borderId="4" xfId="0" applyFont="1" applyBorder="1" applyAlignment="1" applyProtection="1">
      <alignment horizontal="center"/>
      <protection hidden="1"/>
    </xf>
    <xf numFmtId="0" fontId="116" fillId="0" borderId="0" xfId="0" applyFont="1" applyBorder="1" applyAlignment="1" applyProtection="1">
      <alignment horizontal="center" vertical="center"/>
      <protection hidden="1"/>
    </xf>
    <xf numFmtId="2" fontId="197" fillId="0" borderId="3" xfId="0" applyNumberFormat="1" applyFont="1" applyBorder="1" applyAlignment="1" applyProtection="1">
      <alignment horizontal="center" vertical="center"/>
      <protection hidden="1"/>
    </xf>
    <xf numFmtId="2" fontId="197" fillId="0" borderId="2" xfId="0" applyNumberFormat="1" applyFont="1" applyBorder="1" applyAlignment="1" applyProtection="1">
      <alignment horizontal="center" vertical="center"/>
      <protection hidden="1"/>
    </xf>
    <xf numFmtId="0" fontId="168" fillId="0" borderId="0" xfId="0" applyFont="1" applyBorder="1" applyAlignment="1" applyProtection="1">
      <alignment horizontal="center" vertical="center"/>
      <protection hidden="1"/>
    </xf>
    <xf numFmtId="0" fontId="75" fillId="0" borderId="8" xfId="0" applyFont="1" applyBorder="1" applyAlignment="1" applyProtection="1">
      <alignment horizontal="center" vertical="center" wrapText="1"/>
      <protection hidden="1"/>
    </xf>
    <xf numFmtId="0" fontId="75" fillId="0" borderId="16" xfId="0" applyFont="1" applyBorder="1" applyAlignment="1" applyProtection="1">
      <alignment horizontal="center" vertical="center" wrapText="1"/>
      <protection hidden="1"/>
    </xf>
    <xf numFmtId="0" fontId="75" fillId="0" borderId="22" xfId="0" applyFont="1" applyBorder="1" applyAlignment="1" applyProtection="1">
      <alignment horizontal="center" vertical="center"/>
      <protection hidden="1"/>
    </xf>
    <xf numFmtId="0" fontId="75" fillId="0" borderId="8" xfId="0" applyFont="1" applyBorder="1" applyAlignment="1" applyProtection="1">
      <alignment horizontal="center" vertical="center"/>
      <protection hidden="1"/>
    </xf>
    <xf numFmtId="0" fontId="75" fillId="0" borderId="10" xfId="0" applyFont="1" applyBorder="1" applyAlignment="1" applyProtection="1">
      <alignment horizontal="center" vertical="center"/>
      <protection hidden="1"/>
    </xf>
    <xf numFmtId="0" fontId="75" fillId="0" borderId="15" xfId="0" applyFont="1" applyBorder="1" applyAlignment="1" applyProtection="1">
      <alignment horizontal="center" vertical="center"/>
      <protection hidden="1"/>
    </xf>
    <xf numFmtId="0" fontId="75" fillId="0" borderId="16" xfId="0" applyFont="1" applyBorder="1" applyAlignment="1" applyProtection="1">
      <alignment horizontal="center" vertical="center"/>
      <protection hidden="1"/>
    </xf>
    <xf numFmtId="0" fontId="75" fillId="0" borderId="19" xfId="0" applyFont="1" applyBorder="1" applyAlignment="1" applyProtection="1">
      <alignment horizontal="center" vertical="center"/>
      <protection hidden="1"/>
    </xf>
    <xf numFmtId="0" fontId="80" fillId="0" borderId="4" xfId="0" applyFont="1" applyBorder="1" applyAlignment="1" applyProtection="1">
      <alignment horizontal="center" vertical="center"/>
      <protection locked="0"/>
    </xf>
    <xf numFmtId="0" fontId="50" fillId="44" borderId="1" xfId="0" applyFont="1" applyFill="1" applyBorder="1" applyAlignment="1" applyProtection="1">
      <alignment horizontal="center" vertical="center"/>
      <protection hidden="1"/>
    </xf>
    <xf numFmtId="0" fontId="50" fillId="44" borderId="2" xfId="0" applyFont="1" applyFill="1" applyBorder="1" applyAlignment="1" applyProtection="1">
      <alignment horizontal="center" vertical="center"/>
      <protection hidden="1"/>
    </xf>
    <xf numFmtId="0" fontId="50" fillId="44" borderId="3" xfId="0" applyFont="1" applyFill="1" applyBorder="1" applyAlignment="1" applyProtection="1">
      <alignment horizontal="center" vertical="center"/>
      <protection hidden="1"/>
    </xf>
    <xf numFmtId="0" fontId="46" fillId="43" borderId="0" xfId="4" applyFill="1" applyAlignment="1" applyProtection="1">
      <protection hidden="1"/>
    </xf>
    <xf numFmtId="0" fontId="149" fillId="43" borderId="0" xfId="0" applyFont="1" applyFill="1" applyAlignment="1" applyProtection="1">
      <alignment horizontal="center" wrapText="1"/>
      <protection hidden="1"/>
    </xf>
    <xf numFmtId="0" fontId="53" fillId="26" borderId="0" xfId="0" applyFont="1" applyFill="1" applyAlignment="1" applyProtection="1">
      <alignment horizontal="center" vertical="center"/>
      <protection hidden="1"/>
    </xf>
    <xf numFmtId="0" fontId="58" fillId="26" borderId="0" xfId="0" applyFont="1" applyFill="1" applyAlignment="1" applyProtection="1">
      <alignment horizontal="center" vertical="center"/>
      <protection hidden="1"/>
    </xf>
    <xf numFmtId="0" fontId="45" fillId="26" borderId="0" xfId="0" applyFont="1" applyFill="1" applyAlignment="1" applyProtection="1">
      <alignment horizontal="center" vertical="center"/>
      <protection hidden="1"/>
    </xf>
    <xf numFmtId="0" fontId="122" fillId="9" borderId="83" xfId="0" applyFont="1" applyFill="1" applyBorder="1" applyAlignment="1" applyProtection="1">
      <alignment horizontal="center" vertical="center"/>
      <protection hidden="1"/>
    </xf>
    <xf numFmtId="0" fontId="122" fillId="9" borderId="48" xfId="0" applyFont="1" applyFill="1" applyBorder="1" applyAlignment="1" applyProtection="1">
      <alignment horizontal="center" vertical="center"/>
      <protection hidden="1"/>
    </xf>
    <xf numFmtId="0" fontId="122" fillId="0" borderId="48" xfId="0" applyFont="1" applyBorder="1" applyAlignment="1" applyProtection="1">
      <alignment horizontal="left" vertical="center"/>
      <protection hidden="1"/>
    </xf>
    <xf numFmtId="0" fontId="122" fillId="0" borderId="84" xfId="0" applyFont="1" applyBorder="1" applyAlignment="1" applyProtection="1">
      <alignment horizontal="left" vertical="center"/>
      <protection hidden="1"/>
    </xf>
    <xf numFmtId="0" fontId="182" fillId="9" borderId="48" xfId="0" applyFont="1" applyFill="1" applyBorder="1" applyAlignment="1" applyProtection="1">
      <alignment horizontal="center" vertical="center"/>
      <protection hidden="1"/>
    </xf>
    <xf numFmtId="0" fontId="58" fillId="0" borderId="87" xfId="0" applyFont="1" applyBorder="1" applyAlignment="1" applyProtection="1">
      <alignment horizontal="center" vertical="center"/>
      <protection hidden="1"/>
    </xf>
    <xf numFmtId="0" fontId="58" fillId="0" borderId="4" xfId="0" applyFont="1" applyBorder="1" applyAlignment="1" applyProtection="1">
      <alignment horizontal="center" vertical="center"/>
      <protection hidden="1"/>
    </xf>
    <xf numFmtId="0" fontId="58" fillId="0" borderId="88" xfId="0" applyFont="1" applyBorder="1" applyAlignment="1" applyProtection="1">
      <alignment horizontal="center" vertical="center"/>
      <protection hidden="1"/>
    </xf>
    <xf numFmtId="2" fontId="187" fillId="0" borderId="102" xfId="0" applyNumberFormat="1" applyFont="1" applyBorder="1" applyAlignment="1" applyProtection="1">
      <alignment horizontal="center" vertical="center"/>
      <protection hidden="1"/>
    </xf>
    <xf numFmtId="2" fontId="187" fillId="0" borderId="108" xfId="0" applyNumberFormat="1" applyFont="1" applyBorder="1" applyAlignment="1" applyProtection="1">
      <alignment horizontal="center" vertical="center"/>
      <protection hidden="1"/>
    </xf>
    <xf numFmtId="0" fontId="119" fillId="0" borderId="4" xfId="0" applyFont="1" applyBorder="1" applyAlignment="1" applyProtection="1">
      <alignment horizontal="center" vertical="center"/>
      <protection hidden="1"/>
    </xf>
    <xf numFmtId="2" fontId="40" fillId="0" borderId="1" xfId="0" applyNumberFormat="1" applyFont="1" applyBorder="1" applyAlignment="1" applyProtection="1">
      <alignment horizontal="center"/>
      <protection hidden="1"/>
    </xf>
    <xf numFmtId="0" fontId="40" fillId="0" borderId="3" xfId="0" applyFont="1" applyBorder="1" applyAlignment="1" applyProtection="1">
      <alignment horizontal="center"/>
      <protection hidden="1"/>
    </xf>
    <xf numFmtId="2" fontId="29" fillId="0" borderId="1" xfId="0" applyNumberFormat="1" applyFont="1" applyBorder="1" applyAlignment="1" applyProtection="1">
      <alignment horizontal="center" vertical="center"/>
      <protection hidden="1"/>
    </xf>
    <xf numFmtId="0" fontId="29" fillId="0" borderId="2" xfId="0" applyFont="1" applyBorder="1" applyAlignment="1" applyProtection="1">
      <alignment horizontal="center" vertical="center"/>
      <protection hidden="1"/>
    </xf>
    <xf numFmtId="0" fontId="29" fillId="0" borderId="94" xfId="0" applyFont="1" applyBorder="1" applyAlignment="1" applyProtection="1">
      <alignment horizontal="center" vertical="center"/>
      <protection hidden="1"/>
    </xf>
    <xf numFmtId="0" fontId="119" fillId="0" borderId="102" xfId="0" applyFont="1" applyBorder="1" applyAlignment="1" applyProtection="1">
      <alignment horizontal="center" vertical="center"/>
      <protection hidden="1"/>
    </xf>
    <xf numFmtId="0" fontId="117" fillId="0" borderId="22" xfId="0" applyFont="1" applyBorder="1" applyAlignment="1" applyProtection="1">
      <alignment horizontal="center" vertical="center"/>
      <protection hidden="1"/>
    </xf>
    <xf numFmtId="0" fontId="117" fillId="0" borderId="10" xfId="0" applyFont="1" applyBorder="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122" fillId="0" borderId="87" xfId="0" applyFont="1" applyBorder="1" applyAlignment="1" applyProtection="1">
      <alignment horizontal="center" vertical="center"/>
      <protection hidden="1"/>
    </xf>
    <xf numFmtId="0" fontId="122" fillId="0" borderId="4" xfId="0" applyFont="1" applyBorder="1" applyAlignment="1" applyProtection="1">
      <alignment horizontal="center" vertical="center"/>
      <protection hidden="1"/>
    </xf>
    <xf numFmtId="0" fontId="122" fillId="0" borderId="88" xfId="0" applyFont="1" applyBorder="1" applyAlignment="1" applyProtection="1">
      <alignment horizontal="center" vertical="center"/>
      <protection hidden="1"/>
    </xf>
    <xf numFmtId="49" fontId="181" fillId="0" borderId="87" xfId="0" applyNumberFormat="1" applyFont="1" applyBorder="1" applyAlignment="1" applyProtection="1">
      <alignment horizontal="center" vertical="center"/>
      <protection hidden="1"/>
    </xf>
    <xf numFmtId="0" fontId="181" fillId="0" borderId="4" xfId="0" applyFont="1" applyBorder="1" applyAlignment="1" applyProtection="1">
      <alignment horizontal="center" vertical="center"/>
      <protection hidden="1"/>
    </xf>
    <xf numFmtId="164" fontId="149" fillId="0" borderId="4" xfId="0" applyNumberFormat="1" applyFont="1" applyBorder="1" applyAlignment="1" applyProtection="1">
      <alignment horizontal="center" vertical="center"/>
      <protection hidden="1"/>
    </xf>
    <xf numFmtId="164" fontId="149" fillId="0" borderId="88" xfId="0" applyNumberFormat="1" applyFont="1" applyBorder="1" applyAlignment="1" applyProtection="1">
      <alignment horizontal="center" vertical="center"/>
      <protection hidden="1"/>
    </xf>
    <xf numFmtId="0" fontId="117" fillId="0" borderId="87" xfId="0" applyFont="1" applyBorder="1" applyAlignment="1" applyProtection="1">
      <protection hidden="1"/>
    </xf>
    <xf numFmtId="0" fontId="0" fillId="0" borderId="87" xfId="0" applyBorder="1" applyAlignment="1" applyProtection="1">
      <protection hidden="1"/>
    </xf>
    <xf numFmtId="0" fontId="117" fillId="0" borderId="4" xfId="0" applyFont="1" applyBorder="1" applyAlignment="1" applyProtection="1">
      <protection hidden="1"/>
    </xf>
    <xf numFmtId="0" fontId="0" fillId="0" borderId="4" xfId="0" applyBorder="1" applyAlignment="1" applyProtection="1">
      <protection hidden="1"/>
    </xf>
    <xf numFmtId="0" fontId="117" fillId="0" borderId="4" xfId="0" applyFont="1" applyBorder="1" applyAlignment="1" applyProtection="1">
      <alignment horizontal="center" vertical="center"/>
      <protection hidden="1"/>
    </xf>
    <xf numFmtId="1" fontId="183" fillId="0" borderId="4" xfId="0" applyNumberFormat="1" applyFont="1" applyBorder="1" applyAlignment="1" applyProtection="1">
      <alignment horizontal="center" vertical="center"/>
      <protection hidden="1"/>
    </xf>
    <xf numFmtId="1" fontId="183" fillId="0" borderId="88" xfId="0" applyNumberFormat="1" applyFont="1" applyBorder="1" applyAlignment="1" applyProtection="1">
      <alignment horizontal="center" vertical="center"/>
      <protection hidden="1"/>
    </xf>
    <xf numFmtId="0" fontId="75" fillId="0" borderId="87" xfId="0" applyFont="1" applyBorder="1" applyAlignment="1" applyProtection="1">
      <protection hidden="1"/>
    </xf>
    <xf numFmtId="0" fontId="75" fillId="0" borderId="4" xfId="0" applyFont="1" applyBorder="1" applyAlignment="1" applyProtection="1">
      <protection hidden="1"/>
    </xf>
    <xf numFmtId="0" fontId="168" fillId="0" borderId="4" xfId="0" applyFont="1" applyBorder="1" applyAlignment="1" applyProtection="1">
      <alignment horizontal="center"/>
      <protection hidden="1"/>
    </xf>
    <xf numFmtId="0" fontId="40" fillId="0" borderId="4" xfId="0" applyFont="1" applyBorder="1" applyAlignment="1" applyProtection="1">
      <alignment horizontal="center"/>
      <protection hidden="1"/>
    </xf>
    <xf numFmtId="0" fontId="168" fillId="0" borderId="4" xfId="0" applyFont="1" applyBorder="1" applyAlignment="1" applyProtection="1">
      <alignment horizontal="center" vertical="center"/>
      <protection hidden="1"/>
    </xf>
    <xf numFmtId="0" fontId="168" fillId="0" borderId="88" xfId="0" applyFont="1" applyBorder="1" applyAlignment="1" applyProtection="1">
      <alignment horizontal="center" vertical="center"/>
      <protection hidden="1"/>
    </xf>
    <xf numFmtId="0" fontId="119" fillId="0" borderId="82" xfId="0" applyFont="1" applyBorder="1" applyAlignment="1" applyProtection="1">
      <alignment horizontal="center" vertical="center"/>
      <protection hidden="1"/>
    </xf>
    <xf numFmtId="0" fontId="181" fillId="0" borderId="96" xfId="0" applyFont="1" applyBorder="1" applyAlignment="1" applyProtection="1">
      <alignment horizontal="center" vertical="center"/>
      <protection hidden="1"/>
    </xf>
    <xf numFmtId="2" fontId="120" fillId="0" borderId="1" xfId="0" applyNumberFormat="1" applyFont="1" applyBorder="1" applyAlignment="1" applyProtection="1">
      <alignment horizontal="center" vertical="center"/>
      <protection hidden="1"/>
    </xf>
    <xf numFmtId="2" fontId="120" fillId="0" borderId="2" xfId="0" applyNumberFormat="1" applyFont="1" applyBorder="1" applyAlignment="1" applyProtection="1">
      <alignment horizontal="center" vertical="center"/>
      <protection hidden="1"/>
    </xf>
    <xf numFmtId="166" fontId="120" fillId="0" borderId="4" xfId="0" applyNumberFormat="1" applyFont="1" applyBorder="1" applyAlignment="1" applyProtection="1">
      <alignment horizontal="right"/>
      <protection hidden="1"/>
    </xf>
    <xf numFmtId="166" fontId="40" fillId="0" borderId="4" xfId="0" applyNumberFormat="1" applyFont="1" applyBorder="1" applyAlignment="1" applyProtection="1">
      <alignment horizontal="center" vertical="center"/>
      <protection hidden="1"/>
    </xf>
    <xf numFmtId="166" fontId="40" fillId="0" borderId="88" xfId="0" applyNumberFormat="1" applyFont="1" applyBorder="1" applyAlignment="1" applyProtection="1">
      <alignment horizontal="center" vertical="center"/>
      <protection hidden="1"/>
    </xf>
    <xf numFmtId="0" fontId="184" fillId="0" borderId="89" xfId="0" applyFont="1" applyBorder="1" applyAlignment="1" applyProtection="1">
      <alignment horizontal="center" vertical="center"/>
      <protection hidden="1"/>
    </xf>
    <xf numFmtId="0" fontId="184" fillId="0" borderId="2" xfId="0" applyFont="1" applyBorder="1" applyAlignment="1" applyProtection="1">
      <alignment horizontal="center" vertical="center"/>
      <protection hidden="1"/>
    </xf>
    <xf numFmtId="0" fontId="184" fillId="0" borderId="4" xfId="0" applyFont="1" applyBorder="1" applyAlignment="1" applyProtection="1">
      <alignment horizontal="center" vertical="center"/>
      <protection hidden="1"/>
    </xf>
    <xf numFmtId="0" fontId="184" fillId="0" borderId="11" xfId="0" applyFont="1" applyBorder="1" applyAlignment="1" applyProtection="1">
      <alignment horizontal="center" vertical="center"/>
      <protection hidden="1"/>
    </xf>
    <xf numFmtId="0" fontId="184" fillId="0" borderId="90" xfId="0" applyFont="1" applyBorder="1" applyAlignment="1" applyProtection="1">
      <alignment horizontal="center" vertical="center"/>
      <protection hidden="1"/>
    </xf>
    <xf numFmtId="0" fontId="119" fillId="0" borderId="79" xfId="0" applyFont="1" applyBorder="1" applyAlignment="1" applyProtection="1">
      <alignment horizontal="center" vertical="center"/>
      <protection hidden="1"/>
    </xf>
    <xf numFmtId="0" fontId="181" fillId="0" borderId="92" xfId="0" applyFont="1" applyBorder="1" applyAlignment="1" applyProtection="1">
      <alignment horizontal="center" vertical="center"/>
      <protection hidden="1"/>
    </xf>
    <xf numFmtId="0" fontId="181" fillId="0" borderId="1" xfId="0" applyFont="1" applyBorder="1" applyAlignment="1" applyProtection="1">
      <alignment horizontal="center" vertical="center"/>
      <protection hidden="1"/>
    </xf>
    <xf numFmtId="0" fontId="189" fillId="0" borderId="97" xfId="0" applyFont="1" applyBorder="1" applyAlignment="1" applyProtection="1">
      <alignment horizontal="center" vertical="center"/>
      <protection hidden="1"/>
    </xf>
    <xf numFmtId="0" fontId="189" fillId="0" borderId="0" xfId="0" applyFont="1" applyBorder="1" applyAlignment="1" applyProtection="1">
      <alignment horizontal="center" vertical="center"/>
      <protection hidden="1"/>
    </xf>
    <xf numFmtId="0" fontId="189" fillId="0" borderId="86" xfId="0" applyFont="1" applyBorder="1" applyAlignment="1" applyProtection="1">
      <alignment horizontal="center" vertical="center"/>
      <protection hidden="1"/>
    </xf>
    <xf numFmtId="0" fontId="189" fillId="0" borderId="77" xfId="0" applyFont="1" applyBorder="1" applyAlignment="1" applyProtection="1">
      <alignment horizontal="center"/>
      <protection hidden="1"/>
    </xf>
    <xf numFmtId="0" fontId="190" fillId="0" borderId="75" xfId="0" applyFont="1" applyBorder="1" applyAlignment="1" applyProtection="1">
      <alignment horizontal="center"/>
      <protection hidden="1"/>
    </xf>
    <xf numFmtId="0" fontId="191" fillId="0" borderId="4" xfId="0" applyFont="1" applyBorder="1" applyAlignment="1" applyProtection="1">
      <alignment horizontal="center"/>
      <protection hidden="1"/>
    </xf>
    <xf numFmtId="0" fontId="193" fillId="0" borderId="75" xfId="0" applyFont="1" applyBorder="1" applyAlignment="1" applyProtection="1">
      <alignment horizontal="center" vertical="center"/>
      <protection hidden="1"/>
    </xf>
    <xf numFmtId="0" fontId="194" fillId="0" borderId="76" xfId="0" applyFont="1" applyBorder="1" applyAlignment="1" applyProtection="1">
      <alignment horizontal="center" vertical="center"/>
      <protection hidden="1"/>
    </xf>
    <xf numFmtId="2" fontId="120" fillId="0" borderId="4" xfId="0" applyNumberFormat="1" applyFont="1" applyBorder="1" applyAlignment="1" applyProtection="1">
      <alignment horizontal="center"/>
      <protection hidden="1"/>
    </xf>
    <xf numFmtId="0" fontId="117" fillId="0" borderId="88" xfId="0" applyFont="1" applyBorder="1" applyAlignment="1" applyProtection="1">
      <alignment horizontal="left" vertical="center"/>
      <protection hidden="1"/>
    </xf>
    <xf numFmtId="0" fontId="45" fillId="9" borderId="3" xfId="0" applyFont="1" applyFill="1" applyBorder="1" applyAlignment="1" applyProtection="1">
      <alignment horizontal="center" vertical="center" wrapText="1"/>
      <protection hidden="1"/>
    </xf>
    <xf numFmtId="0" fontId="45" fillId="9" borderId="4" xfId="0" applyFont="1" applyFill="1" applyBorder="1" applyAlignment="1" applyProtection="1">
      <alignment horizontal="center" vertical="center" wrapText="1"/>
      <protection hidden="1"/>
    </xf>
    <xf numFmtId="0" fontId="45" fillId="9" borderId="88" xfId="0" applyFont="1" applyFill="1" applyBorder="1" applyAlignment="1" applyProtection="1">
      <alignment horizontal="center" vertical="center" wrapText="1"/>
      <protection hidden="1"/>
    </xf>
    <xf numFmtId="0" fontId="195" fillId="0" borderId="78" xfId="0" applyFont="1" applyBorder="1" applyAlignment="1" applyProtection="1">
      <alignment horizontal="center" vertical="center"/>
      <protection hidden="1"/>
    </xf>
    <xf numFmtId="0" fontId="196" fillId="0" borderId="80" xfId="0" applyFont="1" applyBorder="1" applyAlignment="1" applyProtection="1">
      <alignment horizontal="center" vertical="center"/>
      <protection hidden="1"/>
    </xf>
    <xf numFmtId="2" fontId="167" fillId="0" borderId="4" xfId="0" applyNumberFormat="1" applyFont="1" applyBorder="1" applyAlignment="1" applyProtection="1">
      <alignment horizontal="center" vertical="center"/>
      <protection hidden="1"/>
    </xf>
    <xf numFmtId="0" fontId="184" fillId="0" borderId="87" xfId="0" applyFont="1" applyBorder="1" applyAlignment="1" applyProtection="1">
      <alignment horizontal="center" vertical="center"/>
      <protection hidden="1"/>
    </xf>
    <xf numFmtId="0" fontId="184" fillId="0" borderId="88" xfId="0" applyFont="1" applyBorder="1" applyAlignment="1" applyProtection="1">
      <alignment horizontal="center" vertical="center"/>
      <protection hidden="1"/>
    </xf>
    <xf numFmtId="0" fontId="185" fillId="0" borderId="79" xfId="0" applyFont="1" applyBorder="1" applyAlignment="1" applyProtection="1">
      <alignment horizontal="center" vertical="center"/>
      <protection hidden="1"/>
    </xf>
    <xf numFmtId="0" fontId="186" fillId="0" borderId="92" xfId="0" applyFont="1" applyBorder="1" applyAlignment="1" applyProtection="1">
      <alignment horizontal="center" vertical="center"/>
      <protection hidden="1"/>
    </xf>
    <xf numFmtId="2" fontId="155" fillId="0" borderId="4" xfId="0" applyNumberFormat="1" applyFont="1" applyBorder="1" applyAlignment="1" applyProtection="1">
      <alignment horizontal="center" vertical="center"/>
      <protection hidden="1"/>
    </xf>
    <xf numFmtId="0" fontId="185" fillId="0" borderId="81" xfId="0" applyFont="1" applyBorder="1" applyAlignment="1" applyProtection="1">
      <alignment horizontal="center" vertical="center"/>
      <protection hidden="1"/>
    </xf>
    <xf numFmtId="0" fontId="186" fillId="0" borderId="78" xfId="0" applyFont="1" applyBorder="1" applyAlignment="1" applyProtection="1">
      <alignment horizontal="center" vertical="center"/>
      <protection hidden="1"/>
    </xf>
    <xf numFmtId="2" fontId="155" fillId="0" borderId="11" xfId="0" applyNumberFormat="1" applyFont="1" applyBorder="1" applyAlignment="1" applyProtection="1">
      <alignment horizontal="center" vertical="center"/>
      <protection hidden="1"/>
    </xf>
    <xf numFmtId="2" fontId="133" fillId="0" borderId="4" xfId="0" applyNumberFormat="1" applyFont="1" applyBorder="1" applyAlignment="1" applyProtection="1">
      <alignment vertical="center"/>
      <protection hidden="1"/>
    </xf>
    <xf numFmtId="2" fontId="167" fillId="0" borderId="4" xfId="0" applyNumberFormat="1" applyFont="1" applyBorder="1" applyAlignment="1" applyProtection="1">
      <alignment vertical="center"/>
      <protection hidden="1"/>
    </xf>
    <xf numFmtId="0" fontId="178" fillId="0" borderId="4" xfId="0" applyFont="1" applyBorder="1" applyAlignment="1" applyProtection="1">
      <alignment horizontal="left" vertical="center"/>
      <protection hidden="1"/>
    </xf>
    <xf numFmtId="0" fontId="178" fillId="0" borderId="88" xfId="0" applyFont="1" applyBorder="1" applyAlignment="1" applyProtection="1">
      <alignment horizontal="left" vertical="center"/>
      <protection hidden="1"/>
    </xf>
    <xf numFmtId="0" fontId="75" fillId="0" borderId="106" xfId="0" applyFont="1" applyBorder="1" applyAlignment="1" applyProtection="1">
      <protection hidden="1"/>
    </xf>
    <xf numFmtId="0" fontId="0" fillId="0" borderId="85" xfId="0" applyBorder="1" applyAlignment="1" applyProtection="1">
      <protection hidden="1"/>
    </xf>
    <xf numFmtId="0" fontId="0" fillId="0" borderId="107" xfId="0" applyBorder="1" applyAlignment="1" applyProtection="1">
      <protection hidden="1"/>
    </xf>
    <xf numFmtId="2" fontId="187" fillId="0" borderId="4" xfId="0" applyNumberFormat="1" applyFont="1" applyBorder="1" applyAlignment="1" applyProtection="1">
      <alignment horizontal="center" vertical="center"/>
      <protection hidden="1"/>
    </xf>
    <xf numFmtId="2" fontId="187" fillId="0" borderId="88" xfId="0" applyNumberFormat="1" applyFont="1" applyBorder="1" applyAlignment="1" applyProtection="1">
      <alignment horizontal="center" vertical="center"/>
      <protection hidden="1"/>
    </xf>
    <xf numFmtId="0" fontId="80" fillId="0" borderId="4" xfId="0" applyFont="1" applyBorder="1" applyAlignment="1" applyProtection="1">
      <alignment horizontal="center"/>
      <protection locked="0"/>
    </xf>
  </cellXfs>
  <cellStyles count="5">
    <cellStyle name="Hyperlink" xfId="4" builtinId="8"/>
    <cellStyle name="Normal" xfId="0" builtinId="0"/>
    <cellStyle name="Normal 2" xfId="1"/>
    <cellStyle name="Normal 2 2" xfId="2"/>
    <cellStyle name="Normal 2 2 2" xfId="3"/>
  </cellStyles>
  <dxfs count="4">
    <dxf>
      <fill>
        <gradientFill degree="90">
          <stop position="0">
            <color theme="0"/>
          </stop>
          <stop position="1">
            <color theme="4" tint="0.59999389629810485"/>
          </stop>
        </gradientFill>
      </fill>
    </dxf>
    <dxf>
      <font>
        <color rgb="FF9C0006"/>
      </font>
      <fill>
        <patternFill>
          <bgColor rgb="FFFFC7CE"/>
        </patternFill>
      </fill>
    </dxf>
    <dxf>
      <fill>
        <gradientFill degree="90">
          <stop position="0">
            <color theme="0"/>
          </stop>
          <stop position="1">
            <color theme="4" tint="0.59999389629810485"/>
          </stop>
        </gradientFill>
      </fill>
    </dxf>
    <dxf>
      <font>
        <color rgb="FF9C0006"/>
      </font>
      <fill>
        <patternFill>
          <bgColor rgb="FFFFC7CE"/>
        </patternFill>
      </fill>
    </dxf>
  </dxfs>
  <tableStyles count="0" defaultTableStyle="TableStyleMedium2" defaultPivotStyle="PivotStyleLight16"/>
  <colors>
    <mruColors>
      <color rgb="FF660033"/>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REPORTS!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7</xdr:col>
      <xdr:colOff>266701</xdr:colOff>
      <xdr:row>4</xdr:row>
      <xdr:rowOff>85725</xdr:rowOff>
    </xdr:from>
    <xdr:to>
      <xdr:col>10</xdr:col>
      <xdr:colOff>47626</xdr:colOff>
      <xdr:row>5</xdr:row>
      <xdr:rowOff>209551</xdr:rowOff>
    </xdr:to>
    <xdr:sp macro="" textlink="">
      <xdr:nvSpPr>
        <xdr:cNvPr id="3" name="Rectangle 2"/>
        <xdr:cNvSpPr/>
      </xdr:nvSpPr>
      <xdr:spPr>
        <a:xfrm>
          <a:off x="7724776" y="1343025"/>
          <a:ext cx="1866900" cy="381001"/>
        </a:xfrm>
        <a:prstGeom prst="rect">
          <a:avLst/>
        </a:prstGeom>
        <a:solidFill>
          <a:schemeClr val="accent3">
            <a:lumMod val="50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6</xdr:col>
      <xdr:colOff>219075</xdr:colOff>
      <xdr:row>34</xdr:row>
      <xdr:rowOff>0</xdr:rowOff>
    </xdr:from>
    <xdr:to>
      <xdr:col>9</xdr:col>
      <xdr:colOff>514350</xdr:colOff>
      <xdr:row>35</xdr:row>
      <xdr:rowOff>47626</xdr:rowOff>
    </xdr:to>
    <xdr:sp macro="" textlink="">
      <xdr:nvSpPr>
        <xdr:cNvPr id="4" name="Rectangle 3"/>
        <xdr:cNvSpPr/>
      </xdr:nvSpPr>
      <xdr:spPr>
        <a:xfrm>
          <a:off x="7048500" y="9658350"/>
          <a:ext cx="2295525" cy="38100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editAs="oneCell">
    <xdr:from>
      <xdr:col>10</xdr:col>
      <xdr:colOff>647701</xdr:colOff>
      <xdr:row>0</xdr:row>
      <xdr:rowOff>19050</xdr:rowOff>
    </xdr:from>
    <xdr:to>
      <xdr:col>13</xdr:col>
      <xdr:colOff>695325</xdr:colOff>
      <xdr:row>5</xdr:row>
      <xdr:rowOff>228600</xdr:rowOff>
    </xdr:to>
    <xdr:pic>
      <xdr:nvPicPr>
        <xdr:cNvPr id="6" name="Picture 5" descr="Mid day meal Photo 2.jpg"/>
        <xdr:cNvPicPr>
          <a:picLocks noChangeAspect="1"/>
        </xdr:cNvPicPr>
      </xdr:nvPicPr>
      <xdr:blipFill>
        <a:blip xmlns:r="http://schemas.openxmlformats.org/officeDocument/2006/relationships" r:embed="rId1"/>
        <a:stretch>
          <a:fillRect/>
        </a:stretch>
      </xdr:blipFill>
      <xdr:spPr>
        <a:xfrm>
          <a:off x="10191751" y="19050"/>
          <a:ext cx="2190749" cy="1724025"/>
        </a:xfrm>
        <a:prstGeom prst="rect">
          <a:avLst/>
        </a:prstGeom>
      </xdr:spPr>
    </xdr:pic>
    <xdr:clientData/>
  </xdr:twoCellAnchor>
  <xdr:twoCellAnchor>
    <xdr:from>
      <xdr:col>11</xdr:col>
      <xdr:colOff>1</xdr:colOff>
      <xdr:row>28</xdr:row>
      <xdr:rowOff>114300</xdr:rowOff>
    </xdr:from>
    <xdr:to>
      <xdr:col>16</xdr:col>
      <xdr:colOff>304801</xdr:colOff>
      <xdr:row>34</xdr:row>
      <xdr:rowOff>276225</xdr:rowOff>
    </xdr:to>
    <xdr:sp macro="" textlink="">
      <xdr:nvSpPr>
        <xdr:cNvPr id="7" name="TextBox 6"/>
        <xdr:cNvSpPr txBox="1"/>
      </xdr:nvSpPr>
      <xdr:spPr>
        <a:xfrm>
          <a:off x="10258426" y="8305800"/>
          <a:ext cx="3790950" cy="1628775"/>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00B0F0"/>
              </a:solidFill>
              <a:latin typeface="+mn-lt"/>
            </a:rPr>
            <a:t>HEERA LAL JAT</a:t>
          </a:r>
        </a:p>
        <a:p>
          <a:pPr algn="ctr"/>
          <a:r>
            <a:rPr lang="en-US" sz="1300" b="1" i="1">
              <a:solidFill>
                <a:srgbClr val="002060"/>
              </a:solidFill>
            </a:rPr>
            <a:t>Sr. TEACHER AT GOVT SR. SEC. SCHOOL INDERWARA </a:t>
          </a:r>
          <a:r>
            <a:rPr lang="en-US" sz="1200" b="1" i="1">
              <a:solidFill>
                <a:srgbClr val="002060"/>
              </a:solidFill>
            </a:rPr>
            <a:t> </a:t>
          </a:r>
        </a:p>
        <a:p>
          <a:pPr algn="ctr"/>
          <a:r>
            <a:rPr lang="en-US" sz="1400" b="1" i="1">
              <a:solidFill>
                <a:schemeClr val="accent2">
                  <a:lumMod val="50000"/>
                </a:schemeClr>
              </a:solidFill>
            </a:rPr>
            <a:t>V./P.- Chandawal Nagar, Sojat (Pali)</a:t>
          </a:r>
        </a:p>
        <a:p>
          <a:pPr algn="ctr"/>
          <a:r>
            <a:rPr lang="en-US" sz="1400" b="1" i="1">
              <a:solidFill>
                <a:srgbClr val="CC00CC"/>
              </a:solidFill>
            </a:rPr>
            <a:t>WHATS APP No.  9001884272</a:t>
          </a:r>
        </a:p>
        <a:p>
          <a:pPr algn="ctr"/>
          <a:r>
            <a:rPr lang="en-US" sz="1400" b="1" i="1">
              <a:solidFill>
                <a:srgbClr val="660033"/>
              </a:solidFill>
            </a:rPr>
            <a:t>heeralaljatchandawal@gmail.com</a:t>
          </a:r>
        </a:p>
      </xdr:txBody>
    </xdr:sp>
    <xdr:clientData/>
  </xdr:twoCellAnchor>
  <xdr:twoCellAnchor editAs="oneCell">
    <xdr:from>
      <xdr:col>14</xdr:col>
      <xdr:colOff>209550</xdr:colOff>
      <xdr:row>0</xdr:row>
      <xdr:rowOff>19050</xdr:rowOff>
    </xdr:from>
    <xdr:to>
      <xdr:col>16</xdr:col>
      <xdr:colOff>409575</xdr:colOff>
      <xdr:row>3</xdr:row>
      <xdr:rowOff>285750</xdr:rowOff>
    </xdr:to>
    <xdr:pic>
      <xdr:nvPicPr>
        <xdr:cNvPr id="8" name="Picture 5"/>
        <xdr:cNvPicPr>
          <a:picLocks noChangeAspect="1" noChangeArrowheads="1"/>
        </xdr:cNvPicPr>
      </xdr:nvPicPr>
      <xdr:blipFill>
        <a:blip xmlns:r="http://schemas.openxmlformats.org/officeDocument/2006/relationships" r:embed="rId2"/>
        <a:srcRect/>
        <a:stretch>
          <a:fillRect/>
        </a:stretch>
      </xdr:blipFill>
      <xdr:spPr bwMode="auto">
        <a:xfrm>
          <a:off x="12620625" y="19050"/>
          <a:ext cx="1619250" cy="1228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28575</xdr:rowOff>
    </xdr:from>
    <xdr:to>
      <xdr:col>8</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561976</xdr:colOff>
      <xdr:row>1</xdr:row>
      <xdr:rowOff>152399</xdr:rowOff>
    </xdr:from>
    <xdr:to>
      <xdr:col>5</xdr:col>
      <xdr:colOff>276226</xdr:colOff>
      <xdr:row>2</xdr:row>
      <xdr:rowOff>200025</xdr:rowOff>
    </xdr:to>
    <xdr:sp macro="" textlink="">
      <xdr:nvSpPr>
        <xdr:cNvPr id="3" name="Rectangle 2"/>
        <xdr:cNvSpPr/>
      </xdr:nvSpPr>
      <xdr:spPr>
        <a:xfrm>
          <a:off x="3648076" y="504824"/>
          <a:ext cx="333375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nky&amp;vukt o 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28575</xdr:rowOff>
    </xdr:from>
    <xdr:to>
      <xdr:col>9</xdr:col>
      <xdr:colOff>962026</xdr:colOff>
      <xdr:row>2</xdr:row>
      <xdr:rowOff>266700</xdr:rowOff>
    </xdr:to>
    <xdr:sp macro="" textlink="">
      <xdr:nvSpPr>
        <xdr:cNvPr id="2" name="Left Arrow 1">
          <a:hlinkClick xmlns:r="http://schemas.openxmlformats.org/officeDocument/2006/relationships" r:id="rId1"/>
        </xdr:cNvPr>
        <xdr:cNvSpPr/>
      </xdr:nvSpPr>
      <xdr:spPr>
        <a:xfrm>
          <a:off x="9648825" y="3810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1066800</xdr:colOff>
      <xdr:row>1</xdr:row>
      <xdr:rowOff>152399</xdr:rowOff>
    </xdr:from>
    <xdr:to>
      <xdr:col>4</xdr:col>
      <xdr:colOff>819150</xdr:colOff>
      <xdr:row>2</xdr:row>
      <xdr:rowOff>200025</xdr:rowOff>
    </xdr:to>
    <xdr:sp macro="" textlink="">
      <xdr:nvSpPr>
        <xdr:cNvPr id="3" name="Rectangle 2"/>
        <xdr:cNvSpPr/>
      </xdr:nvSpPr>
      <xdr:spPr>
        <a:xfrm>
          <a:off x="4152900" y="504824"/>
          <a:ext cx="240030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94</xdr:col>
      <xdr:colOff>0</xdr:colOff>
      <xdr:row>0</xdr:row>
      <xdr:rowOff>47625</xdr:rowOff>
    </xdr:from>
    <xdr:to>
      <xdr:col>95</xdr:col>
      <xdr:colOff>371476</xdr:colOff>
      <xdr:row>1</xdr:row>
      <xdr:rowOff>276225</xdr:rowOff>
    </xdr:to>
    <xdr:sp macro="" textlink="">
      <xdr:nvSpPr>
        <xdr:cNvPr id="4" name="Left Arrow 3">
          <a:hlinkClick xmlns:r="http://schemas.openxmlformats.org/officeDocument/2006/relationships" r:id="rId1"/>
        </xdr:cNvPr>
        <xdr:cNvSpPr/>
      </xdr:nvSpPr>
      <xdr:spPr>
        <a:xfrm>
          <a:off x="27231975" y="47625"/>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2" name="Rounded Rectangle 1">
          <a:hlinkClick xmlns:r="http://schemas.openxmlformats.org/officeDocument/2006/relationships" r:id="rId1"/>
        </xdr:cNvPr>
        <xdr:cNvSpPr/>
      </xdr:nvSpPr>
      <xdr:spPr>
        <a:xfrm>
          <a:off x="18792825"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4" name="Rounded Rectangle 3">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5" name="Rounded Rectangle 4">
          <a:hlinkClick xmlns:r="http://schemas.openxmlformats.org/officeDocument/2006/relationships" r:id="rId3"/>
        </xdr:cNvPr>
        <xdr:cNvSpPr/>
      </xdr:nvSpPr>
      <xdr:spPr>
        <a:xfrm>
          <a:off x="65303400" y="123825"/>
          <a:ext cx="1266825"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4" name="Rounded Rectangle 3">
          <a:hlinkClick xmlns:r="http://schemas.openxmlformats.org/officeDocument/2006/relationships" r:id="rId1"/>
        </xdr:cNvPr>
        <xdr:cNvSpPr/>
      </xdr:nvSpPr>
      <xdr:spPr>
        <a:xfrm>
          <a:off x="31394400"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5" name="Rounded Rectangle 4">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6" name="Rounded Rectangle 5">
          <a:hlinkClick xmlns:r="http://schemas.openxmlformats.org/officeDocument/2006/relationships" r:id="rId3"/>
        </xdr:cNvPr>
        <xdr:cNvSpPr/>
      </xdr:nvSpPr>
      <xdr:spPr>
        <a:xfrm>
          <a:off x="64903350"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133350</xdr:colOff>
      <xdr:row>0</xdr:row>
      <xdr:rowOff>28576</xdr:rowOff>
    </xdr:from>
    <xdr:to>
      <xdr:col>22</xdr:col>
      <xdr:colOff>333375</xdr:colOff>
      <xdr:row>2</xdr:row>
      <xdr:rowOff>203049</xdr:rowOff>
    </xdr:to>
    <xdr:pic>
      <xdr:nvPicPr>
        <xdr:cNvPr id="2" name="Picture 1" descr="Mid day meal Photo 2.jpg"/>
        <xdr:cNvPicPr>
          <a:picLocks noChangeAspect="1"/>
        </xdr:cNvPicPr>
      </xdr:nvPicPr>
      <xdr:blipFill>
        <a:blip xmlns:r="http://schemas.openxmlformats.org/officeDocument/2006/relationships" r:embed="rId1" cstate="print"/>
        <a:stretch>
          <a:fillRect/>
        </a:stretch>
      </xdr:blipFill>
      <xdr:spPr>
        <a:xfrm>
          <a:off x="5895975" y="28576"/>
          <a:ext cx="1143000" cy="622148"/>
        </a:xfrm>
        <a:prstGeom prst="rect">
          <a:avLst/>
        </a:prstGeom>
      </xdr:spPr>
    </xdr:pic>
    <xdr:clientData/>
  </xdr:twoCellAnchor>
  <xdr:twoCellAnchor editAs="oneCell">
    <xdr:from>
      <xdr:col>0</xdr:col>
      <xdr:colOff>47625</xdr:colOff>
      <xdr:row>0</xdr:row>
      <xdr:rowOff>28575</xdr:rowOff>
    </xdr:from>
    <xdr:to>
      <xdr:col>4</xdr:col>
      <xdr:colOff>85725</xdr:colOff>
      <xdr:row>2</xdr:row>
      <xdr:rowOff>203048</xdr:rowOff>
    </xdr:to>
    <xdr:pic>
      <xdr:nvPicPr>
        <xdr:cNvPr id="3" name="Picture 2" descr="Mid day meal Photo 2.jpg"/>
        <xdr:cNvPicPr>
          <a:picLocks noChangeAspect="1"/>
        </xdr:cNvPicPr>
      </xdr:nvPicPr>
      <xdr:blipFill>
        <a:blip xmlns:r="http://schemas.openxmlformats.org/officeDocument/2006/relationships" r:embed="rId1" cstate="print"/>
        <a:stretch>
          <a:fillRect/>
        </a:stretch>
      </xdr:blipFill>
      <xdr:spPr>
        <a:xfrm>
          <a:off x="47625" y="28575"/>
          <a:ext cx="1143000" cy="6221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11-17%20Software%20Programme/rajgyan/old/MDM%20easy%20Proramme%20UPDATE%20%2002-1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Old ENG DAK"/>
      <sheetName val="Milk Report"/>
      <sheetName val="Milk Uc"/>
      <sheetName val="Namankan"/>
      <sheetName val="Stock &amp; Bill"/>
      <sheetName val="daily coum."/>
      <sheetName val="How to Use"/>
    </sheetNames>
    <sheetDataSet>
      <sheetData sheetId="0"/>
      <sheetData sheetId="1"/>
      <sheetData sheetId="2">
        <row r="6">
          <cell r="C6"/>
        </row>
        <row r="7">
          <cell r="C7"/>
        </row>
        <row r="8">
          <cell r="C8"/>
        </row>
        <row r="9">
          <cell r="C9"/>
        </row>
        <row r="10">
          <cell r="C10"/>
        </row>
        <row r="11">
          <cell r="C11"/>
        </row>
        <row r="12">
          <cell r="C12"/>
        </row>
        <row r="13">
          <cell r="C13"/>
        </row>
        <row r="14">
          <cell r="C14"/>
        </row>
        <row r="15">
          <cell r="C15"/>
        </row>
        <row r="16">
          <cell r="C16"/>
        </row>
        <row r="17">
          <cell r="C17"/>
        </row>
        <row r="18">
          <cell r="C18"/>
        </row>
        <row r="19">
          <cell r="C19"/>
        </row>
        <row r="20">
          <cell r="C20"/>
        </row>
        <row r="21">
          <cell r="C21"/>
        </row>
        <row r="22">
          <cell r="C22"/>
        </row>
        <row r="23">
          <cell r="C23"/>
        </row>
        <row r="24">
          <cell r="C24"/>
        </row>
        <row r="25">
          <cell r="C25"/>
        </row>
        <row r="26">
          <cell r="C26"/>
        </row>
        <row r="27">
          <cell r="C27"/>
        </row>
        <row r="28">
          <cell r="C28"/>
        </row>
        <row r="29">
          <cell r="C29"/>
        </row>
        <row r="30">
          <cell r="C30"/>
        </row>
        <row r="31">
          <cell r="C31"/>
        </row>
        <row r="32">
          <cell r="C32"/>
        </row>
        <row r="33">
          <cell r="C33"/>
        </row>
        <row r="34">
          <cell r="C34"/>
        </row>
        <row r="35">
          <cell r="C35"/>
        </row>
        <row r="36">
          <cell r="C36"/>
        </row>
        <row r="37">
          <cell r="C37"/>
        </row>
        <row r="38">
          <cell r="C38"/>
        </row>
        <row r="39">
          <cell r="C39"/>
        </row>
        <row r="40">
          <cell r="C40"/>
        </row>
        <row r="41">
          <cell r="C41"/>
        </row>
        <row r="42">
          <cell r="C42"/>
        </row>
        <row r="43">
          <cell r="C43"/>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1">
    <tabColor theme="1"/>
  </sheetPr>
  <dimension ref="A1:AP52"/>
  <sheetViews>
    <sheetView showGridLines="0" tabSelected="1" zoomScaleSheetLayoutView="100" workbookViewId="0">
      <selection activeCell="C7" sqref="C7:D8"/>
    </sheetView>
  </sheetViews>
  <sheetFormatPr defaultRowHeight="15"/>
  <cols>
    <col min="1" max="1" width="18.28515625" style="11" customWidth="1"/>
    <col min="2" max="2" width="31.85546875" style="11" customWidth="1"/>
    <col min="3" max="3" width="16.5703125" style="11" customWidth="1"/>
    <col min="4" max="4" width="19.42578125" style="11" customWidth="1"/>
    <col min="5" max="5" width="13.5703125" style="11" customWidth="1"/>
    <col min="6" max="6" width="9" style="11" customWidth="1"/>
    <col min="7" max="7" width="9.42578125" style="11" customWidth="1"/>
    <col min="8" max="9" width="10.28515625" style="11" customWidth="1"/>
    <col min="10" max="13" width="10.7109375" style="11" customWidth="1"/>
    <col min="14" max="14" width="10.85546875" style="11" customWidth="1"/>
    <col min="15" max="15" width="9.85546875" style="11" customWidth="1"/>
    <col min="16" max="16" width="11.42578125" style="11" customWidth="1"/>
    <col min="17" max="17" width="10.85546875" style="11" customWidth="1"/>
    <col min="18" max="18" width="27.140625" style="11" customWidth="1"/>
    <col min="19" max="24" width="9.140625" style="11"/>
    <col min="25" max="25" width="0" style="11" hidden="1" customWidth="1"/>
    <col min="26" max="30" width="9.140625" style="11" hidden="1" customWidth="1"/>
    <col min="31" max="31" width="17.140625" style="76" hidden="1" customWidth="1"/>
    <col min="32" max="42" width="9.140625" style="76" hidden="1" customWidth="1"/>
    <col min="43" max="44" width="9.140625" style="11" customWidth="1"/>
    <col min="45" max="16384" width="9.140625" style="11"/>
  </cols>
  <sheetData>
    <row r="1" spans="1:32" ht="27.75" customHeight="1">
      <c r="A1" s="359"/>
      <c r="B1" s="431"/>
      <c r="C1" s="432"/>
      <c r="D1" s="432"/>
      <c r="E1" s="432"/>
      <c r="F1" s="432"/>
      <c r="G1" s="432"/>
      <c r="H1" s="432"/>
      <c r="I1" s="432"/>
      <c r="J1" s="432"/>
      <c r="K1" s="432"/>
      <c r="L1" s="432"/>
      <c r="M1" s="432"/>
      <c r="N1" s="432"/>
      <c r="O1" s="432"/>
      <c r="P1" s="432"/>
      <c r="Q1" s="432"/>
      <c r="R1" s="359"/>
    </row>
    <row r="2" spans="1:32" ht="27.75" customHeight="1">
      <c r="A2" s="359"/>
      <c r="B2" s="252"/>
      <c r="C2" s="252"/>
      <c r="D2" s="252"/>
      <c r="E2" s="252"/>
      <c r="F2" s="252"/>
      <c r="G2" s="252"/>
      <c r="H2" s="252"/>
      <c r="I2" s="252"/>
      <c r="J2" s="252"/>
      <c r="K2" s="252"/>
      <c r="L2" s="252"/>
      <c r="M2" s="252"/>
      <c r="N2" s="252"/>
      <c r="O2" s="252"/>
      <c r="P2" s="252"/>
      <c r="Q2" s="252"/>
      <c r="R2" s="359"/>
    </row>
    <row r="3" spans="1:32" ht="20.25">
      <c r="A3" s="359"/>
      <c r="B3" s="164" t="s">
        <v>3</v>
      </c>
      <c r="C3" s="408" t="s">
        <v>33</v>
      </c>
      <c r="D3" s="408"/>
      <c r="E3" s="408"/>
      <c r="F3" s="408"/>
      <c r="G3" s="408"/>
      <c r="H3" s="408"/>
      <c r="I3" s="408"/>
      <c r="J3" s="408"/>
      <c r="K3" s="59"/>
      <c r="L3" s="59"/>
      <c r="M3" s="59"/>
      <c r="N3" s="1"/>
      <c r="O3" s="1"/>
      <c r="P3" s="1"/>
      <c r="Q3" s="1"/>
      <c r="R3" s="359"/>
    </row>
    <row r="4" spans="1:32" ht="23.25">
      <c r="A4" s="359"/>
      <c r="B4" s="166" t="s">
        <v>3</v>
      </c>
      <c r="C4" s="412" t="s">
        <v>4</v>
      </c>
      <c r="D4" s="412"/>
      <c r="E4" s="2" t="s">
        <v>5</v>
      </c>
      <c r="F4" s="162">
        <v>2018</v>
      </c>
      <c r="G4" s="3" t="s">
        <v>6</v>
      </c>
      <c r="H4" s="163">
        <v>19</v>
      </c>
      <c r="I4" s="2" t="s">
        <v>53</v>
      </c>
      <c r="J4" s="415" t="str">
        <f>AC5</f>
        <v>tuojh &amp;19</v>
      </c>
      <c r="K4" s="415"/>
      <c r="L4" s="415"/>
      <c r="M4" s="3"/>
      <c r="N4" s="360"/>
      <c r="O4" s="1"/>
      <c r="P4" s="1"/>
      <c r="Q4" s="1"/>
      <c r="R4" s="359"/>
    </row>
    <row r="5" spans="1:32" ht="20.25" customHeight="1">
      <c r="A5" s="359"/>
      <c r="B5" s="166" t="s">
        <v>7</v>
      </c>
      <c r="C5" s="412" t="s">
        <v>8</v>
      </c>
      <c r="D5" s="412"/>
      <c r="E5" s="416"/>
      <c r="F5" s="416"/>
      <c r="G5" s="416"/>
      <c r="H5" s="416"/>
      <c r="I5" s="416"/>
      <c r="J5" s="416"/>
      <c r="K5" s="416"/>
      <c r="L5" s="416"/>
      <c r="M5" s="416"/>
      <c r="N5" s="417"/>
      <c r="O5" s="438" t="s">
        <v>311</v>
      </c>
      <c r="P5" s="438"/>
      <c r="Q5" s="438"/>
      <c r="R5" s="359"/>
      <c r="AC5" s="11" t="str">
        <f>IF(AND(C20=""),"",IF(AND(C20=AE8),AF8,IF(AND(C20=AE9),AF9,IF(AND(C20=AE10),AF10,IF(AND(C20=AE11),AF11,IF(AND(C20=AE12),AF12,IF(AND(C20=AE13),AF13,IF(AND(C20=AE14),AF14,IF(AND(C20=AE15),AF15,IF(AND(C20=AE16),AF16,IF(AND(C20=AE17),AF17,IF(AND(C20=AE18),AF18,IF(AND(C20=AE19),AF19)))))))))))))</f>
        <v>tuojh &amp;19</v>
      </c>
    </row>
    <row r="6" spans="1:32" ht="20.25" customHeight="1">
      <c r="A6" s="359"/>
      <c r="B6" s="390" t="s">
        <v>468</v>
      </c>
      <c r="C6" s="412" t="s">
        <v>347</v>
      </c>
      <c r="D6" s="412"/>
      <c r="E6" s="418"/>
      <c r="F6" s="416"/>
      <c r="G6" s="416"/>
      <c r="H6" s="416"/>
      <c r="I6" s="416"/>
      <c r="J6" s="416"/>
      <c r="K6" s="416"/>
      <c r="L6" s="416"/>
      <c r="M6" s="416"/>
      <c r="N6" s="417"/>
      <c r="O6" s="438"/>
      <c r="P6" s="438"/>
      <c r="Q6" s="438"/>
      <c r="R6" s="359"/>
    </row>
    <row r="7" spans="1:32" ht="21" customHeight="1">
      <c r="A7" s="359"/>
      <c r="B7" s="440" t="s">
        <v>10</v>
      </c>
      <c r="C7" s="413" t="s">
        <v>341</v>
      </c>
      <c r="D7" s="413"/>
      <c r="E7" s="421" t="s">
        <v>11</v>
      </c>
      <c r="F7" s="439" t="s">
        <v>12</v>
      </c>
      <c r="G7" s="439"/>
      <c r="H7" s="439"/>
      <c r="I7" s="439"/>
      <c r="J7" s="439"/>
      <c r="K7" s="439"/>
      <c r="L7" s="439"/>
      <c r="M7" s="439"/>
      <c r="N7" s="439"/>
      <c r="O7" s="439"/>
      <c r="P7" s="439"/>
      <c r="Q7" s="154"/>
      <c r="R7" s="359"/>
    </row>
    <row r="8" spans="1:32" ht="15.75" customHeight="1">
      <c r="A8" s="359"/>
      <c r="B8" s="440"/>
      <c r="C8" s="413"/>
      <c r="D8" s="413"/>
      <c r="E8" s="422"/>
      <c r="F8" s="419" t="s">
        <v>14</v>
      </c>
      <c r="G8" s="419"/>
      <c r="H8" s="419" t="s">
        <v>15</v>
      </c>
      <c r="I8" s="419"/>
      <c r="J8" s="419" t="s">
        <v>312</v>
      </c>
      <c r="K8" s="419"/>
      <c r="L8" s="419" t="s">
        <v>313</v>
      </c>
      <c r="M8" s="419"/>
      <c r="N8" s="419" t="s">
        <v>39</v>
      </c>
      <c r="O8" s="419"/>
      <c r="P8" s="419"/>
      <c r="Q8" s="361"/>
      <c r="R8" s="359"/>
      <c r="AB8" s="231" t="s">
        <v>88</v>
      </c>
      <c r="AC8" s="11" t="s">
        <v>76</v>
      </c>
      <c r="AD8" s="11">
        <f>H4</f>
        <v>19</v>
      </c>
      <c r="AE8" s="76" t="str">
        <f>CONCATENATE(AC8,"-",AD8)</f>
        <v>January-19</v>
      </c>
      <c r="AF8" s="388" t="str">
        <f>CONCATENATE(AB8,"&amp;",AD8)</f>
        <v>tuojh &amp;19</v>
      </c>
    </row>
    <row r="9" spans="1:32" ht="21.75" customHeight="1">
      <c r="A9" s="359"/>
      <c r="B9" s="167" t="s">
        <v>16</v>
      </c>
      <c r="C9" s="414" t="s">
        <v>342</v>
      </c>
      <c r="D9" s="414"/>
      <c r="E9" s="423"/>
      <c r="F9" s="362" t="s">
        <v>0</v>
      </c>
      <c r="G9" s="362" t="s">
        <v>1</v>
      </c>
      <c r="H9" s="362" t="s">
        <v>0</v>
      </c>
      <c r="I9" s="362" t="s">
        <v>1</v>
      </c>
      <c r="J9" s="362" t="s">
        <v>0</v>
      </c>
      <c r="K9" s="362" t="s">
        <v>1</v>
      </c>
      <c r="L9" s="362" t="s">
        <v>0</v>
      </c>
      <c r="M9" s="362" t="s">
        <v>1</v>
      </c>
      <c r="N9" s="362" t="s">
        <v>0</v>
      </c>
      <c r="O9" s="362" t="s">
        <v>1</v>
      </c>
      <c r="P9" s="362" t="s">
        <v>2</v>
      </c>
      <c r="Q9" s="363"/>
      <c r="R9" s="359"/>
      <c r="AB9" s="231" t="s">
        <v>89</v>
      </c>
      <c r="AC9" s="11" t="s">
        <v>77</v>
      </c>
      <c r="AD9" s="11">
        <f>AD8</f>
        <v>19</v>
      </c>
      <c r="AE9" s="76" t="str">
        <f t="shared" ref="AE9:AE19" si="0">CONCATENATE(AC9,"-",AD9)</f>
        <v>Febuary-19</v>
      </c>
      <c r="AF9" s="388" t="str">
        <f t="shared" ref="AF9:AF19" si="1">CONCATENATE(AB9,"&amp;",AD9)</f>
        <v>Qjojh&amp;19</v>
      </c>
    </row>
    <row r="10" spans="1:32" ht="22.5" customHeight="1">
      <c r="A10" s="359"/>
      <c r="B10" s="168" t="s">
        <v>36</v>
      </c>
      <c r="C10" s="410">
        <v>9929247227</v>
      </c>
      <c r="D10" s="410"/>
      <c r="E10" s="158" t="s">
        <v>17</v>
      </c>
      <c r="F10" s="159">
        <v>2</v>
      </c>
      <c r="G10" s="159">
        <v>5</v>
      </c>
      <c r="H10" s="159">
        <v>5</v>
      </c>
      <c r="I10" s="159">
        <v>4</v>
      </c>
      <c r="J10" s="159">
        <v>3</v>
      </c>
      <c r="K10" s="159">
        <v>6</v>
      </c>
      <c r="L10" s="159">
        <v>5</v>
      </c>
      <c r="M10" s="159">
        <v>6</v>
      </c>
      <c r="N10" s="181">
        <f>F10+H10+J10+L10</f>
        <v>15</v>
      </c>
      <c r="O10" s="181">
        <f>G10+I10+K10+M10</f>
        <v>21</v>
      </c>
      <c r="P10" s="181">
        <f>N10+O10</f>
        <v>36</v>
      </c>
      <c r="Q10" s="155"/>
      <c r="R10" s="359"/>
      <c r="AB10" s="231" t="s">
        <v>90</v>
      </c>
      <c r="AC10" s="11" t="s">
        <v>78</v>
      </c>
      <c r="AD10" s="11">
        <f t="shared" ref="AD10:AD19" si="2">AD9</f>
        <v>19</v>
      </c>
      <c r="AE10" s="76" t="str">
        <f t="shared" si="0"/>
        <v>March-19</v>
      </c>
      <c r="AF10" s="388" t="str">
        <f t="shared" si="1"/>
        <v>ekpZ&amp;19</v>
      </c>
    </row>
    <row r="11" spans="1:32" ht="23.25">
      <c r="A11" s="359"/>
      <c r="B11" s="168" t="s">
        <v>38</v>
      </c>
      <c r="C11" s="410">
        <v>9929247228</v>
      </c>
      <c r="D11" s="410"/>
      <c r="E11" s="158" t="s">
        <v>18</v>
      </c>
      <c r="F11" s="159">
        <v>12</v>
      </c>
      <c r="G11" s="159">
        <v>11</v>
      </c>
      <c r="H11" s="159">
        <v>10</v>
      </c>
      <c r="I11" s="159">
        <v>9</v>
      </c>
      <c r="J11" s="159">
        <v>8</v>
      </c>
      <c r="K11" s="159">
        <v>10</v>
      </c>
      <c r="L11" s="159">
        <v>8</v>
      </c>
      <c r="M11" s="159">
        <v>7</v>
      </c>
      <c r="N11" s="181">
        <f t="shared" ref="N11:N15" si="3">F11+H11+J11+L11</f>
        <v>38</v>
      </c>
      <c r="O11" s="181">
        <f t="shared" ref="O11:O15" si="4">G11+I11+K11+M11</f>
        <v>37</v>
      </c>
      <c r="P11" s="181">
        <f t="shared" ref="P11:P15" si="5">N11+O11</f>
        <v>75</v>
      </c>
      <c r="Q11" s="155"/>
      <c r="R11" s="359"/>
      <c r="AB11" s="231" t="s">
        <v>91</v>
      </c>
      <c r="AC11" s="11" t="s">
        <v>79</v>
      </c>
      <c r="AD11" s="11">
        <f>F4</f>
        <v>2018</v>
      </c>
      <c r="AE11" s="76" t="str">
        <f t="shared" si="0"/>
        <v>April-2018</v>
      </c>
      <c r="AF11" s="388" t="str">
        <f t="shared" si="1"/>
        <v>vizsy&amp;2018</v>
      </c>
    </row>
    <row r="12" spans="1:32" ht="23.25">
      <c r="A12" s="359"/>
      <c r="B12" s="169" t="s">
        <v>343</v>
      </c>
      <c r="C12" s="410">
        <v>8200303101</v>
      </c>
      <c r="D12" s="410"/>
      <c r="E12" s="158" t="s">
        <v>20</v>
      </c>
      <c r="F12" s="159">
        <v>8</v>
      </c>
      <c r="G12" s="159">
        <v>9</v>
      </c>
      <c r="H12" s="159">
        <v>2</v>
      </c>
      <c r="I12" s="159">
        <v>8</v>
      </c>
      <c r="J12" s="159"/>
      <c r="K12" s="159"/>
      <c r="L12" s="159"/>
      <c r="M12" s="159">
        <v>4</v>
      </c>
      <c r="N12" s="181">
        <f t="shared" si="3"/>
        <v>10</v>
      </c>
      <c r="O12" s="181">
        <f t="shared" si="4"/>
        <v>21</v>
      </c>
      <c r="P12" s="181">
        <f t="shared" si="5"/>
        <v>31</v>
      </c>
      <c r="Q12" s="155"/>
      <c r="R12" s="359"/>
      <c r="AB12" s="231" t="s">
        <v>92</v>
      </c>
      <c r="AC12" s="11" t="s">
        <v>80</v>
      </c>
      <c r="AD12" s="11">
        <f t="shared" si="2"/>
        <v>2018</v>
      </c>
      <c r="AE12" s="76" t="str">
        <f t="shared" si="0"/>
        <v>May-2018</v>
      </c>
      <c r="AF12" s="388" t="str">
        <f t="shared" si="1"/>
        <v>ebZ&amp;2018</v>
      </c>
    </row>
    <row r="13" spans="1:32" ht="23.25">
      <c r="A13" s="359"/>
      <c r="B13" s="169" t="s">
        <v>32</v>
      </c>
      <c r="C13" s="429">
        <v>1009</v>
      </c>
      <c r="D13" s="429"/>
      <c r="E13" s="158" t="s">
        <v>21</v>
      </c>
      <c r="F13" s="159">
        <v>8</v>
      </c>
      <c r="G13" s="159">
        <v>9</v>
      </c>
      <c r="H13" s="159">
        <v>7</v>
      </c>
      <c r="I13" s="159">
        <v>6</v>
      </c>
      <c r="J13" s="159"/>
      <c r="K13" s="159"/>
      <c r="L13" s="159"/>
      <c r="M13" s="159">
        <v>5</v>
      </c>
      <c r="N13" s="181">
        <f t="shared" si="3"/>
        <v>15</v>
      </c>
      <c r="O13" s="181">
        <f t="shared" si="4"/>
        <v>20</v>
      </c>
      <c r="P13" s="181">
        <f t="shared" si="5"/>
        <v>35</v>
      </c>
      <c r="Q13" s="155"/>
      <c r="R13" s="359"/>
      <c r="AB13" s="231" t="s">
        <v>93</v>
      </c>
      <c r="AC13" s="11" t="s">
        <v>81</v>
      </c>
      <c r="AD13" s="11">
        <f t="shared" si="2"/>
        <v>2018</v>
      </c>
      <c r="AE13" s="76" t="str">
        <f t="shared" si="0"/>
        <v>June-2018</v>
      </c>
      <c r="AF13" s="388" t="str">
        <f t="shared" si="1"/>
        <v>twu&amp;2018</v>
      </c>
    </row>
    <row r="14" spans="1:32" ht="23.25">
      <c r="A14" s="359"/>
      <c r="B14" s="170" t="s">
        <v>34</v>
      </c>
      <c r="C14" s="409" t="s">
        <v>35</v>
      </c>
      <c r="D14" s="409"/>
      <c r="E14" s="158" t="s">
        <v>22</v>
      </c>
      <c r="F14" s="159">
        <v>3</v>
      </c>
      <c r="G14" s="159">
        <v>6</v>
      </c>
      <c r="H14" s="159">
        <v>9</v>
      </c>
      <c r="I14" s="159">
        <v>4</v>
      </c>
      <c r="J14" s="159"/>
      <c r="K14" s="159"/>
      <c r="L14" s="159"/>
      <c r="M14" s="159">
        <v>6</v>
      </c>
      <c r="N14" s="181">
        <f t="shared" si="3"/>
        <v>12</v>
      </c>
      <c r="O14" s="181">
        <f t="shared" si="4"/>
        <v>16</v>
      </c>
      <c r="P14" s="181">
        <f t="shared" si="5"/>
        <v>28</v>
      </c>
      <c r="Q14" s="155"/>
      <c r="R14" s="359"/>
      <c r="AB14" s="231" t="s">
        <v>94</v>
      </c>
      <c r="AC14" s="11" t="s">
        <v>82</v>
      </c>
      <c r="AD14" s="11">
        <f t="shared" si="2"/>
        <v>2018</v>
      </c>
      <c r="AE14" s="76" t="str">
        <f t="shared" si="0"/>
        <v>July-2018</v>
      </c>
      <c r="AF14" s="388" t="str">
        <f t="shared" si="1"/>
        <v>tqykbZ&amp;2018</v>
      </c>
    </row>
    <row r="15" spans="1:32" ht="23.25">
      <c r="A15" s="359"/>
      <c r="B15" s="170" t="s">
        <v>344</v>
      </c>
      <c r="C15" s="409" t="s">
        <v>345</v>
      </c>
      <c r="D15" s="409"/>
      <c r="E15" s="158" t="s">
        <v>13</v>
      </c>
      <c r="F15" s="160">
        <f>SUM(F10:F14)</f>
        <v>33</v>
      </c>
      <c r="G15" s="160">
        <f t="shared" ref="G15:M15" si="6">SUM(G10:G14)</f>
        <v>40</v>
      </c>
      <c r="H15" s="160">
        <f t="shared" si="6"/>
        <v>33</v>
      </c>
      <c r="I15" s="160">
        <f t="shared" si="6"/>
        <v>31</v>
      </c>
      <c r="J15" s="160">
        <f t="shared" si="6"/>
        <v>11</v>
      </c>
      <c r="K15" s="160">
        <f t="shared" si="6"/>
        <v>16</v>
      </c>
      <c r="L15" s="160">
        <f t="shared" si="6"/>
        <v>13</v>
      </c>
      <c r="M15" s="160">
        <f t="shared" si="6"/>
        <v>28</v>
      </c>
      <c r="N15" s="180">
        <f t="shared" si="3"/>
        <v>90</v>
      </c>
      <c r="O15" s="180">
        <f t="shared" si="4"/>
        <v>115</v>
      </c>
      <c r="P15" s="180">
        <f t="shared" si="5"/>
        <v>205</v>
      </c>
      <c r="Q15" s="156"/>
      <c r="R15" s="359"/>
      <c r="AB15" s="231" t="s">
        <v>95</v>
      </c>
      <c r="AC15" s="11" t="s">
        <v>83</v>
      </c>
      <c r="AD15" s="11">
        <f t="shared" si="2"/>
        <v>2018</v>
      </c>
      <c r="AE15" s="76" t="str">
        <f t="shared" si="0"/>
        <v>August-2018</v>
      </c>
      <c r="AF15" s="388" t="str">
        <f t="shared" si="1"/>
        <v>vxLr&amp;2018</v>
      </c>
    </row>
    <row r="16" spans="1:32" ht="23.25">
      <c r="A16" s="359"/>
      <c r="B16" s="170" t="s">
        <v>37</v>
      </c>
      <c r="C16" s="409" t="s">
        <v>9</v>
      </c>
      <c r="D16" s="409"/>
      <c r="E16" s="158" t="s">
        <v>23</v>
      </c>
      <c r="F16" s="159">
        <v>4</v>
      </c>
      <c r="G16" s="159">
        <v>5</v>
      </c>
      <c r="H16" s="159">
        <v>6</v>
      </c>
      <c r="I16" s="159">
        <v>7</v>
      </c>
      <c r="J16" s="159">
        <v>8</v>
      </c>
      <c r="K16" s="159">
        <v>9</v>
      </c>
      <c r="L16" s="159">
        <v>8</v>
      </c>
      <c r="M16" s="159">
        <v>9</v>
      </c>
      <c r="N16" s="181">
        <f t="shared" ref="N16:N20" si="7">F16+H16+J16+L16</f>
        <v>26</v>
      </c>
      <c r="O16" s="181">
        <f t="shared" ref="O16:O20" si="8">G16+I16+K16+M16</f>
        <v>30</v>
      </c>
      <c r="P16" s="181">
        <f t="shared" ref="P16:P20" si="9">N16+O16</f>
        <v>56</v>
      </c>
      <c r="Q16" s="155"/>
      <c r="R16" s="359"/>
      <c r="AB16" s="231" t="s">
        <v>96</v>
      </c>
      <c r="AC16" s="11" t="s">
        <v>84</v>
      </c>
      <c r="AD16" s="11">
        <f t="shared" si="2"/>
        <v>2018</v>
      </c>
      <c r="AE16" s="76" t="str">
        <f t="shared" si="0"/>
        <v>September-2018</v>
      </c>
      <c r="AF16" s="388" t="str">
        <f t="shared" si="1"/>
        <v>flrEcj&amp;2018</v>
      </c>
    </row>
    <row r="17" spans="1:42" ht="23.25">
      <c r="A17" s="359"/>
      <c r="B17" s="171" t="s">
        <v>24</v>
      </c>
      <c r="C17" s="410" t="s">
        <v>25</v>
      </c>
      <c r="D17" s="410"/>
      <c r="E17" s="158" t="s">
        <v>26</v>
      </c>
      <c r="F17" s="159">
        <v>15</v>
      </c>
      <c r="G17" s="159">
        <v>14</v>
      </c>
      <c r="H17" s="159">
        <v>13</v>
      </c>
      <c r="I17" s="159">
        <v>12</v>
      </c>
      <c r="J17" s="159">
        <v>11</v>
      </c>
      <c r="K17" s="159">
        <v>10</v>
      </c>
      <c r="L17" s="159">
        <v>11</v>
      </c>
      <c r="M17" s="159">
        <v>10</v>
      </c>
      <c r="N17" s="181">
        <f t="shared" si="7"/>
        <v>50</v>
      </c>
      <c r="O17" s="181">
        <f t="shared" si="8"/>
        <v>46</v>
      </c>
      <c r="P17" s="181">
        <f t="shared" si="9"/>
        <v>96</v>
      </c>
      <c r="Q17" s="155"/>
      <c r="R17" s="359"/>
      <c r="AB17" s="231" t="s">
        <v>97</v>
      </c>
      <c r="AC17" s="11" t="s">
        <v>85</v>
      </c>
      <c r="AD17" s="11">
        <f t="shared" si="2"/>
        <v>2018</v>
      </c>
      <c r="AE17" s="76" t="str">
        <f t="shared" si="0"/>
        <v>October-2018</v>
      </c>
      <c r="AF17" s="388" t="str">
        <f t="shared" si="1"/>
        <v>vDVqcj&amp;2018</v>
      </c>
    </row>
    <row r="18" spans="1:42" ht="23.25">
      <c r="A18" s="359"/>
      <c r="B18" s="168" t="s">
        <v>469</v>
      </c>
      <c r="C18" s="410" t="s">
        <v>470</v>
      </c>
      <c r="D18" s="410"/>
      <c r="E18" s="158" t="s">
        <v>27</v>
      </c>
      <c r="F18" s="159">
        <v>9</v>
      </c>
      <c r="G18" s="159">
        <v>8</v>
      </c>
      <c r="H18" s="159">
        <v>5</v>
      </c>
      <c r="I18" s="159">
        <v>14</v>
      </c>
      <c r="J18" s="159"/>
      <c r="K18" s="159"/>
      <c r="L18" s="159"/>
      <c r="M18" s="159">
        <v>10</v>
      </c>
      <c r="N18" s="181">
        <f t="shared" si="7"/>
        <v>14</v>
      </c>
      <c r="O18" s="181">
        <f t="shared" si="8"/>
        <v>32</v>
      </c>
      <c r="P18" s="181">
        <f t="shared" si="9"/>
        <v>46</v>
      </c>
      <c r="Q18" s="155"/>
      <c r="R18" s="359"/>
      <c r="AB18" s="231" t="s">
        <v>98</v>
      </c>
      <c r="AC18" s="11" t="s">
        <v>86</v>
      </c>
      <c r="AD18" s="11">
        <f t="shared" si="2"/>
        <v>2018</v>
      </c>
      <c r="AE18" s="76" t="str">
        <f t="shared" si="0"/>
        <v>November-2018</v>
      </c>
      <c r="AF18" s="388" t="str">
        <f t="shared" si="1"/>
        <v>uoEcj&amp;2018</v>
      </c>
    </row>
    <row r="19" spans="1:42" ht="23.25">
      <c r="A19" s="359"/>
      <c r="B19" s="171" t="s">
        <v>28</v>
      </c>
      <c r="C19" s="411" t="s">
        <v>29</v>
      </c>
      <c r="D19" s="411"/>
      <c r="E19" s="158" t="s">
        <v>13</v>
      </c>
      <c r="F19" s="160">
        <f>SUM(F16:F18)</f>
        <v>28</v>
      </c>
      <c r="G19" s="160">
        <f t="shared" ref="G19:M19" si="10">SUM(G16:G18)</f>
        <v>27</v>
      </c>
      <c r="H19" s="160">
        <f t="shared" si="10"/>
        <v>24</v>
      </c>
      <c r="I19" s="160">
        <f t="shared" si="10"/>
        <v>33</v>
      </c>
      <c r="J19" s="160">
        <f t="shared" si="10"/>
        <v>19</v>
      </c>
      <c r="K19" s="160">
        <f t="shared" si="10"/>
        <v>19</v>
      </c>
      <c r="L19" s="160">
        <f t="shared" si="10"/>
        <v>19</v>
      </c>
      <c r="M19" s="160">
        <f t="shared" si="10"/>
        <v>29</v>
      </c>
      <c r="N19" s="180">
        <f t="shared" si="7"/>
        <v>90</v>
      </c>
      <c r="O19" s="180">
        <f t="shared" si="8"/>
        <v>108</v>
      </c>
      <c r="P19" s="180">
        <f t="shared" si="9"/>
        <v>198</v>
      </c>
      <c r="Q19" s="156"/>
      <c r="R19" s="359"/>
      <c r="AB19" s="231" t="s">
        <v>99</v>
      </c>
      <c r="AC19" s="11" t="s">
        <v>87</v>
      </c>
      <c r="AD19" s="11">
        <f t="shared" si="2"/>
        <v>2018</v>
      </c>
      <c r="AE19" s="76" t="str">
        <f t="shared" si="0"/>
        <v>December-2018</v>
      </c>
      <c r="AF19" s="388" t="str">
        <f t="shared" si="1"/>
        <v>fnlEcj&amp;2018</v>
      </c>
    </row>
    <row r="20" spans="1:42" ht="26.25">
      <c r="A20" s="359"/>
      <c r="B20" s="172" t="s">
        <v>30</v>
      </c>
      <c r="C20" s="402" t="s">
        <v>404</v>
      </c>
      <c r="D20" s="402"/>
      <c r="E20" s="165" t="s">
        <v>31</v>
      </c>
      <c r="F20" s="161">
        <f>SUM(F15+F19)</f>
        <v>61</v>
      </c>
      <c r="G20" s="161">
        <f t="shared" ref="G20:M20" si="11">SUM(G15+G19)</f>
        <v>67</v>
      </c>
      <c r="H20" s="161">
        <f t="shared" si="11"/>
        <v>57</v>
      </c>
      <c r="I20" s="161">
        <f t="shared" si="11"/>
        <v>64</v>
      </c>
      <c r="J20" s="161">
        <f t="shared" si="11"/>
        <v>30</v>
      </c>
      <c r="K20" s="161">
        <f t="shared" si="11"/>
        <v>35</v>
      </c>
      <c r="L20" s="161">
        <f t="shared" si="11"/>
        <v>32</v>
      </c>
      <c r="M20" s="161">
        <f t="shared" si="11"/>
        <v>57</v>
      </c>
      <c r="N20" s="182">
        <f t="shared" si="7"/>
        <v>180</v>
      </c>
      <c r="O20" s="182">
        <f t="shared" si="8"/>
        <v>223</v>
      </c>
      <c r="P20" s="182">
        <f t="shared" si="9"/>
        <v>403</v>
      </c>
      <c r="Q20" s="157"/>
      <c r="R20" s="359"/>
    </row>
    <row r="21" spans="1:42" ht="28.5" customHeight="1">
      <c r="A21" s="359"/>
      <c r="B21" s="152"/>
      <c r="C21" s="364"/>
      <c r="D21" s="364"/>
      <c r="E21" s="149"/>
      <c r="F21" s="149"/>
      <c r="G21" s="149"/>
      <c r="H21" s="365"/>
      <c r="I21" s="365"/>
      <c r="J21" s="365"/>
      <c r="K21" s="365"/>
      <c r="L21" s="365"/>
      <c r="M21" s="365"/>
      <c r="N21" s="365"/>
      <c r="O21" s="1"/>
      <c r="P21" s="1"/>
      <c r="Q21" s="1"/>
      <c r="R21" s="359"/>
    </row>
    <row r="22" spans="1:42" ht="24.75" customHeight="1">
      <c r="A22" s="359"/>
      <c r="B22" s="152"/>
      <c r="C22" s="364"/>
      <c r="D22" s="364"/>
      <c r="E22" s="149"/>
      <c r="F22" s="149"/>
      <c r="G22" s="149"/>
      <c r="H22" s="365"/>
      <c r="I22" s="365"/>
      <c r="J22" s="365"/>
      <c r="K22" s="365"/>
      <c r="L22" s="365"/>
      <c r="M22" s="365"/>
      <c r="N22" s="365"/>
      <c r="O22" s="1"/>
      <c r="P22" s="1"/>
      <c r="Q22" s="1"/>
      <c r="R22" s="359"/>
    </row>
    <row r="23" spans="1:42" ht="23.25" customHeight="1">
      <c r="A23" s="359"/>
      <c r="B23" s="404" t="s">
        <v>215</v>
      </c>
      <c r="C23" s="404"/>
      <c r="D23" s="404"/>
      <c r="E23" s="404"/>
      <c r="F23" s="404" t="s">
        <v>218</v>
      </c>
      <c r="G23" s="404"/>
      <c r="H23" s="404"/>
      <c r="I23" s="404"/>
      <c r="J23" s="404"/>
      <c r="K23" s="404"/>
      <c r="L23" s="404"/>
      <c r="M23" s="404"/>
      <c r="N23" s="404" t="s">
        <v>225</v>
      </c>
      <c r="O23" s="404"/>
      <c r="P23" s="404"/>
      <c r="Q23" s="366"/>
      <c r="R23" s="359"/>
    </row>
    <row r="24" spans="1:42" ht="23.25" customHeight="1">
      <c r="A24" s="359"/>
      <c r="B24" s="367" t="s">
        <v>216</v>
      </c>
      <c r="C24" s="385"/>
      <c r="D24" s="368" t="s">
        <v>217</v>
      </c>
      <c r="E24" s="385"/>
      <c r="F24" s="430" t="s">
        <v>219</v>
      </c>
      <c r="G24" s="430"/>
      <c r="H24" s="430" t="s">
        <v>221</v>
      </c>
      <c r="I24" s="430"/>
      <c r="J24" s="430" t="s">
        <v>220</v>
      </c>
      <c r="K24" s="430"/>
      <c r="L24" s="430" t="s">
        <v>222</v>
      </c>
      <c r="M24" s="430"/>
      <c r="N24" s="424" t="s">
        <v>227</v>
      </c>
      <c r="O24" s="424" t="s">
        <v>226</v>
      </c>
      <c r="P24" s="424" t="s">
        <v>228</v>
      </c>
      <c r="Q24" s="366"/>
      <c r="R24" s="359"/>
    </row>
    <row r="25" spans="1:42" ht="23.25" customHeight="1">
      <c r="A25" s="359"/>
      <c r="B25" s="404" t="s">
        <v>229</v>
      </c>
      <c r="C25" s="404"/>
      <c r="D25" s="404"/>
      <c r="E25" s="404"/>
      <c r="F25" s="369" t="s">
        <v>223</v>
      </c>
      <c r="G25" s="369" t="s">
        <v>224</v>
      </c>
      <c r="H25" s="369" t="s">
        <v>223</v>
      </c>
      <c r="I25" s="369" t="s">
        <v>224</v>
      </c>
      <c r="J25" s="369" t="s">
        <v>223</v>
      </c>
      <c r="K25" s="369" t="s">
        <v>224</v>
      </c>
      <c r="L25" s="369" t="s">
        <v>223</v>
      </c>
      <c r="M25" s="369" t="s">
        <v>224</v>
      </c>
      <c r="N25" s="424"/>
      <c r="O25" s="424"/>
      <c r="P25" s="424"/>
      <c r="Q25" s="366"/>
      <c r="R25" s="359"/>
    </row>
    <row r="26" spans="1:42" ht="23.25" customHeight="1">
      <c r="A26" s="359"/>
      <c r="B26" s="424" t="s">
        <v>118</v>
      </c>
      <c r="C26" s="424"/>
      <c r="D26" s="425" t="s">
        <v>119</v>
      </c>
      <c r="E26" s="425"/>
      <c r="F26" s="173"/>
      <c r="G26" s="173"/>
      <c r="H26" s="370"/>
      <c r="I26" s="370"/>
      <c r="J26" s="370"/>
      <c r="K26" s="370"/>
      <c r="L26" s="370"/>
      <c r="M26" s="370"/>
      <c r="N26" s="371"/>
      <c r="O26" s="372"/>
      <c r="P26" s="372"/>
      <c r="Q26" s="1"/>
      <c r="R26" s="359"/>
    </row>
    <row r="27" spans="1:42" ht="23.25" customHeight="1">
      <c r="A27" s="359"/>
      <c r="B27" s="426" t="s">
        <v>230</v>
      </c>
      <c r="C27" s="426"/>
      <c r="D27" s="386">
        <v>43487</v>
      </c>
      <c r="E27" s="426" t="s">
        <v>303</v>
      </c>
      <c r="F27" s="426"/>
      <c r="G27" s="426"/>
      <c r="H27" s="426"/>
      <c r="I27" s="427">
        <v>5</v>
      </c>
      <c r="J27" s="427"/>
      <c r="K27" s="428" t="s">
        <v>304</v>
      </c>
      <c r="L27" s="428"/>
      <c r="M27" s="428"/>
      <c r="N27" s="428"/>
      <c r="O27" s="428"/>
      <c r="P27" s="387">
        <v>10</v>
      </c>
      <c r="Q27" s="1"/>
      <c r="R27" s="359"/>
    </row>
    <row r="28" spans="1:42" ht="21.75" customHeight="1">
      <c r="A28" s="359"/>
      <c r="B28" s="373" t="s">
        <v>231</v>
      </c>
      <c r="C28" s="374"/>
      <c r="D28" s="375"/>
      <c r="E28" s="406" t="s">
        <v>232</v>
      </c>
      <c r="F28" s="407"/>
      <c r="G28" s="174"/>
      <c r="H28" s="376"/>
      <c r="I28" s="406" t="s">
        <v>233</v>
      </c>
      <c r="J28" s="407"/>
      <c r="K28" s="407"/>
      <c r="L28" s="407"/>
      <c r="M28" s="377"/>
      <c r="N28" s="376"/>
      <c r="O28" s="1"/>
      <c r="P28" s="1"/>
      <c r="Q28" s="1"/>
      <c r="R28" s="359"/>
      <c r="AF28" s="76" t="b">
        <v>1</v>
      </c>
      <c r="AG28" s="76" t="b">
        <v>1</v>
      </c>
      <c r="AH28" s="76" t="b">
        <v>1</v>
      </c>
      <c r="AI28" s="76" t="b">
        <v>1</v>
      </c>
      <c r="AJ28" s="76" t="b">
        <v>1</v>
      </c>
      <c r="AK28" s="76" t="b">
        <v>1</v>
      </c>
      <c r="AL28" s="76" t="b">
        <v>1</v>
      </c>
      <c r="AM28" s="76" t="b">
        <v>1</v>
      </c>
      <c r="AN28" s="76" t="b">
        <v>1</v>
      </c>
      <c r="AO28" s="76" t="b">
        <v>1</v>
      </c>
      <c r="AP28" s="76" t="b">
        <v>1</v>
      </c>
    </row>
    <row r="29" spans="1:42" ht="21.75" customHeight="1">
      <c r="A29" s="359"/>
      <c r="B29" s="378"/>
      <c r="C29" s="378"/>
      <c r="D29" s="378"/>
      <c r="E29" s="378"/>
      <c r="F29" s="150"/>
      <c r="G29" s="151"/>
      <c r="H29" s="379"/>
      <c r="I29" s="379"/>
      <c r="J29" s="379"/>
      <c r="K29" s="379"/>
      <c r="L29" s="379"/>
      <c r="M29" s="379"/>
      <c r="N29" s="379"/>
      <c r="O29" s="1"/>
      <c r="P29" s="1"/>
      <c r="Q29" s="1"/>
      <c r="R29" s="359"/>
    </row>
    <row r="30" spans="1:42" ht="15" customHeight="1">
      <c r="A30" s="359"/>
      <c r="B30" s="251"/>
      <c r="C30" s="401" t="s">
        <v>40</v>
      </c>
      <c r="D30" s="401"/>
      <c r="E30" s="59"/>
      <c r="F30" s="59"/>
      <c r="G30" s="59"/>
      <c r="H30" s="420" t="s">
        <v>46</v>
      </c>
      <c r="I30" s="420"/>
      <c r="J30" s="420"/>
      <c r="K30" s="1"/>
      <c r="L30" s="1"/>
      <c r="M30" s="1"/>
      <c r="N30" s="1"/>
      <c r="O30" s="1"/>
      <c r="P30" s="1"/>
      <c r="Q30" s="1"/>
      <c r="R30" s="359"/>
    </row>
    <row r="31" spans="1:42" ht="19.5" customHeight="1">
      <c r="A31" s="359"/>
      <c r="B31" s="251"/>
      <c r="C31" s="147" t="s">
        <v>300</v>
      </c>
      <c r="D31" s="148" t="s">
        <v>301</v>
      </c>
      <c r="E31" s="146"/>
      <c r="F31" s="146"/>
      <c r="G31" s="146"/>
      <c r="H31" s="420"/>
      <c r="I31" s="420"/>
      <c r="J31" s="420"/>
      <c r="K31" s="146"/>
      <c r="L31" s="146"/>
      <c r="M31" s="146"/>
      <c r="N31" s="146"/>
      <c r="O31" s="146"/>
      <c r="P31" s="1"/>
      <c r="Q31" s="1"/>
      <c r="R31" s="359"/>
    </row>
    <row r="32" spans="1:42" ht="23.25" customHeight="1">
      <c r="A32" s="359"/>
      <c r="B32" s="4" t="s">
        <v>41</v>
      </c>
      <c r="C32" s="176">
        <v>3.08</v>
      </c>
      <c r="D32" s="176">
        <v>4.3499999999999996</v>
      </c>
      <c r="E32" s="441" t="s">
        <v>43</v>
      </c>
      <c r="F32" s="441"/>
      <c r="G32" s="441"/>
      <c r="H32" s="441"/>
      <c r="I32" s="177">
        <v>5.25</v>
      </c>
      <c r="J32" s="178" t="s">
        <v>44</v>
      </c>
      <c r="K32" s="175"/>
      <c r="L32" s="380"/>
      <c r="M32" s="380"/>
      <c r="N32" s="61"/>
      <c r="O32" s="60"/>
      <c r="P32" s="1"/>
      <c r="Q32" s="1"/>
      <c r="R32" s="359"/>
      <c r="Z32" s="11">
        <v>30</v>
      </c>
      <c r="AA32" s="11">
        <v>69.25</v>
      </c>
      <c r="AB32" s="11">
        <f>Z32*AA32</f>
        <v>2077.5</v>
      </c>
      <c r="AF32" s="76" t="b">
        <v>0</v>
      </c>
      <c r="AG32" s="76" t="b">
        <v>1</v>
      </c>
      <c r="AH32" s="76" t="b">
        <v>0</v>
      </c>
      <c r="AI32" s="76" t="b">
        <v>1</v>
      </c>
      <c r="AJ32" s="76" t="b">
        <v>0</v>
      </c>
      <c r="AK32" s="76" t="b">
        <v>0</v>
      </c>
      <c r="AL32" s="76" t="b">
        <v>1</v>
      </c>
      <c r="AM32" s="76" t="b">
        <v>0</v>
      </c>
    </row>
    <row r="33" spans="1:42" ht="21" customHeight="1">
      <c r="A33" s="359"/>
      <c r="B33" s="183" t="s">
        <v>42</v>
      </c>
      <c r="C33" s="176">
        <v>4.5999999999999996</v>
      </c>
      <c r="D33" s="176">
        <v>6.51</v>
      </c>
      <c r="E33" s="441" t="s">
        <v>45</v>
      </c>
      <c r="F33" s="441"/>
      <c r="G33" s="441"/>
      <c r="H33" s="441"/>
      <c r="I33" s="177">
        <v>7</v>
      </c>
      <c r="J33" s="178" t="s">
        <v>44</v>
      </c>
      <c r="K33" s="175"/>
      <c r="L33" s="380"/>
      <c r="M33" s="380"/>
      <c r="N33" s="61"/>
      <c r="O33" s="381"/>
      <c r="P33" s="5"/>
      <c r="Q33" s="61"/>
      <c r="R33" s="359"/>
      <c r="Z33" s="11">
        <v>30</v>
      </c>
      <c r="AA33" s="11">
        <v>67.25</v>
      </c>
      <c r="AB33" s="11">
        <f t="shared" ref="AB33:AB38" si="12">Z33*AA33</f>
        <v>2017.5</v>
      </c>
      <c r="AF33" s="76" t="b">
        <v>0</v>
      </c>
      <c r="AG33" s="76" t="b">
        <v>1</v>
      </c>
      <c r="AH33" s="76" t="b">
        <v>1</v>
      </c>
      <c r="AI33" s="76" t="b">
        <v>0</v>
      </c>
      <c r="AJ33" s="76" t="b">
        <v>0</v>
      </c>
      <c r="AK33" s="76" t="b">
        <v>0</v>
      </c>
      <c r="AL33" s="76" t="b">
        <v>1</v>
      </c>
      <c r="AM33" s="76" t="b">
        <v>0</v>
      </c>
    </row>
    <row r="34" spans="1:42">
      <c r="A34" s="359"/>
      <c r="B34" s="1"/>
      <c r="C34" s="1"/>
      <c r="D34" s="1"/>
      <c r="E34" s="1"/>
      <c r="F34" s="1"/>
      <c r="G34" s="1"/>
      <c r="H34" s="1"/>
      <c r="I34" s="1"/>
      <c r="J34" s="1"/>
      <c r="K34" s="1"/>
      <c r="L34" s="1"/>
      <c r="M34" s="1"/>
      <c r="N34" s="1"/>
      <c r="O34" s="1"/>
      <c r="P34" s="1"/>
      <c r="Q34" s="1"/>
      <c r="R34" s="359"/>
      <c r="Z34" s="11">
        <v>10</v>
      </c>
      <c r="AA34" s="11">
        <v>118.25</v>
      </c>
      <c r="AB34" s="11">
        <f t="shared" si="12"/>
        <v>1182.5</v>
      </c>
      <c r="AF34" s="76" t="b">
        <v>0</v>
      </c>
      <c r="AG34" s="76" t="b">
        <v>0</v>
      </c>
      <c r="AH34" s="76" t="b">
        <v>0</v>
      </c>
      <c r="AI34" s="76" t="b">
        <v>0</v>
      </c>
      <c r="AJ34" s="76" t="b">
        <v>0</v>
      </c>
      <c r="AK34" s="76" t="b">
        <v>0</v>
      </c>
      <c r="AL34" s="76" t="b">
        <v>0</v>
      </c>
      <c r="AM34" s="76" t="b">
        <v>0</v>
      </c>
    </row>
    <row r="35" spans="1:42" ht="26.25" customHeight="1">
      <c r="A35" s="359"/>
      <c r="B35" s="449"/>
      <c r="C35" s="450"/>
      <c r="D35" s="450"/>
      <c r="E35" s="450"/>
      <c r="F35" s="450"/>
      <c r="G35" s="450"/>
      <c r="H35" s="450"/>
      <c r="I35" s="450"/>
      <c r="J35" s="450"/>
      <c r="K35" s="450"/>
      <c r="L35" s="450"/>
      <c r="M35" s="450"/>
      <c r="N35" s="450"/>
      <c r="O35" s="450"/>
      <c r="P35" s="450"/>
      <c r="Q35" s="450"/>
      <c r="R35" s="7"/>
      <c r="S35" s="6"/>
      <c r="Z35" s="11">
        <v>30</v>
      </c>
      <c r="AA35" s="11">
        <v>156.25</v>
      </c>
      <c r="AB35" s="11">
        <f t="shared" si="12"/>
        <v>4687.5</v>
      </c>
      <c r="AF35" s="76" t="b">
        <v>0</v>
      </c>
      <c r="AG35" s="76" t="b">
        <v>0</v>
      </c>
      <c r="AH35" s="76" t="b">
        <v>0</v>
      </c>
      <c r="AI35" s="76" t="b">
        <v>0</v>
      </c>
      <c r="AJ35" s="76" t="b">
        <v>0</v>
      </c>
      <c r="AK35" s="76" t="b">
        <v>0</v>
      </c>
      <c r="AL35" s="76" t="b">
        <v>0</v>
      </c>
      <c r="AM35" s="76" t="b">
        <v>0</v>
      </c>
    </row>
    <row r="36" spans="1:42" ht="35.25" customHeight="1">
      <c r="A36" s="359"/>
      <c r="B36" s="62" t="s">
        <v>47</v>
      </c>
      <c r="C36" s="153" t="s">
        <v>48</v>
      </c>
      <c r="D36" s="144"/>
      <c r="E36" s="442" t="s">
        <v>104</v>
      </c>
      <c r="F36" s="443"/>
      <c r="G36" s="444"/>
      <c r="H36" s="442" t="s">
        <v>19</v>
      </c>
      <c r="I36" s="443"/>
      <c r="J36" s="443"/>
      <c r="K36" s="443"/>
      <c r="L36" s="444"/>
      <c r="M36" s="435" t="s">
        <v>49</v>
      </c>
      <c r="N36" s="436"/>
      <c r="O36" s="437"/>
      <c r="P36" s="434" t="s">
        <v>50</v>
      </c>
      <c r="Q36" s="434"/>
      <c r="R36" s="8"/>
      <c r="Z36" s="11">
        <v>30</v>
      </c>
      <c r="AA36" s="11">
        <v>212.5</v>
      </c>
      <c r="AB36" s="11">
        <f t="shared" si="12"/>
        <v>6375</v>
      </c>
    </row>
    <row r="37" spans="1:42" ht="21" customHeight="1">
      <c r="A37" s="359"/>
      <c r="B37" s="62">
        <v>1</v>
      </c>
      <c r="C37" s="405" t="s">
        <v>51</v>
      </c>
      <c r="D37" s="405"/>
      <c r="E37" s="403"/>
      <c r="F37" s="403"/>
      <c r="G37" s="403"/>
      <c r="H37" s="445"/>
      <c r="I37" s="445"/>
      <c r="J37" s="445"/>
      <c r="K37" s="445"/>
      <c r="L37" s="445"/>
      <c r="M37" s="433"/>
      <c r="N37" s="433"/>
      <c r="O37" s="433"/>
      <c r="P37" s="179">
        <v>1320</v>
      </c>
      <c r="Q37" s="382"/>
      <c r="R37" s="383"/>
      <c r="AB37" s="11">
        <f t="shared" si="12"/>
        <v>0</v>
      </c>
    </row>
    <row r="38" spans="1:42" ht="21" customHeight="1">
      <c r="A38" s="359"/>
      <c r="B38" s="62">
        <v>2</v>
      </c>
      <c r="C38" s="405" t="s">
        <v>52</v>
      </c>
      <c r="D38" s="405"/>
      <c r="E38" s="403"/>
      <c r="F38" s="403"/>
      <c r="G38" s="403"/>
      <c r="H38" s="445"/>
      <c r="I38" s="445"/>
      <c r="J38" s="445"/>
      <c r="K38" s="445"/>
      <c r="L38" s="445"/>
      <c r="M38" s="433"/>
      <c r="N38" s="433"/>
      <c r="O38" s="433"/>
      <c r="P38" s="179">
        <v>1320</v>
      </c>
      <c r="Q38" s="382"/>
      <c r="R38" s="383"/>
      <c r="Z38" s="11">
        <v>30</v>
      </c>
      <c r="AA38" s="11">
        <v>113.5</v>
      </c>
      <c r="AB38" s="11">
        <f t="shared" si="12"/>
        <v>3405</v>
      </c>
      <c r="AF38" s="76" t="b">
        <v>0</v>
      </c>
      <c r="AG38" s="76" t="b">
        <v>0</v>
      </c>
      <c r="AH38" s="76" t="b">
        <v>0</v>
      </c>
      <c r="AI38" s="76" t="b">
        <v>0</v>
      </c>
      <c r="AJ38" s="76" t="b">
        <v>1</v>
      </c>
      <c r="AK38" s="76" t="b">
        <v>0</v>
      </c>
      <c r="AL38" s="76" t="b">
        <v>1</v>
      </c>
      <c r="AM38" s="76" t="b">
        <v>0</v>
      </c>
      <c r="AN38" s="76" t="b">
        <v>1</v>
      </c>
      <c r="AO38" s="76" t="b">
        <v>0</v>
      </c>
      <c r="AP38" s="76" t="b">
        <v>0</v>
      </c>
    </row>
    <row r="39" spans="1:42" ht="21" customHeight="1">
      <c r="A39" s="359"/>
      <c r="B39" s="62">
        <v>3</v>
      </c>
      <c r="C39" s="451"/>
      <c r="D39" s="451"/>
      <c r="E39" s="403"/>
      <c r="F39" s="403"/>
      <c r="G39" s="403"/>
      <c r="H39" s="445"/>
      <c r="I39" s="445"/>
      <c r="J39" s="445"/>
      <c r="K39" s="445"/>
      <c r="L39" s="445"/>
      <c r="M39" s="433"/>
      <c r="N39" s="433"/>
      <c r="O39" s="433"/>
      <c r="P39" s="179"/>
      <c r="Q39" s="382"/>
      <c r="R39" s="384"/>
      <c r="AB39" s="11">
        <f>SUM(AB32:AB36)-AB38</f>
        <v>12935</v>
      </c>
      <c r="AF39" s="76" t="b">
        <v>1</v>
      </c>
      <c r="AG39" s="76" t="b">
        <v>0</v>
      </c>
      <c r="AH39" s="76" t="b">
        <v>1</v>
      </c>
      <c r="AI39" s="76" t="b">
        <v>0</v>
      </c>
      <c r="AJ39" s="76" t="b">
        <v>1</v>
      </c>
      <c r="AK39" s="76" t="b">
        <v>0</v>
      </c>
    </row>
    <row r="40" spans="1:42" ht="21" customHeight="1">
      <c r="A40" s="359"/>
      <c r="B40" s="62">
        <v>4</v>
      </c>
      <c r="C40" s="451"/>
      <c r="D40" s="451"/>
      <c r="E40" s="403"/>
      <c r="F40" s="403"/>
      <c r="G40" s="403"/>
      <c r="H40" s="445"/>
      <c r="I40" s="445"/>
      <c r="J40" s="445"/>
      <c r="K40" s="445"/>
      <c r="L40" s="445"/>
      <c r="M40" s="433"/>
      <c r="N40" s="433"/>
      <c r="O40" s="433"/>
      <c r="P40" s="179"/>
      <c r="Q40" s="382"/>
      <c r="R40" s="384"/>
      <c r="AH40" s="76" t="b">
        <v>1</v>
      </c>
      <c r="AI40" s="76" t="b">
        <v>1</v>
      </c>
    </row>
    <row r="41" spans="1:42" ht="15.75">
      <c r="A41" s="359"/>
      <c r="B41" s="446"/>
      <c r="C41" s="447"/>
      <c r="D41" s="447"/>
      <c r="E41" s="447"/>
      <c r="F41" s="447"/>
      <c r="G41" s="447"/>
      <c r="H41" s="447"/>
      <c r="I41" s="447"/>
      <c r="J41" s="447"/>
      <c r="K41" s="447"/>
      <c r="L41" s="447"/>
      <c r="M41" s="447"/>
      <c r="N41" s="447"/>
      <c r="O41" s="448"/>
      <c r="P41" s="448"/>
      <c r="Q41" s="448"/>
      <c r="R41" s="384"/>
    </row>
    <row r="42" spans="1:42">
      <c r="A42" s="359"/>
      <c r="B42" s="1"/>
      <c r="C42" s="1"/>
      <c r="D42" s="1"/>
      <c r="E42" s="1"/>
      <c r="F42" s="1"/>
      <c r="G42" s="1"/>
      <c r="H42" s="1"/>
      <c r="I42" s="1"/>
      <c r="J42" s="1"/>
      <c r="K42" s="1"/>
      <c r="L42" s="1"/>
      <c r="M42" s="1"/>
      <c r="N42" s="1"/>
      <c r="O42" s="1"/>
      <c r="P42" s="1"/>
      <c r="Q42" s="1"/>
      <c r="R42" s="359"/>
      <c r="AF42" s="76" t="b">
        <v>1</v>
      </c>
      <c r="AG42" s="76" t="b">
        <v>0</v>
      </c>
    </row>
    <row r="43" spans="1:42">
      <c r="A43" s="359"/>
      <c r="B43" s="1"/>
      <c r="C43" s="1"/>
      <c r="D43" s="1"/>
      <c r="E43" s="1"/>
      <c r="F43" s="1"/>
      <c r="G43" s="1"/>
      <c r="H43" s="1"/>
      <c r="I43" s="1"/>
      <c r="J43" s="1"/>
      <c r="K43" s="1"/>
      <c r="L43" s="1"/>
      <c r="M43" s="1"/>
      <c r="N43" s="1"/>
      <c r="O43" s="1"/>
      <c r="P43" s="1"/>
      <c r="Q43" s="1"/>
      <c r="R43" s="359"/>
      <c r="AF43" s="76" t="b">
        <v>0</v>
      </c>
      <c r="AG43" s="76" t="b">
        <v>0</v>
      </c>
    </row>
    <row r="44" spans="1:42">
      <c r="A44" s="359"/>
      <c r="B44" s="1"/>
      <c r="C44" s="1"/>
      <c r="D44" s="1"/>
      <c r="E44" s="1"/>
      <c r="F44" s="1"/>
      <c r="G44" s="1"/>
      <c r="H44" s="1"/>
      <c r="I44" s="1"/>
      <c r="J44" s="1"/>
      <c r="K44" s="1"/>
      <c r="L44" s="1"/>
      <c r="M44" s="1"/>
      <c r="N44" s="1"/>
      <c r="O44" s="1"/>
      <c r="P44" s="1"/>
      <c r="Q44" s="1"/>
      <c r="R44" s="359"/>
      <c r="AF44" s="76" t="b">
        <v>0</v>
      </c>
      <c r="AG44" s="76" t="b">
        <v>1</v>
      </c>
    </row>
    <row r="45" spans="1:42">
      <c r="A45" s="359"/>
      <c r="B45" s="1"/>
      <c r="C45" s="1"/>
      <c r="D45" s="1"/>
      <c r="E45" s="1"/>
      <c r="F45" s="1"/>
      <c r="G45" s="1"/>
      <c r="H45" s="1"/>
      <c r="I45" s="1"/>
      <c r="J45" s="1"/>
      <c r="K45" s="1"/>
      <c r="L45" s="1"/>
      <c r="M45" s="1"/>
      <c r="N45" s="1"/>
      <c r="O45" s="1"/>
      <c r="P45" s="1"/>
      <c r="Q45" s="1"/>
      <c r="R45" s="359"/>
    </row>
    <row r="46" spans="1:42">
      <c r="A46" s="359"/>
      <c r="B46" s="1"/>
      <c r="C46" s="1"/>
      <c r="D46" s="1"/>
      <c r="E46" s="1"/>
      <c r="F46" s="1"/>
      <c r="G46" s="1"/>
      <c r="H46" s="1"/>
      <c r="I46" s="1"/>
      <c r="J46" s="1"/>
      <c r="K46" s="1"/>
      <c r="L46" s="1"/>
      <c r="M46" s="1"/>
      <c r="N46" s="1"/>
      <c r="O46" s="1"/>
      <c r="P46" s="1"/>
      <c r="Q46" s="1"/>
      <c r="R46" s="359"/>
    </row>
    <row r="47" spans="1:42">
      <c r="A47" s="359"/>
      <c r="B47" s="359"/>
      <c r="C47" s="359"/>
      <c r="D47" s="359"/>
      <c r="E47" s="359"/>
      <c r="F47" s="359"/>
      <c r="G47" s="359"/>
      <c r="H47" s="359"/>
      <c r="I47" s="359"/>
      <c r="J47" s="359"/>
      <c r="K47" s="359"/>
      <c r="L47" s="359"/>
      <c r="M47" s="359"/>
      <c r="N47" s="359"/>
      <c r="O47" s="359"/>
      <c r="P47" s="359"/>
      <c r="Q47" s="359"/>
      <c r="R47" s="359"/>
    </row>
    <row r="48" spans="1:42">
      <c r="A48" s="359"/>
      <c r="B48" s="359"/>
      <c r="C48" s="359"/>
      <c r="D48" s="359"/>
      <c r="E48" s="359"/>
      <c r="F48" s="359"/>
      <c r="G48" s="359"/>
      <c r="H48" s="359"/>
      <c r="I48" s="359"/>
      <c r="J48" s="359"/>
      <c r="K48" s="359"/>
      <c r="L48" s="359"/>
      <c r="M48" s="359"/>
      <c r="N48" s="359"/>
      <c r="O48" s="359"/>
      <c r="P48" s="359"/>
      <c r="Q48" s="359"/>
      <c r="R48" s="359"/>
    </row>
    <row r="49" spans="1:18">
      <c r="A49" s="359"/>
      <c r="B49" s="359"/>
      <c r="C49" s="359"/>
      <c r="D49" s="359"/>
      <c r="E49" s="359"/>
      <c r="F49" s="359"/>
      <c r="G49" s="359"/>
      <c r="H49" s="359"/>
      <c r="I49" s="359"/>
      <c r="J49" s="359"/>
      <c r="K49" s="359"/>
      <c r="L49" s="359"/>
      <c r="M49" s="359"/>
      <c r="N49" s="359"/>
      <c r="O49" s="359"/>
      <c r="P49" s="359"/>
      <c r="Q49" s="359"/>
      <c r="R49" s="359"/>
    </row>
    <row r="50" spans="1:18">
      <c r="A50" s="359"/>
      <c r="B50" s="359"/>
      <c r="C50" s="359"/>
      <c r="D50" s="359"/>
      <c r="E50" s="359"/>
      <c r="F50" s="359"/>
      <c r="G50" s="359"/>
      <c r="H50" s="359"/>
      <c r="I50" s="359"/>
      <c r="J50" s="359"/>
      <c r="K50" s="359"/>
      <c r="L50" s="359"/>
      <c r="M50" s="359"/>
      <c r="N50" s="359"/>
      <c r="O50" s="359"/>
      <c r="P50" s="359"/>
      <c r="Q50" s="359"/>
      <c r="R50" s="359"/>
    </row>
    <row r="51" spans="1:18">
      <c r="A51" s="359"/>
      <c r="B51" s="359"/>
      <c r="C51" s="359"/>
      <c r="D51" s="359"/>
      <c r="E51" s="359"/>
      <c r="F51" s="359"/>
      <c r="G51" s="359"/>
      <c r="H51" s="359"/>
      <c r="I51" s="359"/>
      <c r="J51" s="359"/>
      <c r="K51" s="359"/>
      <c r="L51" s="359"/>
      <c r="M51" s="359"/>
      <c r="N51" s="359"/>
      <c r="O51" s="359"/>
      <c r="P51" s="359"/>
      <c r="Q51" s="359"/>
      <c r="R51" s="359"/>
    </row>
    <row r="52" spans="1:18">
      <c r="A52" s="359"/>
      <c r="B52" s="359"/>
      <c r="C52" s="359"/>
      <c r="D52" s="359"/>
      <c r="E52" s="359"/>
      <c r="F52" s="359"/>
      <c r="G52" s="359"/>
      <c r="H52" s="359"/>
      <c r="I52" s="359"/>
      <c r="J52" s="359"/>
      <c r="K52" s="359"/>
      <c r="L52" s="359"/>
      <c r="M52" s="359"/>
      <c r="N52" s="359"/>
      <c r="O52" s="359"/>
      <c r="P52" s="359"/>
      <c r="Q52" s="359"/>
      <c r="R52" s="359"/>
    </row>
  </sheetData>
  <sheetProtection password="C1FB" sheet="1" objects="1" scenarios="1" formatCells="0" formatColumns="0" formatRows="0" selectLockedCells="1"/>
  <mergeCells count="74">
    <mergeCell ref="B41:Q41"/>
    <mergeCell ref="M37:O37"/>
    <mergeCell ref="M38:O38"/>
    <mergeCell ref="M39:O39"/>
    <mergeCell ref="B35:Q35"/>
    <mergeCell ref="C39:D39"/>
    <mergeCell ref="C40:D40"/>
    <mergeCell ref="H39:L39"/>
    <mergeCell ref="H40:L40"/>
    <mergeCell ref="H38:L38"/>
    <mergeCell ref="E36:G36"/>
    <mergeCell ref="E37:G37"/>
    <mergeCell ref="E40:G40"/>
    <mergeCell ref="B1:Q1"/>
    <mergeCell ref="M40:O40"/>
    <mergeCell ref="P36:Q36"/>
    <mergeCell ref="M36:O36"/>
    <mergeCell ref="O5:Q6"/>
    <mergeCell ref="L8:M8"/>
    <mergeCell ref="N8:P8"/>
    <mergeCell ref="F7:P7"/>
    <mergeCell ref="B7:B8"/>
    <mergeCell ref="E32:H32"/>
    <mergeCell ref="E33:H33"/>
    <mergeCell ref="N23:P23"/>
    <mergeCell ref="F24:G24"/>
    <mergeCell ref="P24:P25"/>
    <mergeCell ref="H36:L36"/>
    <mergeCell ref="H37:L37"/>
    <mergeCell ref="H24:I24"/>
    <mergeCell ref="J24:K24"/>
    <mergeCell ref="L24:M24"/>
    <mergeCell ref="N24:N25"/>
    <mergeCell ref="O24:O25"/>
    <mergeCell ref="H30:J31"/>
    <mergeCell ref="E7:E9"/>
    <mergeCell ref="F8:G8"/>
    <mergeCell ref="I28:L28"/>
    <mergeCell ref="B23:E23"/>
    <mergeCell ref="F23:M23"/>
    <mergeCell ref="B26:C26"/>
    <mergeCell ref="D26:E26"/>
    <mergeCell ref="E27:H27"/>
    <mergeCell ref="I27:J27"/>
    <mergeCell ref="K27:O27"/>
    <mergeCell ref="B27:C27"/>
    <mergeCell ref="C12:D12"/>
    <mergeCell ref="C13:D13"/>
    <mergeCell ref="C14:D14"/>
    <mergeCell ref="C15:D15"/>
    <mergeCell ref="C3:J3"/>
    <mergeCell ref="C16:D16"/>
    <mergeCell ref="C17:D17"/>
    <mergeCell ref="C18:D18"/>
    <mergeCell ref="C19:D19"/>
    <mergeCell ref="C4:D4"/>
    <mergeCell ref="C5:D5"/>
    <mergeCell ref="C6:D6"/>
    <mergeCell ref="C7:D8"/>
    <mergeCell ref="C9:D9"/>
    <mergeCell ref="C10:D10"/>
    <mergeCell ref="J4:L4"/>
    <mergeCell ref="E5:N6"/>
    <mergeCell ref="H8:I8"/>
    <mergeCell ref="J8:K8"/>
    <mergeCell ref="C11:D11"/>
    <mergeCell ref="C30:D30"/>
    <mergeCell ref="C20:D20"/>
    <mergeCell ref="E38:G38"/>
    <mergeCell ref="E39:G39"/>
    <mergeCell ref="B25:E25"/>
    <mergeCell ref="C37:D37"/>
    <mergeCell ref="C38:D38"/>
    <mergeCell ref="E28:F28"/>
  </mergeCells>
  <dataValidations xWindow="853" yWindow="289" count="23">
    <dataValidation allowBlank="1" showInputMessage="1" showErrorMessage="1" prompt="Write Cook cum Helper Amount received during this month" sqref="R37 P37:Q40"/>
    <dataValidation allowBlank="1" showInputMessage="1" showErrorMessage="1" prompt="Write Cook cum Helper Name" sqref="C37"/>
    <dataValidation allowBlank="1" showInputMessage="1" showErrorMessage="1" prompt="Write Cooking cost of Middle section" sqref="C33:D33"/>
    <dataValidation allowBlank="1" showInputMessage="1" showErrorMessage="1" prompt="Write Cooking cost of primary section" sqref="C32:D32"/>
    <dataValidation allowBlank="1" showInputMessage="1" showErrorMessage="1" promptTitle="incharge MDM" prompt="write here MDM Incharge name" sqref="C9"/>
    <dataValidation allowBlank="1" showInputMessage="1" showErrorMessage="1" prompt="MDM Incharge Phone No." sqref="H28:H29"/>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14 C25 C23"/>
    <dataValidation allowBlank="1" showInputMessage="1" showErrorMessage="1" prompt="Gram Panchayat NAME In Hindi" sqref="C15"/>
    <dataValidation allowBlank="1" showInputMessage="1" showErrorMessage="1" prompt="Block's NAME IN HINDI" sqref="C16 C28:C29"/>
    <dataValidation allowBlank="1" showInputMessage="1" showErrorMessage="1" prompt="Write Here Current Session " sqref="F4"/>
    <dataValidation allowBlank="1" showInputMessage="1" showErrorMessage="1" promptTitle="School Name" prompt="Write Here Your School Name" sqref="C3"/>
    <dataValidation allowBlank="1" showInputMessage="1" showErrorMessage="1" prompt="MDM Code No." sqref="C13"/>
    <dataValidation allowBlank="1" showInputMessage="1" showErrorMessage="1" promptTitle="H.M. name" prompt="write here your school head teacher name" sqref="C7"/>
    <dataValidation allowBlank="1" showInputMessage="1" showErrorMessage="1" promptTitle="district name" prompt="write your district name" sqref="C5"/>
    <dataValidation allowBlank="1" showInputMessage="1" showErrorMessage="1" promptTitle="school name" prompt="put here short your school name" sqref="C4"/>
    <dataValidation type="list" allowBlank="1" showInputMessage="1" showErrorMessage="1" prompt="Current Month Sellect" sqref="C20">
      <formula1>$AE$8:$AE$21</formula1>
    </dataValidation>
    <dataValidation allowBlank="1" showInputMessage="1" showErrorMessage="1" promptTitle="block name" prompt="write here Nodal name" sqref="C6:D6"/>
    <dataValidation allowBlank="1" showInputMessage="1" showErrorMessage="1" promptTitle="hm mob." prompt="H.M. Mob. No." sqref="C10:D10"/>
    <dataValidation allowBlank="1" showInputMessage="1" showErrorMessage="1" promptTitle="incharge Mob. No." prompt="Incharge Mob. No." sqref="C11:D11"/>
    <dataValidation type="list" allowBlank="1" showInputMessage="1" showErrorMessage="1" sqref="C18:D18">
      <formula1>"Urban,Rural"</formula1>
    </dataValidation>
    <dataValidation type="list" allowBlank="1" showInputMessage="1" showErrorMessage="1" sqref="C17:D17">
      <formula1>"Government,Madarsa"</formula1>
    </dataValidation>
  </dataValidations>
  <pageMargins left="0.7" right="0.7" top="0.75" bottom="0.75" header="0.3" footer="0.3"/>
  <pageSetup paperSize="9" orientation="portrait" horizontalDpi="300" verticalDpi="300" r:id="rId1"/>
  <drawing r:id="rId2"/>
  <legacyDrawing r:id="rId3"/>
</worksheet>
</file>

<file path=xl/worksheets/sheet10.xml><?xml version="1.0" encoding="utf-8"?>
<worksheet xmlns="http://schemas.openxmlformats.org/spreadsheetml/2006/main" xmlns:r="http://schemas.openxmlformats.org/officeDocument/2006/relationships">
  <sheetPr codeName="Sheet8">
    <tabColor rgb="FF7030A0"/>
    <pageSetUpPr fitToPage="1"/>
  </sheetPr>
  <dimension ref="A1:AP13"/>
  <sheetViews>
    <sheetView view="pageBreakPreview" topLeftCell="A4" zoomScale="110" zoomScaleSheetLayoutView="110" workbookViewId="0">
      <selection activeCell="Z21" sqref="Z21"/>
    </sheetView>
  </sheetViews>
  <sheetFormatPr defaultRowHeight="15"/>
  <cols>
    <col min="1" max="1" width="5" style="11" customWidth="1"/>
    <col min="2" max="2" width="13.5703125" style="11" customWidth="1"/>
    <col min="3" max="36" width="4.7109375" style="11" customWidth="1"/>
    <col min="37" max="42" width="5.7109375" style="11" customWidth="1"/>
    <col min="43" max="16384" width="9.140625" style="11"/>
  </cols>
  <sheetData>
    <row r="1" spans="1:42" ht="18.75">
      <c r="C1" s="674" t="s">
        <v>181</v>
      </c>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row>
    <row r="2" spans="1:42" ht="18.75">
      <c r="A2" s="231"/>
      <c r="B2" s="231"/>
      <c r="C2" s="702" t="s">
        <v>279</v>
      </c>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2"/>
      <c r="AM2" s="702"/>
      <c r="AN2" s="231"/>
      <c r="AO2" s="231"/>
    </row>
    <row r="3" spans="1:42" ht="18.75">
      <c r="A3" s="231"/>
      <c r="B3" s="706" t="s">
        <v>199</v>
      </c>
      <c r="C3" s="706"/>
      <c r="D3" s="697" t="str">
        <f>IF(AND('MASTER DATA'!C4=""),"",'MASTER DATA'!C4)</f>
        <v>jk-m-ek-fo- bUnjokM+k</v>
      </c>
      <c r="E3" s="697"/>
      <c r="F3" s="697"/>
      <c r="G3" s="697"/>
      <c r="H3" s="697"/>
      <c r="I3" s="697"/>
      <c r="J3" s="697"/>
      <c r="K3" s="697"/>
      <c r="L3" s="697"/>
      <c r="M3" s="697"/>
      <c r="N3" s="697"/>
      <c r="O3" s="697"/>
      <c r="P3" s="697"/>
      <c r="Q3" s="697"/>
      <c r="R3" s="697"/>
      <c r="S3" s="697"/>
      <c r="T3" s="697"/>
      <c r="U3" s="692" t="s">
        <v>198</v>
      </c>
      <c r="V3" s="692"/>
      <c r="W3" s="692"/>
      <c r="X3" s="692"/>
      <c r="Y3" s="692"/>
      <c r="Z3" s="692"/>
      <c r="AA3" s="697" t="str">
        <f>IF(AND('MASTER DATA'!C6=""),"",'MASTER DATA'!C6)</f>
        <v>jkmekfo ua- 02 jkuh</v>
      </c>
      <c r="AB3" s="697"/>
      <c r="AC3" s="697"/>
      <c r="AD3" s="697"/>
      <c r="AE3" s="697"/>
      <c r="AF3" s="697"/>
      <c r="AG3" s="697"/>
      <c r="AH3" s="697"/>
      <c r="AI3" s="697"/>
      <c r="AJ3" s="697"/>
      <c r="AK3" s="697"/>
      <c r="AL3" s="697"/>
      <c r="AM3" s="697"/>
      <c r="AN3" s="697"/>
      <c r="AO3" s="697"/>
      <c r="AP3" s="697"/>
    </row>
    <row r="4" spans="1:42" ht="18.75">
      <c r="A4" s="231"/>
      <c r="B4" s="232"/>
      <c r="C4" s="232"/>
      <c r="D4" s="231"/>
      <c r="E4" s="231"/>
      <c r="F4" s="231"/>
      <c r="G4" s="231"/>
      <c r="H4" s="231"/>
      <c r="I4" s="231"/>
      <c r="J4" s="231"/>
      <c r="K4" s="231"/>
      <c r="L4" s="231"/>
      <c r="M4" s="704" t="s">
        <v>278</v>
      </c>
      <c r="N4" s="704"/>
      <c r="O4" s="704"/>
      <c r="P4" s="704"/>
      <c r="Q4" s="704"/>
      <c r="R4" s="704"/>
      <c r="S4" s="704"/>
      <c r="T4" s="704"/>
      <c r="U4" s="704"/>
      <c r="V4" s="704"/>
      <c r="W4" s="704"/>
      <c r="X4" s="704"/>
      <c r="Y4" s="704"/>
      <c r="Z4" s="704"/>
      <c r="AA4" s="704"/>
      <c r="AB4" s="704"/>
      <c r="AC4" s="704"/>
      <c r="AD4" s="704"/>
      <c r="AE4" s="231"/>
      <c r="AF4" s="231"/>
      <c r="AG4" s="231"/>
      <c r="AH4" s="698" t="s">
        <v>53</v>
      </c>
      <c r="AI4" s="698"/>
      <c r="AJ4" s="698"/>
      <c r="AK4" s="699" t="str">
        <f>IF(AND('MASTER DATA'!J4=""),"",'MASTER DATA'!J4)</f>
        <v>tuojh &amp;19</v>
      </c>
      <c r="AL4" s="699"/>
      <c r="AM4" s="699"/>
      <c r="AN4" s="699"/>
      <c r="AO4" s="699"/>
      <c r="AP4" s="699"/>
    </row>
    <row r="5" spans="1:42" s="17" customFormat="1" ht="30" customHeight="1">
      <c r="A5" s="696" t="s">
        <v>183</v>
      </c>
      <c r="B5" s="696" t="s">
        <v>184</v>
      </c>
      <c r="C5" s="696" t="s">
        <v>185</v>
      </c>
      <c r="D5" s="696"/>
      <c r="E5" s="695" t="s">
        <v>188</v>
      </c>
      <c r="F5" s="695"/>
      <c r="G5" s="696" t="s">
        <v>280</v>
      </c>
      <c r="H5" s="696"/>
      <c r="I5" s="696"/>
      <c r="J5" s="696"/>
      <c r="K5" s="696"/>
      <c r="L5" s="696"/>
      <c r="M5" s="696" t="s">
        <v>281</v>
      </c>
      <c r="N5" s="696"/>
      <c r="O5" s="696"/>
      <c r="P5" s="696"/>
      <c r="Q5" s="696"/>
      <c r="R5" s="696"/>
      <c r="S5" s="701" t="s">
        <v>282</v>
      </c>
      <c r="T5" s="701"/>
      <c r="U5" s="701"/>
      <c r="V5" s="701"/>
      <c r="W5" s="701"/>
      <c r="X5" s="701"/>
      <c r="Y5" s="701" t="s">
        <v>283</v>
      </c>
      <c r="Z5" s="701"/>
      <c r="AA5" s="701"/>
      <c r="AB5" s="701"/>
      <c r="AC5" s="701"/>
      <c r="AD5" s="701"/>
      <c r="AE5" s="701" t="s">
        <v>284</v>
      </c>
      <c r="AF5" s="701"/>
      <c r="AG5" s="701"/>
      <c r="AH5" s="701"/>
      <c r="AI5" s="701"/>
      <c r="AJ5" s="701"/>
      <c r="AK5" s="701" t="s">
        <v>285</v>
      </c>
      <c r="AL5" s="701"/>
      <c r="AM5" s="701"/>
      <c r="AN5" s="701"/>
      <c r="AO5" s="701"/>
      <c r="AP5" s="701"/>
    </row>
    <row r="6" spans="1:42" s="242" customFormat="1" ht="21.75" customHeight="1">
      <c r="A6" s="696"/>
      <c r="B6" s="696"/>
      <c r="C6" s="695" t="s">
        <v>187</v>
      </c>
      <c r="D6" s="695" t="s">
        <v>186</v>
      </c>
      <c r="E6" s="695" t="s">
        <v>187</v>
      </c>
      <c r="F6" s="695" t="s">
        <v>186</v>
      </c>
      <c r="G6" s="770" t="s">
        <v>187</v>
      </c>
      <c r="H6" s="770"/>
      <c r="I6" s="770"/>
      <c r="J6" s="770" t="s">
        <v>186</v>
      </c>
      <c r="K6" s="770"/>
      <c r="L6" s="770"/>
      <c r="M6" s="770" t="s">
        <v>187</v>
      </c>
      <c r="N6" s="770"/>
      <c r="O6" s="770"/>
      <c r="P6" s="770" t="s">
        <v>186</v>
      </c>
      <c r="Q6" s="770"/>
      <c r="R6" s="770"/>
      <c r="S6" s="770" t="s">
        <v>187</v>
      </c>
      <c r="T6" s="770"/>
      <c r="U6" s="770"/>
      <c r="V6" s="770" t="s">
        <v>186</v>
      </c>
      <c r="W6" s="770"/>
      <c r="X6" s="770"/>
      <c r="Y6" s="770" t="s">
        <v>187</v>
      </c>
      <c r="Z6" s="770"/>
      <c r="AA6" s="770"/>
      <c r="AB6" s="770" t="s">
        <v>186</v>
      </c>
      <c r="AC6" s="770"/>
      <c r="AD6" s="770"/>
      <c r="AE6" s="770" t="s">
        <v>187</v>
      </c>
      <c r="AF6" s="770"/>
      <c r="AG6" s="770"/>
      <c r="AH6" s="770" t="s">
        <v>186</v>
      </c>
      <c r="AI6" s="770"/>
      <c r="AJ6" s="770"/>
      <c r="AK6" s="770" t="s">
        <v>187</v>
      </c>
      <c r="AL6" s="770"/>
      <c r="AM6" s="770"/>
      <c r="AN6" s="770" t="s">
        <v>186</v>
      </c>
      <c r="AO6" s="770"/>
      <c r="AP6" s="770"/>
    </row>
    <row r="7" spans="1:42" s="244" customFormat="1" ht="18.75" customHeight="1">
      <c r="A7" s="696"/>
      <c r="B7" s="696"/>
      <c r="C7" s="695"/>
      <c r="D7" s="695"/>
      <c r="E7" s="695"/>
      <c r="F7" s="695"/>
      <c r="G7" s="243" t="s">
        <v>147</v>
      </c>
      <c r="H7" s="243" t="s">
        <v>148</v>
      </c>
      <c r="I7" s="243" t="s">
        <v>149</v>
      </c>
      <c r="J7" s="243" t="s">
        <v>147</v>
      </c>
      <c r="K7" s="243" t="s">
        <v>148</v>
      </c>
      <c r="L7" s="243" t="s">
        <v>149</v>
      </c>
      <c r="M7" s="243" t="s">
        <v>147</v>
      </c>
      <c r="N7" s="243" t="s">
        <v>148</v>
      </c>
      <c r="O7" s="243" t="s">
        <v>149</v>
      </c>
      <c r="P7" s="243" t="s">
        <v>147</v>
      </c>
      <c r="Q7" s="243" t="s">
        <v>148</v>
      </c>
      <c r="R7" s="243" t="s">
        <v>149</v>
      </c>
      <c r="S7" s="243" t="s">
        <v>147</v>
      </c>
      <c r="T7" s="243" t="s">
        <v>148</v>
      </c>
      <c r="U7" s="243" t="s">
        <v>149</v>
      </c>
      <c r="V7" s="243" t="s">
        <v>147</v>
      </c>
      <c r="W7" s="243" t="s">
        <v>148</v>
      </c>
      <c r="X7" s="243" t="s">
        <v>149</v>
      </c>
      <c r="Y7" s="243" t="s">
        <v>147</v>
      </c>
      <c r="Z7" s="243" t="s">
        <v>148</v>
      </c>
      <c r="AA7" s="243" t="s">
        <v>149</v>
      </c>
      <c r="AB7" s="243" t="s">
        <v>147</v>
      </c>
      <c r="AC7" s="243" t="s">
        <v>148</v>
      </c>
      <c r="AD7" s="243" t="s">
        <v>149</v>
      </c>
      <c r="AE7" s="243" t="s">
        <v>147</v>
      </c>
      <c r="AF7" s="243" t="s">
        <v>148</v>
      </c>
      <c r="AG7" s="243" t="s">
        <v>149</v>
      </c>
      <c r="AH7" s="243" t="s">
        <v>147</v>
      </c>
      <c r="AI7" s="243" t="s">
        <v>148</v>
      </c>
      <c r="AJ7" s="243" t="s">
        <v>149</v>
      </c>
      <c r="AK7" s="243" t="s">
        <v>147</v>
      </c>
      <c r="AL7" s="243" t="s">
        <v>148</v>
      </c>
      <c r="AM7" s="243" t="s">
        <v>149</v>
      </c>
      <c r="AN7" s="243" t="s">
        <v>147</v>
      </c>
      <c r="AO7" s="243" t="s">
        <v>148</v>
      </c>
      <c r="AP7" s="243" t="s">
        <v>149</v>
      </c>
    </row>
    <row r="8" spans="1:42"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c r="AK8" s="261">
        <v>37</v>
      </c>
      <c r="AL8" s="261">
        <v>38</v>
      </c>
      <c r="AM8" s="261">
        <v>39</v>
      </c>
      <c r="AN8" s="261">
        <v>40</v>
      </c>
      <c r="AO8" s="261">
        <v>41</v>
      </c>
      <c r="AP8" s="261">
        <v>42</v>
      </c>
    </row>
    <row r="9" spans="1:42" ht="167.25" customHeight="1">
      <c r="A9" s="304">
        <v>1</v>
      </c>
      <c r="B9" s="245" t="str">
        <f>IF(AND('MASTER DATA'!C4=""),"",'MASTER DATA'!C4)</f>
        <v>jk-m-ek-fo- bUnjokM+k</v>
      </c>
      <c r="C9" s="334">
        <f>'PS Balance Sheet'!AE37</f>
        <v>1435</v>
      </c>
      <c r="D9" s="334">
        <f>'UPS balance Sheet'!AE37</f>
        <v>1188</v>
      </c>
      <c r="E9" s="334">
        <f>'PS Balance Sheet'!AH37</f>
        <v>387</v>
      </c>
      <c r="F9" s="334">
        <f>'UPS balance Sheet'!AH37</f>
        <v>412</v>
      </c>
      <c r="G9" s="335">
        <f>'Dal &amp; Khadhiyan master'!E9</f>
        <v>40</v>
      </c>
      <c r="H9" s="335">
        <f>'Dal &amp; Khadhiyan master'!E10</f>
        <v>20</v>
      </c>
      <c r="I9" s="335">
        <f>'Dal &amp; Khadhiyan master'!E11</f>
        <v>20</v>
      </c>
      <c r="J9" s="335">
        <f>'Dal &amp; Khadhiyan master'!G9</f>
        <v>60</v>
      </c>
      <c r="K9" s="335">
        <f>'Dal &amp; Khadhiyan master'!G10</f>
        <v>30</v>
      </c>
      <c r="L9" s="335">
        <f>'Dal &amp; Khadhiyan master'!G11</f>
        <v>30</v>
      </c>
      <c r="M9" s="335">
        <f>'Dal &amp; Khadhiyan master'!E14</f>
        <v>0</v>
      </c>
      <c r="N9" s="335">
        <f>'Dal &amp; Khadhiyan master'!E15</f>
        <v>0</v>
      </c>
      <c r="O9" s="335">
        <f>'Dal &amp; Khadhiyan master'!E16</f>
        <v>0</v>
      </c>
      <c r="P9" s="335">
        <f>'Dal &amp; Khadhiyan master'!G14</f>
        <v>0</v>
      </c>
      <c r="Q9" s="335">
        <f>'Dal &amp; Khadhiyan master'!G15</f>
        <v>0</v>
      </c>
      <c r="R9" s="335">
        <f>'Dal &amp; Khadhiyan master'!G16</f>
        <v>0</v>
      </c>
      <c r="S9" s="335">
        <f>'Dal &amp; Khadhiyan master'!E19</f>
        <v>0</v>
      </c>
      <c r="T9" s="335">
        <f>'Dal &amp; Khadhiyan master'!E20</f>
        <v>0</v>
      </c>
      <c r="U9" s="335">
        <f>'Dal &amp; Khadhiyan master'!E21</f>
        <v>0</v>
      </c>
      <c r="V9" s="335">
        <f>'Dal &amp; Khadhiyan master'!G19</f>
        <v>0</v>
      </c>
      <c r="W9" s="335">
        <f>'Dal &amp; Khadhiyan master'!G20</f>
        <v>0</v>
      </c>
      <c r="X9" s="335">
        <f>'Dal &amp; Khadhiyan master'!G21</f>
        <v>0</v>
      </c>
      <c r="Y9" s="335">
        <f>G9+M9+S9</f>
        <v>40</v>
      </c>
      <c r="Z9" s="335">
        <f t="shared" ref="Z9:AC9" si="0">H9+N9+T9</f>
        <v>20</v>
      </c>
      <c r="AA9" s="335">
        <f t="shared" si="0"/>
        <v>20</v>
      </c>
      <c r="AB9" s="335">
        <f t="shared" si="0"/>
        <v>60</v>
      </c>
      <c r="AC9" s="335">
        <f t="shared" si="0"/>
        <v>30</v>
      </c>
      <c r="AD9" s="335">
        <f>L9+R9+X9</f>
        <v>30</v>
      </c>
      <c r="AE9" s="335">
        <f>'Dal &amp; Khadhiyan master'!E29</f>
        <v>2.87</v>
      </c>
      <c r="AF9" s="335">
        <f>'Dal &amp; Khadhiyan master'!E30</f>
        <v>1.4350000000000001</v>
      </c>
      <c r="AG9" s="335">
        <f>'Dal &amp; Khadhiyan master'!E31</f>
        <v>1.4350000000000001</v>
      </c>
      <c r="AH9" s="335">
        <f>'Dal &amp; Khadhiyan master'!G29</f>
        <v>4.5149999999999997</v>
      </c>
      <c r="AI9" s="335">
        <f>'Dal &amp; Khadhiyan master'!G30</f>
        <v>2.2574999999999998</v>
      </c>
      <c r="AJ9" s="335">
        <f>'Dal &amp; Khadhiyan master'!G31</f>
        <v>2.2574999999999998</v>
      </c>
      <c r="AK9" s="335">
        <f>Y9-AE9</f>
        <v>37.130000000000003</v>
      </c>
      <c r="AL9" s="335">
        <f t="shared" ref="AL9:AP9" si="1">Z9-AF9</f>
        <v>18.565000000000001</v>
      </c>
      <c r="AM9" s="335">
        <f t="shared" si="1"/>
        <v>18.565000000000001</v>
      </c>
      <c r="AN9" s="335">
        <f t="shared" si="1"/>
        <v>55.484999999999999</v>
      </c>
      <c r="AO9" s="335">
        <f t="shared" si="1"/>
        <v>27.7425</v>
      </c>
      <c r="AP9" s="335">
        <f t="shared" si="1"/>
        <v>27.7425</v>
      </c>
    </row>
    <row r="10" spans="1:42"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row>
    <row r="11" spans="1:42" ht="18.75">
      <c r="B11" s="769" t="s">
        <v>172</v>
      </c>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336"/>
    </row>
    <row r="12" spans="1:42" ht="15.75" customHeight="1">
      <c r="AH12" s="715" t="s">
        <v>235</v>
      </c>
      <c r="AI12" s="715"/>
      <c r="AJ12" s="715"/>
      <c r="AK12" s="715"/>
      <c r="AL12" s="715"/>
      <c r="AM12" s="715"/>
      <c r="AN12" s="715"/>
      <c r="AO12" s="715"/>
      <c r="AP12" s="715"/>
    </row>
    <row r="13" spans="1:42" ht="15" customHeight="1">
      <c r="AH13" s="715"/>
      <c r="AI13" s="715"/>
      <c r="AJ13" s="715"/>
      <c r="AK13" s="715"/>
      <c r="AL13" s="715"/>
      <c r="AM13" s="715"/>
      <c r="AN13" s="715"/>
      <c r="AO13" s="715"/>
      <c r="AP13" s="715"/>
    </row>
  </sheetData>
  <sheetProtection password="C1FB" sheet="1" objects="1" scenarios="1" formatCells="0" formatColumns="0" formatRows="0" selectLockedCells="1"/>
  <mergeCells count="37">
    <mergeCell ref="B3:C3"/>
    <mergeCell ref="AE6:AG6"/>
    <mergeCell ref="AH6:AJ6"/>
    <mergeCell ref="AK6:AM6"/>
    <mergeCell ref="AN6:AP6"/>
    <mergeCell ref="A5:A7"/>
    <mergeCell ref="S5:X5"/>
    <mergeCell ref="Y5:AD5"/>
    <mergeCell ref="AE5:AJ5"/>
    <mergeCell ref="AA3:AP3"/>
    <mergeCell ref="M4:AD4"/>
    <mergeCell ref="B5:B7"/>
    <mergeCell ref="C5:D5"/>
    <mergeCell ref="E5:F5"/>
    <mergeCell ref="G5:L5"/>
    <mergeCell ref="M5:R5"/>
    <mergeCell ref="D6:D7"/>
    <mergeCell ref="E6:E7"/>
    <mergeCell ref="F6:F7"/>
    <mergeCell ref="G6:I6"/>
    <mergeCell ref="J6:L6"/>
    <mergeCell ref="B11:Y11"/>
    <mergeCell ref="AH12:AP13"/>
    <mergeCell ref="AH4:AJ4"/>
    <mergeCell ref="AK4:AP4"/>
    <mergeCell ref="C1:AM1"/>
    <mergeCell ref="C2:AM2"/>
    <mergeCell ref="U3:Z3"/>
    <mergeCell ref="D3:T3"/>
    <mergeCell ref="M6:O6"/>
    <mergeCell ref="P6:R6"/>
    <mergeCell ref="S6:U6"/>
    <mergeCell ref="V6:X6"/>
    <mergeCell ref="Y6:AA6"/>
    <mergeCell ref="AB6:AD6"/>
    <mergeCell ref="AK5:AP5"/>
    <mergeCell ref="C6:C7"/>
  </mergeCells>
  <pageMargins left="0.45" right="0.4" top="0.5" bottom="0.5" header="0.3" footer="0.3"/>
  <pageSetup paperSize="9" scale="64" orientation="landscape" horizontalDpi="300" verticalDpi="300" r:id="rId1"/>
</worksheet>
</file>

<file path=xl/worksheets/sheet11.xml><?xml version="1.0" encoding="utf-8"?>
<worksheet xmlns="http://schemas.openxmlformats.org/spreadsheetml/2006/main" xmlns:r="http://schemas.openxmlformats.org/officeDocument/2006/relationships">
  <sheetPr>
    <tabColor rgb="FF002060"/>
  </sheetPr>
  <dimension ref="A1:AI72"/>
  <sheetViews>
    <sheetView view="pageBreakPreview" zoomScale="120" zoomScaleSheetLayoutView="120" workbookViewId="0">
      <selection activeCell="P25" sqref="P25:R25"/>
    </sheetView>
  </sheetViews>
  <sheetFormatPr defaultRowHeight="15"/>
  <cols>
    <col min="1" max="1" width="2.85546875" style="11" customWidth="1"/>
    <col min="2" max="3" width="4.7109375" style="11" customWidth="1"/>
    <col min="4" max="5" width="4.28515625" style="11" customWidth="1"/>
    <col min="6" max="11" width="4.7109375" style="11" customWidth="1"/>
    <col min="12" max="12" width="5.140625" style="11" customWidth="1"/>
    <col min="13" max="14" width="4.7109375" style="11" customWidth="1"/>
    <col min="15" max="16" width="4.28515625" style="11" customWidth="1"/>
    <col min="17" max="22" width="4.7109375" style="11" customWidth="1"/>
    <col min="23" max="23" width="6" style="11" customWidth="1"/>
    <col min="24" max="34" width="9.140625" style="11"/>
    <col min="35" max="36" width="0" style="11" hidden="1" customWidth="1"/>
    <col min="37" max="16384" width="9.140625" style="11"/>
  </cols>
  <sheetData>
    <row r="1" spans="1:35" ht="18.75">
      <c r="A1" s="771" t="s">
        <v>406</v>
      </c>
      <c r="B1" s="771"/>
      <c r="C1" s="771"/>
      <c r="D1" s="771"/>
      <c r="E1" s="771"/>
      <c r="F1" s="771"/>
      <c r="G1" s="771"/>
      <c r="H1" s="771"/>
      <c r="I1" s="771"/>
      <c r="J1" s="771"/>
      <c r="K1" s="771"/>
      <c r="L1" s="771"/>
      <c r="M1" s="771"/>
      <c r="N1" s="771"/>
      <c r="O1" s="771"/>
      <c r="P1" s="771"/>
      <c r="Q1" s="771"/>
      <c r="R1" s="771"/>
      <c r="S1" s="771"/>
      <c r="T1" s="771"/>
      <c r="U1" s="771"/>
      <c r="V1" s="771"/>
      <c r="W1" s="771"/>
    </row>
    <row r="2" spans="1:35" ht="16.5">
      <c r="I2" s="772" t="s">
        <v>405</v>
      </c>
      <c r="J2" s="772"/>
      <c r="K2" s="772"/>
      <c r="L2" s="772"/>
      <c r="M2" s="772"/>
      <c r="N2" s="772"/>
      <c r="O2" s="773" t="str">
        <f>CONCATENATE('MASTER DATA'!F4,"-",'MASTER DATA'!H4)</f>
        <v>2018-19</v>
      </c>
      <c r="P2" s="773"/>
      <c r="Q2" s="773"/>
    </row>
    <row r="3" spans="1:35" ht="18.75" customHeight="1">
      <c r="H3" s="693" t="s">
        <v>407</v>
      </c>
      <c r="I3" s="693"/>
      <c r="J3" s="693"/>
      <c r="K3" s="693"/>
      <c r="L3" s="693"/>
      <c r="M3" s="693"/>
      <c r="N3" s="693"/>
      <c r="O3" s="693"/>
      <c r="P3" s="693"/>
      <c r="Q3" s="693"/>
    </row>
    <row r="4" spans="1:35" ht="15.75">
      <c r="A4" s="781" t="s">
        <v>133</v>
      </c>
      <c r="B4" s="782"/>
      <c r="C4" s="782"/>
      <c r="D4" s="782"/>
      <c r="E4" s="782"/>
      <c r="F4" s="789" t="str">
        <f>IF(AND('MASTER DATA'!C4=""),"",'MASTER DATA'!C4)</f>
        <v>jk-m-ek-fo- bUnjokM+k</v>
      </c>
      <c r="G4" s="789"/>
      <c r="H4" s="789"/>
      <c r="I4" s="789"/>
      <c r="J4" s="789"/>
      <c r="K4" s="789"/>
      <c r="L4" s="789"/>
      <c r="M4" s="789"/>
      <c r="N4" s="789"/>
      <c r="O4" s="789"/>
      <c r="P4" s="782" t="s">
        <v>134</v>
      </c>
      <c r="Q4" s="782"/>
      <c r="R4" s="782"/>
      <c r="S4" s="774">
        <f>IF(AND('MASTER DATA'!C12=""),"",'MASTER DATA'!C12)</f>
        <v>8200303101</v>
      </c>
      <c r="T4" s="774"/>
      <c r="U4" s="774"/>
      <c r="V4" s="774"/>
      <c r="W4" s="775"/>
    </row>
    <row r="5" spans="1:35" ht="15.75">
      <c r="A5" s="783" t="s">
        <v>467</v>
      </c>
      <c r="B5" s="784"/>
      <c r="C5" s="784"/>
      <c r="D5" s="784"/>
      <c r="E5" s="784"/>
      <c r="F5" s="776" t="str">
        <f>IF(AND('MASTER DATA'!C6=""),"",'MASTER DATA'!C6)</f>
        <v>jkmekfo ua- 02 jkuh</v>
      </c>
      <c r="G5" s="776"/>
      <c r="H5" s="776"/>
      <c r="I5" s="776"/>
      <c r="J5" s="776"/>
      <c r="K5" s="776"/>
      <c r="L5" s="776"/>
      <c r="M5" s="776"/>
      <c r="N5" s="776"/>
      <c r="O5" s="776"/>
      <c r="P5" s="784" t="s">
        <v>408</v>
      </c>
      <c r="Q5" s="784"/>
      <c r="R5" s="784"/>
      <c r="S5" s="776" t="str">
        <f>IF(AND('MASTER DATA'!C16=""),"",'MASTER DATA'!C16)</f>
        <v>jkuh</v>
      </c>
      <c r="T5" s="776"/>
      <c r="U5" s="776"/>
      <c r="V5" s="776"/>
      <c r="W5" s="777"/>
    </row>
    <row r="6" spans="1:35" ht="15.75">
      <c r="A6" s="785" t="s">
        <v>135</v>
      </c>
      <c r="B6" s="786"/>
      <c r="C6" s="786"/>
      <c r="D6" s="786"/>
      <c r="E6" s="786"/>
      <c r="F6" s="776" t="str">
        <f>IF(AND('MASTER DATA'!C15=""),"",'MASTER DATA'!C15)</f>
        <v xml:space="preserve">bUnjokM+k </v>
      </c>
      <c r="G6" s="776"/>
      <c r="H6" s="776"/>
      <c r="I6" s="776"/>
      <c r="J6" s="776"/>
      <c r="K6" s="776"/>
      <c r="L6" s="776"/>
      <c r="M6" s="776"/>
      <c r="N6" s="776"/>
      <c r="O6" s="776"/>
      <c r="P6" s="784" t="s">
        <v>136</v>
      </c>
      <c r="Q6" s="784"/>
      <c r="R6" s="784"/>
      <c r="S6" s="776" t="str">
        <f>IF(AND('MASTER DATA'!J4=""),"",'MASTER DATA'!J4)</f>
        <v>tuojh &amp;19</v>
      </c>
      <c r="T6" s="776"/>
      <c r="U6" s="776"/>
      <c r="V6" s="776"/>
      <c r="W6" s="777"/>
    </row>
    <row r="7" spans="1:35" ht="15.75">
      <c r="A7" s="787" t="s">
        <v>409</v>
      </c>
      <c r="B7" s="788"/>
      <c r="C7" s="788"/>
      <c r="D7" s="788"/>
      <c r="E7" s="788"/>
      <c r="F7" s="790"/>
      <c r="G7" s="790"/>
      <c r="H7" s="790"/>
      <c r="I7" s="790"/>
      <c r="J7" s="790"/>
      <c r="K7" s="790"/>
      <c r="L7" s="790"/>
      <c r="M7" s="790"/>
      <c r="N7" s="790"/>
      <c r="O7" s="790"/>
      <c r="P7" s="792" t="s">
        <v>410</v>
      </c>
      <c r="Q7" s="792"/>
      <c r="R7" s="792"/>
      <c r="S7" s="778">
        <f ca="1">TODAY()</f>
        <v>43510</v>
      </c>
      <c r="T7" s="779"/>
      <c r="U7" s="779"/>
      <c r="V7" s="779"/>
      <c r="W7" s="780"/>
    </row>
    <row r="8" spans="1:35" ht="15.75">
      <c r="H8" s="791" t="s">
        <v>411</v>
      </c>
      <c r="I8" s="791"/>
      <c r="J8" s="791"/>
      <c r="K8" s="791"/>
      <c r="L8" s="791"/>
      <c r="M8" s="791"/>
      <c r="N8" s="791"/>
      <c r="O8" s="791"/>
      <c r="P8" s="791"/>
    </row>
    <row r="9" spans="1:35" ht="15.75">
      <c r="A9" s="781" t="s">
        <v>412</v>
      </c>
      <c r="B9" s="782"/>
      <c r="C9" s="782"/>
      <c r="D9" s="782"/>
      <c r="E9" s="782"/>
      <c r="F9" s="774" t="str">
        <f>IF(AND('MASTER DATA'!C17=""),"",'MASTER DATA'!C17)</f>
        <v>Government</v>
      </c>
      <c r="G9" s="774"/>
      <c r="H9" s="774"/>
      <c r="I9" s="774"/>
      <c r="J9" s="774"/>
      <c r="K9" s="774"/>
      <c r="L9" s="774"/>
      <c r="M9" s="774"/>
      <c r="N9" s="774"/>
      <c r="O9" s="774"/>
      <c r="P9" s="782" t="s">
        <v>413</v>
      </c>
      <c r="Q9" s="782"/>
      <c r="R9" s="782"/>
      <c r="S9" s="774" t="str">
        <f>IF(AND('MASTER DATA'!C18=""),"",'MASTER DATA'!C18)</f>
        <v>Rural</v>
      </c>
      <c r="T9" s="774"/>
      <c r="U9" s="774"/>
      <c r="V9" s="774"/>
      <c r="W9" s="775"/>
    </row>
    <row r="10" spans="1:35">
      <c r="A10" s="793" t="s">
        <v>185</v>
      </c>
      <c r="B10" s="696" t="s">
        <v>415</v>
      </c>
      <c r="C10" s="696"/>
      <c r="D10" s="696"/>
      <c r="E10" s="696"/>
      <c r="F10" s="696"/>
      <c r="G10" s="696"/>
      <c r="H10" s="696"/>
      <c r="I10" s="696"/>
      <c r="J10" s="696"/>
      <c r="K10" s="696"/>
      <c r="L10" s="794" t="s">
        <v>414</v>
      </c>
      <c r="M10" s="696" t="s">
        <v>416</v>
      </c>
      <c r="N10" s="696"/>
      <c r="O10" s="696"/>
      <c r="P10" s="696"/>
      <c r="Q10" s="696"/>
      <c r="R10" s="696"/>
      <c r="S10" s="696"/>
      <c r="T10" s="696"/>
      <c r="U10" s="696"/>
      <c r="V10" s="696"/>
      <c r="W10" s="794" t="s">
        <v>414</v>
      </c>
      <c r="AI10" s="11" t="b">
        <v>1</v>
      </c>
    </row>
    <row r="11" spans="1:35">
      <c r="A11" s="793"/>
      <c r="B11" s="688" t="s">
        <v>14</v>
      </c>
      <c r="C11" s="688"/>
      <c r="D11" s="688" t="s">
        <v>15</v>
      </c>
      <c r="E11" s="688"/>
      <c r="F11" s="688" t="s">
        <v>312</v>
      </c>
      <c r="G11" s="688"/>
      <c r="H11" s="688" t="s">
        <v>313</v>
      </c>
      <c r="I11" s="688"/>
      <c r="J11" s="688" t="s">
        <v>39</v>
      </c>
      <c r="K11" s="688"/>
      <c r="L11" s="794"/>
      <c r="M11" s="688" t="s">
        <v>14</v>
      </c>
      <c r="N11" s="688"/>
      <c r="O11" s="688" t="s">
        <v>15</v>
      </c>
      <c r="P11" s="688"/>
      <c r="Q11" s="688" t="s">
        <v>312</v>
      </c>
      <c r="R11" s="688"/>
      <c r="S11" s="688" t="s">
        <v>313</v>
      </c>
      <c r="T11" s="688"/>
      <c r="U11" s="688" t="s">
        <v>39</v>
      </c>
      <c r="V11" s="688"/>
      <c r="W11" s="794"/>
    </row>
    <row r="12" spans="1:35">
      <c r="A12" s="793"/>
      <c r="B12" s="321" t="s">
        <v>0</v>
      </c>
      <c r="C12" s="321" t="s">
        <v>1</v>
      </c>
      <c r="D12" s="321" t="s">
        <v>0</v>
      </c>
      <c r="E12" s="321" t="s">
        <v>1</v>
      </c>
      <c r="F12" s="321" t="s">
        <v>0</v>
      </c>
      <c r="G12" s="321" t="s">
        <v>1</v>
      </c>
      <c r="H12" s="321" t="s">
        <v>0</v>
      </c>
      <c r="I12" s="321" t="s">
        <v>1</v>
      </c>
      <c r="J12" s="321" t="s">
        <v>0</v>
      </c>
      <c r="K12" s="321" t="s">
        <v>1</v>
      </c>
      <c r="L12" s="794"/>
      <c r="M12" s="321" t="s">
        <v>0</v>
      </c>
      <c r="N12" s="321" t="s">
        <v>1</v>
      </c>
      <c r="O12" s="321" t="s">
        <v>0</v>
      </c>
      <c r="P12" s="321" t="s">
        <v>1</v>
      </c>
      <c r="Q12" s="321" t="s">
        <v>0</v>
      </c>
      <c r="R12" s="321" t="s">
        <v>1</v>
      </c>
      <c r="S12" s="321" t="s">
        <v>0</v>
      </c>
      <c r="T12" s="321" t="s">
        <v>1</v>
      </c>
      <c r="U12" s="321" t="s">
        <v>0</v>
      </c>
      <c r="V12" s="321" t="s">
        <v>1</v>
      </c>
      <c r="W12" s="794"/>
    </row>
    <row r="13" spans="1:35">
      <c r="A13" s="793"/>
      <c r="B13" s="392">
        <f>'MASTER DATA'!F15</f>
        <v>33</v>
      </c>
      <c r="C13" s="392">
        <f>'MASTER DATA'!G15</f>
        <v>40</v>
      </c>
      <c r="D13" s="392">
        <f>'MASTER DATA'!H15</f>
        <v>33</v>
      </c>
      <c r="E13" s="392">
        <f>'MASTER DATA'!I15</f>
        <v>31</v>
      </c>
      <c r="F13" s="392">
        <f>'MASTER DATA'!J15</f>
        <v>11</v>
      </c>
      <c r="G13" s="392">
        <f>'MASTER DATA'!K15</f>
        <v>16</v>
      </c>
      <c r="H13" s="392">
        <f>'MASTER DATA'!L15</f>
        <v>13</v>
      </c>
      <c r="I13" s="392">
        <f>'MASTER DATA'!M15</f>
        <v>28</v>
      </c>
      <c r="J13" s="392">
        <f>'MASTER DATA'!N15</f>
        <v>90</v>
      </c>
      <c r="K13" s="392">
        <f>'MASTER DATA'!O15</f>
        <v>115</v>
      </c>
      <c r="L13" s="392">
        <f>'MASTER DATA'!P15</f>
        <v>205</v>
      </c>
      <c r="M13" s="392">
        <f>'MASTER DATA'!F19</f>
        <v>28</v>
      </c>
      <c r="N13" s="392">
        <f>'MASTER DATA'!G19</f>
        <v>27</v>
      </c>
      <c r="O13" s="392">
        <f>'MASTER DATA'!H19</f>
        <v>24</v>
      </c>
      <c r="P13" s="392">
        <f>'MASTER DATA'!I19</f>
        <v>33</v>
      </c>
      <c r="Q13" s="392">
        <f>'MASTER DATA'!J19</f>
        <v>19</v>
      </c>
      <c r="R13" s="392">
        <f>'MASTER DATA'!K19</f>
        <v>19</v>
      </c>
      <c r="S13" s="392">
        <f>'MASTER DATA'!L19</f>
        <v>19</v>
      </c>
      <c r="T13" s="392">
        <f>'MASTER DATA'!M19</f>
        <v>29</v>
      </c>
      <c r="U13" s="392">
        <f>'MASTER DATA'!N19</f>
        <v>90</v>
      </c>
      <c r="V13" s="392">
        <f>'MASTER DATA'!O19</f>
        <v>108</v>
      </c>
      <c r="W13" s="392">
        <f>'MASTER DATA'!P19</f>
        <v>198</v>
      </c>
    </row>
    <row r="14" spans="1:35" ht="15.75">
      <c r="A14" s="393"/>
      <c r="B14" s="394"/>
      <c r="C14" s="394"/>
      <c r="D14" s="394"/>
      <c r="E14" s="394"/>
      <c r="F14" s="394"/>
      <c r="G14" s="394"/>
      <c r="H14" s="791" t="s">
        <v>417</v>
      </c>
      <c r="I14" s="791"/>
      <c r="J14" s="791"/>
      <c r="K14" s="791"/>
      <c r="L14" s="791"/>
      <c r="M14" s="791"/>
      <c r="N14" s="791"/>
      <c r="O14" s="791"/>
      <c r="P14" s="791"/>
      <c r="Q14" s="394"/>
      <c r="R14" s="394"/>
      <c r="S14" s="394"/>
      <c r="T14" s="394"/>
      <c r="U14" s="394"/>
      <c r="V14" s="394"/>
      <c r="W14" s="395"/>
    </row>
    <row r="15" spans="1:35">
      <c r="A15" s="681" t="s">
        <v>418</v>
      </c>
      <c r="B15" s="681"/>
      <c r="C15" s="681"/>
      <c r="D15" s="681"/>
      <c r="E15" s="681"/>
      <c r="F15" s="681"/>
      <c r="G15" s="681"/>
      <c r="H15" s="681"/>
      <c r="I15" s="681"/>
      <c r="J15" s="681"/>
      <c r="K15" s="681" t="s">
        <v>419</v>
      </c>
      <c r="L15" s="681"/>
      <c r="M15" s="681"/>
      <c r="N15" s="681"/>
      <c r="O15" s="681"/>
      <c r="P15" s="681"/>
      <c r="Q15" s="681"/>
      <c r="R15" s="681" t="s">
        <v>420</v>
      </c>
      <c r="S15" s="681"/>
      <c r="T15" s="681"/>
      <c r="U15" s="681"/>
      <c r="V15" s="681"/>
      <c r="W15" s="681"/>
    </row>
    <row r="16" spans="1:35">
      <c r="A16" s="928" t="s">
        <v>471</v>
      </c>
      <c r="B16" s="928"/>
      <c r="C16" s="928"/>
      <c r="D16" s="928"/>
      <c r="E16" s="928"/>
      <c r="F16" s="928"/>
      <c r="G16" s="928"/>
      <c r="H16" s="928"/>
      <c r="I16" s="928"/>
      <c r="J16" s="928"/>
      <c r="K16" s="928" t="s">
        <v>472</v>
      </c>
      <c r="L16" s="928"/>
      <c r="M16" s="928"/>
      <c r="N16" s="928"/>
      <c r="O16" s="928"/>
      <c r="P16" s="928"/>
      <c r="Q16" s="928"/>
      <c r="R16" s="928">
        <v>51022334455</v>
      </c>
      <c r="S16" s="928"/>
      <c r="T16" s="928"/>
      <c r="U16" s="928"/>
      <c r="V16" s="928"/>
      <c r="W16" s="928"/>
    </row>
    <row r="17" spans="1:23" ht="15.75">
      <c r="H17" s="791" t="s">
        <v>426</v>
      </c>
      <c r="I17" s="791"/>
      <c r="J17" s="791"/>
      <c r="K17" s="791"/>
      <c r="L17" s="791"/>
      <c r="M17" s="791"/>
      <c r="N17" s="791"/>
      <c r="O17" s="791"/>
      <c r="P17" s="791"/>
    </row>
    <row r="18" spans="1:23" s="231" customFormat="1">
      <c r="A18" s="681" t="s">
        <v>137</v>
      </c>
      <c r="B18" s="681"/>
      <c r="C18" s="681" t="s">
        <v>421</v>
      </c>
      <c r="D18" s="681"/>
      <c r="E18" s="681"/>
      <c r="F18" s="681"/>
      <c r="G18" s="681"/>
      <c r="H18" s="681"/>
      <c r="I18" s="681"/>
      <c r="J18" s="681"/>
      <c r="K18" s="681"/>
      <c r="L18" s="681"/>
      <c r="M18" s="681" t="s">
        <v>422</v>
      </c>
      <c r="N18" s="681"/>
      <c r="O18" s="681"/>
      <c r="P18" s="681" t="s">
        <v>423</v>
      </c>
      <c r="Q18" s="681"/>
      <c r="R18" s="681"/>
      <c r="S18" s="681" t="s">
        <v>424</v>
      </c>
      <c r="T18" s="681"/>
      <c r="U18" s="681"/>
      <c r="V18" s="696" t="s">
        <v>425</v>
      </c>
      <c r="W18" s="696"/>
    </row>
    <row r="19" spans="1:23" s="396" customFormat="1">
      <c r="A19" s="796">
        <v>1</v>
      </c>
      <c r="B19" s="796"/>
      <c r="C19" s="797" t="str">
        <f>IF(AND('MASTER DATA'!C37=""),"",'MASTER DATA'!C37)</f>
        <v>Dhagalai Devi</v>
      </c>
      <c r="D19" s="797"/>
      <c r="E19" s="797"/>
      <c r="F19" s="797"/>
      <c r="G19" s="797"/>
      <c r="H19" s="797"/>
      <c r="I19" s="797"/>
      <c r="J19" s="797"/>
      <c r="K19" s="797"/>
      <c r="L19" s="797"/>
      <c r="M19" s="796" t="str">
        <f>IF(AND(C19=""),"",IF(AND('MASTER DATA'!AF32="TRUE"),"MALE","FEMALE"))</f>
        <v>FEMALE</v>
      </c>
      <c r="N19" s="796"/>
      <c r="O19" s="796"/>
      <c r="P19" s="796" t="str">
        <f>IF(AND(C19=""),"",IF(AND('MASTER DATA'!AH32=AI$10),"GEN",IF(AND('MASTER DATA'!AI32=AI$10),"OBC",IF(AND('MASTER DATA'!AJ32=AI$10),"SC",IF(AND('MASTER DATA'!AK32=AI$10),"ST")))))</f>
        <v>OBC</v>
      </c>
      <c r="Q19" s="796"/>
      <c r="R19" s="796"/>
      <c r="S19" s="798" t="str">
        <f>IF(AND(C19=""),"",IF(AND('MASTER DATA'!AL32=AI$10),"By Cheque","By Cash"))</f>
        <v>By Cheque</v>
      </c>
      <c r="T19" s="798"/>
      <c r="U19" s="798"/>
      <c r="V19" s="799">
        <f>IF(AND(C19=""),"",IF(AND('MASTER DATA'!P37=""),"",'MASTER DATA'!P37))</f>
        <v>1320</v>
      </c>
      <c r="W19" s="799"/>
    </row>
    <row r="20" spans="1:23">
      <c r="A20" s="796">
        <v>2</v>
      </c>
      <c r="B20" s="796"/>
      <c r="C20" s="797" t="str">
        <f>IF(AND('MASTER DATA'!C38=""),"",'MASTER DATA'!C38)</f>
        <v>Geeta Devi</v>
      </c>
      <c r="D20" s="797"/>
      <c r="E20" s="797"/>
      <c r="F20" s="797"/>
      <c r="G20" s="797"/>
      <c r="H20" s="797"/>
      <c r="I20" s="797"/>
      <c r="J20" s="797"/>
      <c r="K20" s="797"/>
      <c r="L20" s="797"/>
      <c r="M20" s="796" t="str">
        <f>IF(AND(C20=""),"",IF(AND('MASTER DATA'!AF33="TRUE"),"MALE","FEMALE"))</f>
        <v>FEMALE</v>
      </c>
      <c r="N20" s="796"/>
      <c r="O20" s="796"/>
      <c r="P20" s="796" t="str">
        <f>IF(AND(C20=""),"",IF(AND('MASTER DATA'!AH33=AI$10),"GEN",IF(AND('MASTER DATA'!AI33=AI$10),"OBC",IF(AND('MASTER DATA'!AJ33=AI$10),"SC",IF(AND('MASTER DATA'!AK33=AI$10),"ST")))))</f>
        <v>GEN</v>
      </c>
      <c r="Q20" s="796"/>
      <c r="R20" s="796"/>
      <c r="S20" s="798" t="str">
        <f>IF(AND(C20=""),"",IF(AND('MASTER DATA'!AL33=AI$10),"By Cheque","By Cash"))</f>
        <v>By Cheque</v>
      </c>
      <c r="T20" s="798"/>
      <c r="U20" s="798"/>
      <c r="V20" s="799">
        <f>IF(AND(C20=""),"",IF(AND('MASTER DATA'!P38=""),"",'MASTER DATA'!P38))</f>
        <v>1320</v>
      </c>
      <c r="W20" s="799"/>
    </row>
    <row r="21" spans="1:23">
      <c r="A21" s="796">
        <v>3</v>
      </c>
      <c r="B21" s="796"/>
      <c r="C21" s="797" t="str">
        <f>IF(AND('MASTER DATA'!C39=""),"",'MASTER DATA'!C39)</f>
        <v/>
      </c>
      <c r="D21" s="797"/>
      <c r="E21" s="797"/>
      <c r="F21" s="797"/>
      <c r="G21" s="797"/>
      <c r="H21" s="797"/>
      <c r="I21" s="797"/>
      <c r="J21" s="797"/>
      <c r="K21" s="797"/>
      <c r="L21" s="797"/>
      <c r="M21" s="796" t="str">
        <f>IF(AND(C21=""),"",IF(AND('MASTER DATA'!AF34="TRUE"),"MALE","FEMALE"))</f>
        <v/>
      </c>
      <c r="N21" s="796"/>
      <c r="O21" s="796"/>
      <c r="P21" s="796" t="str">
        <f>IF(AND(C21=""),"",IF(AND('MASTER DATA'!AH34=AI$10),"GEN",IF(AND('MASTER DATA'!AI34=AI$10),"OBC",IF(AND('MASTER DATA'!AJ34=AI$10),"SC",IF(AND('MASTER DATA'!AK34=AI$10),"ST")))))</f>
        <v/>
      </c>
      <c r="Q21" s="796"/>
      <c r="R21" s="796"/>
      <c r="S21" s="798" t="str">
        <f>IF(AND(C21=""),"",IF(AND('MASTER DATA'!AL34=AI$10),"By Cheque","By Cash"))</f>
        <v/>
      </c>
      <c r="T21" s="798"/>
      <c r="U21" s="798"/>
      <c r="V21" s="799" t="str">
        <f>IF(AND(C21=""),"",IF(AND('MASTER DATA'!P39=""),"",'MASTER DATA'!P39))</f>
        <v/>
      </c>
      <c r="W21" s="799"/>
    </row>
    <row r="22" spans="1:23">
      <c r="A22" s="796">
        <v>4</v>
      </c>
      <c r="B22" s="796"/>
      <c r="C22" s="797" t="str">
        <f>IF(AND('MASTER DATA'!C40=""),"",'MASTER DATA'!C40)</f>
        <v/>
      </c>
      <c r="D22" s="797"/>
      <c r="E22" s="797"/>
      <c r="F22" s="797"/>
      <c r="G22" s="797"/>
      <c r="H22" s="797"/>
      <c r="I22" s="797"/>
      <c r="J22" s="797"/>
      <c r="K22" s="797"/>
      <c r="L22" s="797"/>
      <c r="M22" s="796" t="str">
        <f>IF(AND(C22=""),"",IF(AND('MASTER DATA'!AF35="TRUE"),"MALE","FEMALE"))</f>
        <v/>
      </c>
      <c r="N22" s="796"/>
      <c r="O22" s="796"/>
      <c r="P22" s="796" t="str">
        <f>IF(AND(C22=""),"",IF(AND('MASTER DATA'!AH35=AI$10),"GEN",IF(AND('MASTER DATA'!AI35=AI$10),"OBC",IF(AND('MASTER DATA'!AJ35=AI$10),"SC",IF(AND('MASTER DATA'!AK35=AI$10),"ST")))))</f>
        <v/>
      </c>
      <c r="Q22" s="796"/>
      <c r="R22" s="796"/>
      <c r="S22" s="798" t="str">
        <f>IF(AND(C22=""),"",IF(AND('MASTER DATA'!AL35=AI$10),"By Cheque","By Cash"))</f>
        <v/>
      </c>
      <c r="T22" s="798"/>
      <c r="U22" s="798"/>
      <c r="V22" s="799" t="str">
        <f>IF(AND(C22=""),"",IF(AND('MASTER DATA'!P40=""),"",'MASTER DATA'!P40))</f>
        <v/>
      </c>
      <c r="W22" s="799"/>
    </row>
    <row r="23" spans="1:23" ht="15.75">
      <c r="H23" s="791" t="s">
        <v>435</v>
      </c>
      <c r="I23" s="791"/>
      <c r="J23" s="791"/>
      <c r="K23" s="791"/>
      <c r="L23" s="791"/>
      <c r="M23" s="791"/>
      <c r="N23" s="791"/>
      <c r="O23" s="791"/>
      <c r="P23" s="791"/>
      <c r="S23" s="397"/>
      <c r="T23" s="397"/>
      <c r="U23" s="397"/>
    </row>
    <row r="24" spans="1:23">
      <c r="A24" s="681" t="s">
        <v>137</v>
      </c>
      <c r="B24" s="681"/>
      <c r="C24" s="800" t="s">
        <v>429</v>
      </c>
      <c r="D24" s="800"/>
      <c r="E24" s="800"/>
      <c r="F24" s="800"/>
      <c r="G24" s="800"/>
      <c r="H24" s="800"/>
      <c r="I24" s="800"/>
      <c r="J24" s="800"/>
      <c r="K24" s="800"/>
      <c r="L24" s="800"/>
      <c r="M24" s="681" t="s">
        <v>427</v>
      </c>
      <c r="N24" s="681"/>
      <c r="O24" s="681"/>
      <c r="P24" s="681" t="s">
        <v>107</v>
      </c>
      <c r="Q24" s="681"/>
      <c r="R24" s="681"/>
      <c r="S24" s="681" t="s">
        <v>428</v>
      </c>
      <c r="T24" s="681"/>
      <c r="U24" s="681"/>
      <c r="V24" s="681"/>
      <c r="W24" s="681"/>
    </row>
    <row r="25" spans="1:23">
      <c r="A25" s="796">
        <v>1</v>
      </c>
      <c r="B25" s="796"/>
      <c r="C25" s="800" t="s">
        <v>430</v>
      </c>
      <c r="D25" s="800"/>
      <c r="E25" s="800"/>
      <c r="F25" s="800"/>
      <c r="G25" s="800"/>
      <c r="H25" s="800"/>
      <c r="I25" s="800"/>
      <c r="J25" s="800"/>
      <c r="K25" s="800"/>
      <c r="L25" s="800"/>
      <c r="M25" s="802"/>
      <c r="N25" s="802"/>
      <c r="O25" s="802"/>
      <c r="P25" s="801"/>
      <c r="Q25" s="801"/>
      <c r="R25" s="801"/>
      <c r="S25" s="803"/>
      <c r="T25" s="803"/>
      <c r="U25" s="803"/>
      <c r="V25" s="803"/>
      <c r="W25" s="803"/>
    </row>
    <row r="26" spans="1:23">
      <c r="A26" s="796">
        <v>2</v>
      </c>
      <c r="B26" s="796"/>
      <c r="C26" s="800" t="s">
        <v>431</v>
      </c>
      <c r="D26" s="800"/>
      <c r="E26" s="800"/>
      <c r="F26" s="800"/>
      <c r="G26" s="800"/>
      <c r="H26" s="800"/>
      <c r="I26" s="800"/>
      <c r="J26" s="800"/>
      <c r="K26" s="800"/>
      <c r="L26" s="800"/>
      <c r="M26" s="802"/>
      <c r="N26" s="802"/>
      <c r="O26" s="802"/>
      <c r="P26" s="801"/>
      <c r="Q26" s="801"/>
      <c r="R26" s="801"/>
      <c r="S26" s="803"/>
      <c r="T26" s="803"/>
      <c r="U26" s="803"/>
      <c r="V26" s="803"/>
      <c r="W26" s="803"/>
    </row>
    <row r="27" spans="1:23">
      <c r="A27" s="796">
        <v>3</v>
      </c>
      <c r="B27" s="796"/>
      <c r="C27" s="800" t="s">
        <v>432</v>
      </c>
      <c r="D27" s="800"/>
      <c r="E27" s="800"/>
      <c r="F27" s="800"/>
      <c r="G27" s="800"/>
      <c r="H27" s="800"/>
      <c r="I27" s="800"/>
      <c r="J27" s="800"/>
      <c r="K27" s="800"/>
      <c r="L27" s="800"/>
      <c r="M27" s="802"/>
      <c r="N27" s="802"/>
      <c r="O27" s="802"/>
      <c r="P27" s="801"/>
      <c r="Q27" s="801"/>
      <c r="R27" s="801"/>
      <c r="S27" s="803"/>
      <c r="T27" s="803"/>
      <c r="U27" s="803"/>
      <c r="V27" s="803"/>
      <c r="W27" s="803"/>
    </row>
    <row r="28" spans="1:23">
      <c r="A28" s="796">
        <v>4</v>
      </c>
      <c r="B28" s="796"/>
      <c r="C28" s="800" t="s">
        <v>433</v>
      </c>
      <c r="D28" s="800"/>
      <c r="E28" s="800"/>
      <c r="F28" s="800"/>
      <c r="G28" s="800"/>
      <c r="H28" s="800"/>
      <c r="I28" s="800"/>
      <c r="J28" s="800"/>
      <c r="K28" s="800"/>
      <c r="L28" s="800"/>
      <c r="M28" s="802"/>
      <c r="N28" s="802"/>
      <c r="O28" s="802"/>
      <c r="P28" s="801"/>
      <c r="Q28" s="801"/>
      <c r="R28" s="801"/>
      <c r="S28" s="803"/>
      <c r="T28" s="803"/>
      <c r="U28" s="803"/>
      <c r="V28" s="803"/>
      <c r="W28" s="803"/>
    </row>
    <row r="29" spans="1:23">
      <c r="A29" s="796">
        <v>5</v>
      </c>
      <c r="B29" s="796"/>
      <c r="C29" s="800" t="s">
        <v>434</v>
      </c>
      <c r="D29" s="800"/>
      <c r="E29" s="800"/>
      <c r="F29" s="800"/>
      <c r="G29" s="800"/>
      <c r="H29" s="800"/>
      <c r="I29" s="800"/>
      <c r="J29" s="800"/>
      <c r="K29" s="800"/>
      <c r="L29" s="800"/>
      <c r="M29" s="802"/>
      <c r="N29" s="802"/>
      <c r="O29" s="802"/>
      <c r="P29" s="801"/>
      <c r="Q29" s="801"/>
      <c r="R29" s="801"/>
      <c r="S29" s="803"/>
      <c r="T29" s="803"/>
      <c r="U29" s="803"/>
      <c r="V29" s="803"/>
      <c r="W29" s="803"/>
    </row>
    <row r="30" spans="1:23" ht="15.75">
      <c r="D30" s="791" t="s">
        <v>436</v>
      </c>
      <c r="E30" s="791"/>
      <c r="F30" s="791"/>
      <c r="G30" s="791"/>
      <c r="H30" s="791"/>
      <c r="I30" s="791"/>
      <c r="J30" s="791"/>
      <c r="K30" s="791"/>
      <c r="L30" s="791"/>
      <c r="M30" s="791"/>
      <c r="N30" s="791"/>
      <c r="O30" s="791"/>
      <c r="P30" s="791"/>
      <c r="Q30" s="791"/>
      <c r="R30" s="791"/>
      <c r="S30" s="791"/>
      <c r="T30" s="791"/>
      <c r="U30" s="791"/>
    </row>
    <row r="31" spans="1:23" ht="15.75">
      <c r="A31" s="681" t="s">
        <v>137</v>
      </c>
      <c r="B31" s="681"/>
      <c r="C31" s="707" t="s">
        <v>437</v>
      </c>
      <c r="D31" s="707"/>
      <c r="E31" s="707"/>
      <c r="F31" s="707"/>
      <c r="G31" s="707"/>
      <c r="H31" s="681" t="s">
        <v>438</v>
      </c>
      <c r="I31" s="681"/>
      <c r="J31" s="681"/>
      <c r="K31" s="681"/>
      <c r="L31" s="681"/>
      <c r="M31" s="681"/>
      <c r="N31" s="681"/>
      <c r="O31" s="681"/>
      <c r="P31" s="681"/>
      <c r="Q31" s="681"/>
      <c r="R31" s="681"/>
      <c r="S31" s="681"/>
      <c r="T31" s="681"/>
      <c r="U31" s="681"/>
      <c r="V31" s="681"/>
      <c r="W31" s="681"/>
    </row>
    <row r="32" spans="1:23" ht="40.5" customHeight="1">
      <c r="A32" s="799">
        <v>1</v>
      </c>
      <c r="B32" s="799"/>
      <c r="C32" s="804"/>
      <c r="D32" s="804"/>
      <c r="E32" s="804"/>
      <c r="F32" s="804"/>
      <c r="G32" s="804"/>
      <c r="H32" s="805"/>
      <c r="I32" s="805"/>
      <c r="J32" s="805"/>
      <c r="K32" s="805"/>
      <c r="L32" s="805"/>
      <c r="M32" s="805"/>
      <c r="N32" s="805"/>
      <c r="O32" s="805"/>
      <c r="P32" s="805"/>
      <c r="Q32" s="805"/>
      <c r="R32" s="805"/>
      <c r="S32" s="805"/>
      <c r="T32" s="805"/>
      <c r="U32" s="805"/>
      <c r="V32" s="805"/>
      <c r="W32" s="805"/>
    </row>
    <row r="33" spans="1:23" ht="15.75">
      <c r="H33" s="791" t="s">
        <v>439</v>
      </c>
      <c r="I33" s="791"/>
      <c r="J33" s="791"/>
      <c r="K33" s="791"/>
      <c r="L33" s="791"/>
      <c r="M33" s="791"/>
      <c r="N33" s="791"/>
      <c r="O33" s="791"/>
      <c r="P33" s="791"/>
    </row>
    <row r="34" spans="1:23" ht="15.75">
      <c r="A34" s="701" t="s">
        <v>444</v>
      </c>
      <c r="B34" s="701"/>
      <c r="C34" s="816" t="s">
        <v>473</v>
      </c>
      <c r="D34" s="816"/>
      <c r="E34" s="816"/>
      <c r="F34" s="816"/>
      <c r="G34" s="816"/>
      <c r="H34" s="816"/>
      <c r="I34" s="816"/>
      <c r="J34" s="816"/>
      <c r="K34" s="816"/>
      <c r="L34" s="816"/>
      <c r="M34" s="707" t="s">
        <v>474</v>
      </c>
      <c r="N34" s="707"/>
      <c r="O34" s="707"/>
      <c r="P34" s="707"/>
      <c r="Q34" s="707"/>
      <c r="R34" s="707"/>
      <c r="S34" s="707"/>
      <c r="T34" s="707"/>
      <c r="U34" s="707"/>
      <c r="V34" s="707"/>
      <c r="W34" s="707"/>
    </row>
    <row r="35" spans="1:23" ht="29.25" customHeight="1">
      <c r="A35" s="701"/>
      <c r="B35" s="701"/>
      <c r="C35" s="701" t="s">
        <v>156</v>
      </c>
      <c r="D35" s="701"/>
      <c r="E35" s="701" t="s">
        <v>441</v>
      </c>
      <c r="F35" s="701"/>
      <c r="G35" s="701" t="s">
        <v>442</v>
      </c>
      <c r="H35" s="701"/>
      <c r="I35" s="701" t="s">
        <v>443</v>
      </c>
      <c r="J35" s="701"/>
      <c r="K35" s="701" t="s">
        <v>445</v>
      </c>
      <c r="L35" s="701"/>
      <c r="M35" s="701" t="s">
        <v>156</v>
      </c>
      <c r="N35" s="701"/>
      <c r="O35" s="701" t="s">
        <v>441</v>
      </c>
      <c r="P35" s="701"/>
      <c r="Q35" s="701" t="s">
        <v>442</v>
      </c>
      <c r="R35" s="701"/>
      <c r="S35" s="701" t="s">
        <v>443</v>
      </c>
      <c r="T35" s="701"/>
      <c r="U35" s="701" t="s">
        <v>445</v>
      </c>
      <c r="V35" s="701"/>
      <c r="W35" s="701"/>
    </row>
    <row r="36" spans="1:23">
      <c r="A36" s="681" t="s">
        <v>440</v>
      </c>
      <c r="B36" s="681"/>
      <c r="C36" s="806">
        <f>'Dal &amp; Khadhiyan master'!E7</f>
        <v>250</v>
      </c>
      <c r="D36" s="806"/>
      <c r="E36" s="806">
        <f>'Praptra-1'!E13+'Praptra-1'!E18</f>
        <v>0</v>
      </c>
      <c r="F36" s="806"/>
      <c r="G36" s="806">
        <f>C36+E36</f>
        <v>250</v>
      </c>
      <c r="H36" s="806"/>
      <c r="I36" s="806">
        <f>'PS Balance Sheet'!AL37</f>
        <v>16.899999999999999</v>
      </c>
      <c r="J36" s="806"/>
      <c r="K36" s="806">
        <f>G36-I36</f>
        <v>233.1</v>
      </c>
      <c r="L36" s="806"/>
      <c r="M36" s="806">
        <f>'Praptra-1'!F8</f>
        <v>300</v>
      </c>
      <c r="N36" s="806"/>
      <c r="O36" s="806">
        <f>'Praptra-1'!F13+'Praptra-1'!F18</f>
        <v>0</v>
      </c>
      <c r="P36" s="806"/>
      <c r="Q36" s="806">
        <f>M36+O36</f>
        <v>300</v>
      </c>
      <c r="R36" s="806"/>
      <c r="S36" s="806">
        <f>'UPS balance Sheet'!AL37</f>
        <v>36.15</v>
      </c>
      <c r="T36" s="806"/>
      <c r="U36" s="806">
        <f>Q36-S36</f>
        <v>263.85000000000002</v>
      </c>
      <c r="V36" s="807"/>
      <c r="W36" s="807"/>
    </row>
    <row r="37" spans="1:23">
      <c r="A37" s="681" t="s">
        <v>117</v>
      </c>
      <c r="B37" s="681"/>
      <c r="C37" s="806">
        <f>'Dal &amp; Khadhiyan master'!E8</f>
        <v>150</v>
      </c>
      <c r="D37" s="806"/>
      <c r="E37" s="806">
        <f>'Praptra-1'!E14+'Praptra-1'!E19</f>
        <v>0</v>
      </c>
      <c r="F37" s="806"/>
      <c r="G37" s="806">
        <f>C37+E37</f>
        <v>150</v>
      </c>
      <c r="H37" s="806"/>
      <c r="I37" s="806">
        <f>'PS Balance Sheet'!AM37</f>
        <v>21.8</v>
      </c>
      <c r="J37" s="806"/>
      <c r="K37" s="806">
        <f>G37-I37</f>
        <v>128.19999999999999</v>
      </c>
      <c r="L37" s="806"/>
      <c r="M37" s="806">
        <f>'Praptra-1'!F9</f>
        <v>200</v>
      </c>
      <c r="N37" s="806"/>
      <c r="O37" s="806">
        <f>'Praptra-1'!G14+'Praptra-1'!F19</f>
        <v>0</v>
      </c>
      <c r="P37" s="806"/>
      <c r="Q37" s="806">
        <f>M37+O37</f>
        <v>200</v>
      </c>
      <c r="R37" s="806"/>
      <c r="S37" s="806">
        <f>'UPS balance Sheet'!AM37</f>
        <v>18</v>
      </c>
      <c r="T37" s="806"/>
      <c r="U37" s="806">
        <f>Q37-S37</f>
        <v>182</v>
      </c>
      <c r="V37" s="807"/>
      <c r="W37" s="807"/>
    </row>
    <row r="38" spans="1:23">
      <c r="A38" s="681" t="s">
        <v>13</v>
      </c>
      <c r="B38" s="681"/>
      <c r="C38" s="806">
        <f>C36+C37</f>
        <v>400</v>
      </c>
      <c r="D38" s="807"/>
      <c r="E38" s="806">
        <f t="shared" ref="E38" si="0">E36+E37</f>
        <v>0</v>
      </c>
      <c r="F38" s="807"/>
      <c r="G38" s="806">
        <f t="shared" ref="G38" si="1">G36+G37</f>
        <v>400</v>
      </c>
      <c r="H38" s="807"/>
      <c r="I38" s="806">
        <f t="shared" ref="I38" si="2">I36+I37</f>
        <v>38.700000000000003</v>
      </c>
      <c r="J38" s="807"/>
      <c r="K38" s="806">
        <f t="shared" ref="K38" si="3">K36+K37</f>
        <v>361.29999999999995</v>
      </c>
      <c r="L38" s="807"/>
      <c r="M38" s="806">
        <f t="shared" ref="M38" si="4">M36+M37</f>
        <v>500</v>
      </c>
      <c r="N38" s="807"/>
      <c r="O38" s="806">
        <f t="shared" ref="O38" si="5">O36+O37</f>
        <v>0</v>
      </c>
      <c r="P38" s="807"/>
      <c r="Q38" s="806">
        <f t="shared" ref="Q38" si="6">Q36+Q37</f>
        <v>500</v>
      </c>
      <c r="R38" s="807"/>
      <c r="S38" s="806">
        <f t="shared" ref="S38" si="7">S36+S37</f>
        <v>54.15</v>
      </c>
      <c r="T38" s="807"/>
      <c r="U38" s="808">
        <f>U36+U37</f>
        <v>445.85</v>
      </c>
      <c r="V38" s="809"/>
      <c r="W38" s="810"/>
    </row>
    <row r="39" spans="1:23" ht="15.75">
      <c r="H39" s="791" t="s">
        <v>446</v>
      </c>
      <c r="I39" s="791"/>
      <c r="J39" s="791"/>
      <c r="K39" s="791"/>
      <c r="L39" s="791"/>
      <c r="M39" s="791"/>
      <c r="N39" s="791"/>
      <c r="O39" s="791"/>
      <c r="P39" s="791"/>
    </row>
    <row r="40" spans="1:23" ht="15.75">
      <c r="A40" s="701" t="s">
        <v>447</v>
      </c>
      <c r="B40" s="701"/>
      <c r="C40" s="816" t="s">
        <v>475</v>
      </c>
      <c r="D40" s="816"/>
      <c r="E40" s="816"/>
      <c r="F40" s="816"/>
      <c r="G40" s="816"/>
      <c r="H40" s="816"/>
      <c r="I40" s="816"/>
      <c r="J40" s="816"/>
      <c r="K40" s="816"/>
      <c r="L40" s="816"/>
      <c r="M40" s="707" t="s">
        <v>476</v>
      </c>
      <c r="N40" s="707"/>
      <c r="O40" s="707"/>
      <c r="P40" s="707"/>
      <c r="Q40" s="707"/>
      <c r="R40" s="707"/>
      <c r="S40" s="707"/>
      <c r="T40" s="707"/>
      <c r="U40" s="707"/>
      <c r="V40" s="707"/>
      <c r="W40" s="707"/>
    </row>
    <row r="41" spans="1:23" ht="30" customHeight="1">
      <c r="A41" s="701"/>
      <c r="B41" s="701"/>
      <c r="C41" s="730" t="s">
        <v>156</v>
      </c>
      <c r="D41" s="701"/>
      <c r="E41" s="701" t="s">
        <v>441</v>
      </c>
      <c r="F41" s="701"/>
      <c r="G41" s="701" t="s">
        <v>442</v>
      </c>
      <c r="H41" s="701"/>
      <c r="I41" s="701" t="s">
        <v>443</v>
      </c>
      <c r="J41" s="701"/>
      <c r="K41" s="701" t="s">
        <v>448</v>
      </c>
      <c r="L41" s="701"/>
      <c r="M41" s="701" t="s">
        <v>156</v>
      </c>
      <c r="N41" s="701"/>
      <c r="O41" s="701" t="s">
        <v>441</v>
      </c>
      <c r="P41" s="701"/>
      <c r="Q41" s="701" t="s">
        <v>442</v>
      </c>
      <c r="R41" s="701"/>
      <c r="S41" s="701" t="s">
        <v>443</v>
      </c>
      <c r="T41" s="701"/>
      <c r="U41" s="701" t="s">
        <v>448</v>
      </c>
      <c r="V41" s="701"/>
      <c r="W41" s="701"/>
    </row>
    <row r="42" spans="1:23">
      <c r="A42" s="681" t="s">
        <v>147</v>
      </c>
      <c r="B42" s="681"/>
      <c r="C42" s="811">
        <f>'Praptra-1'!E10</f>
        <v>40</v>
      </c>
      <c r="D42" s="811"/>
      <c r="E42" s="811">
        <f>'Praptra-1'!E15+'Praptra-1'!E20</f>
        <v>0</v>
      </c>
      <c r="F42" s="811"/>
      <c r="G42" s="811">
        <f>C42+E42</f>
        <v>40</v>
      </c>
      <c r="H42" s="811"/>
      <c r="I42" s="811">
        <f>'PS Balance Sheet'!AN37</f>
        <v>2.87</v>
      </c>
      <c r="J42" s="811"/>
      <c r="K42" s="811">
        <f>G42-I42</f>
        <v>37.130000000000003</v>
      </c>
      <c r="L42" s="807"/>
      <c r="M42" s="811">
        <f>'Praptra-1'!F10</f>
        <v>60</v>
      </c>
      <c r="N42" s="811"/>
      <c r="O42" s="811">
        <f>'Praptra-1'!F15+'Praptra-1'!F20</f>
        <v>0</v>
      </c>
      <c r="P42" s="811"/>
      <c r="Q42" s="811">
        <f>M42+O42</f>
        <v>60</v>
      </c>
      <c r="R42" s="811"/>
      <c r="S42" s="811">
        <f>'UPS balance Sheet'!AN37</f>
        <v>4.5149999999999997</v>
      </c>
      <c r="T42" s="811"/>
      <c r="U42" s="811">
        <f>Q42-S42</f>
        <v>55.484999999999999</v>
      </c>
      <c r="V42" s="807"/>
      <c r="W42" s="807"/>
    </row>
    <row r="43" spans="1:23">
      <c r="A43" s="681" t="s">
        <v>329</v>
      </c>
      <c r="B43" s="681"/>
      <c r="C43" s="811">
        <f>'Praptra-1'!E11</f>
        <v>20</v>
      </c>
      <c r="D43" s="811"/>
      <c r="E43" s="811">
        <f>'Praptra-1'!E16+'Praptra-1'!E21</f>
        <v>0</v>
      </c>
      <c r="F43" s="811"/>
      <c r="G43" s="811">
        <f t="shared" ref="G43:G44" si="8">C43+E43</f>
        <v>20</v>
      </c>
      <c r="H43" s="811"/>
      <c r="I43" s="807">
        <f>'PS Balance Sheet'!AO37</f>
        <v>1.4350000000000001</v>
      </c>
      <c r="J43" s="807"/>
      <c r="K43" s="811">
        <f t="shared" ref="K43:K44" si="9">G43-I43</f>
        <v>18.565000000000001</v>
      </c>
      <c r="L43" s="807"/>
      <c r="M43" s="811">
        <f>'Praptra-1'!F11</f>
        <v>30</v>
      </c>
      <c r="N43" s="811"/>
      <c r="O43" s="811">
        <f>'Praptra-1'!F16+'Praptra-1'!F21</f>
        <v>0</v>
      </c>
      <c r="P43" s="811"/>
      <c r="Q43" s="811">
        <f t="shared" ref="Q43:Q44" si="10">M43+O43</f>
        <v>30</v>
      </c>
      <c r="R43" s="811"/>
      <c r="S43" s="811">
        <f>'UPS balance Sheet'!AO37</f>
        <v>2.2574999999999998</v>
      </c>
      <c r="T43" s="811"/>
      <c r="U43" s="811">
        <f t="shared" ref="U43:U44" si="11">Q43-S43</f>
        <v>27.7425</v>
      </c>
      <c r="V43" s="807"/>
      <c r="W43" s="807"/>
    </row>
    <row r="44" spans="1:23">
      <c r="A44" s="681" t="s">
        <v>149</v>
      </c>
      <c r="B44" s="681"/>
      <c r="C44" s="811">
        <f>'Praptra-1'!E12</f>
        <v>20</v>
      </c>
      <c r="D44" s="811"/>
      <c r="E44" s="811">
        <f>'Praptra-1'!E17+'Praptra-1'!E22</f>
        <v>0</v>
      </c>
      <c r="F44" s="811"/>
      <c r="G44" s="811">
        <f t="shared" si="8"/>
        <v>20</v>
      </c>
      <c r="H44" s="811"/>
      <c r="I44" s="807">
        <f>'PS Balance Sheet'!AP37</f>
        <v>1.4350000000000001</v>
      </c>
      <c r="J44" s="807"/>
      <c r="K44" s="811">
        <f t="shared" si="9"/>
        <v>18.565000000000001</v>
      </c>
      <c r="L44" s="807"/>
      <c r="M44" s="811">
        <f>'Praptra-1'!F12</f>
        <v>30</v>
      </c>
      <c r="N44" s="811"/>
      <c r="O44" s="811">
        <f>'Praptra-1'!F17+'Praptra-1'!F22</f>
        <v>0</v>
      </c>
      <c r="P44" s="811"/>
      <c r="Q44" s="811">
        <f t="shared" si="10"/>
        <v>30</v>
      </c>
      <c r="R44" s="811"/>
      <c r="S44" s="811">
        <f>'UPS balance Sheet'!AP37</f>
        <v>2.2574999999999998</v>
      </c>
      <c r="T44" s="811"/>
      <c r="U44" s="811">
        <f t="shared" si="11"/>
        <v>27.7425</v>
      </c>
      <c r="V44" s="807"/>
      <c r="W44" s="807"/>
    </row>
    <row r="45" spans="1:23">
      <c r="A45" s="681" t="s">
        <v>13</v>
      </c>
      <c r="B45" s="681"/>
      <c r="C45" s="811">
        <f>C42+C43+C44</f>
        <v>80</v>
      </c>
      <c r="D45" s="807"/>
      <c r="E45" s="811">
        <f t="shared" ref="E45" si="12">E42+E43+E44</f>
        <v>0</v>
      </c>
      <c r="F45" s="807"/>
      <c r="G45" s="811">
        <f t="shared" ref="G45" si="13">G42+G43+G44</f>
        <v>80</v>
      </c>
      <c r="H45" s="807"/>
      <c r="I45" s="811">
        <f t="shared" ref="I45" si="14">I42+I43+I44</f>
        <v>5.74</v>
      </c>
      <c r="J45" s="807"/>
      <c r="K45" s="811">
        <f t="shared" ref="K45" si="15">K42+K43+K44</f>
        <v>74.260000000000005</v>
      </c>
      <c r="L45" s="807"/>
      <c r="M45" s="811">
        <f>M42+M43+M44</f>
        <v>120</v>
      </c>
      <c r="N45" s="807"/>
      <c r="O45" s="811">
        <f t="shared" ref="O45" si="16">O42+O43+O44</f>
        <v>0</v>
      </c>
      <c r="P45" s="807"/>
      <c r="Q45" s="811">
        <f t="shared" ref="Q45" si="17">Q42+Q43+Q44</f>
        <v>120</v>
      </c>
      <c r="R45" s="807"/>
      <c r="S45" s="811">
        <f t="shared" ref="S45" si="18">S42+S43+S44</f>
        <v>9.0299999999999994</v>
      </c>
      <c r="T45" s="807"/>
      <c r="U45" s="811">
        <f>U42+U43+U44</f>
        <v>110.97</v>
      </c>
      <c r="V45" s="807"/>
      <c r="W45" s="807"/>
    </row>
    <row r="46" spans="1:23" ht="15.75">
      <c r="G46" s="791" t="s">
        <v>449</v>
      </c>
      <c r="H46" s="791"/>
      <c r="I46" s="791"/>
      <c r="J46" s="791"/>
      <c r="K46" s="791"/>
      <c r="L46" s="791"/>
      <c r="M46" s="791"/>
      <c r="N46" s="791"/>
      <c r="O46" s="791"/>
      <c r="P46" s="791"/>
      <c r="Q46" s="791"/>
    </row>
    <row r="47" spans="1:23" ht="15.75">
      <c r="A47" s="701" t="s">
        <v>457</v>
      </c>
      <c r="B47" s="701"/>
      <c r="C47" s="816" t="s">
        <v>450</v>
      </c>
      <c r="D47" s="816"/>
      <c r="E47" s="816"/>
      <c r="F47" s="816"/>
      <c r="G47" s="816"/>
      <c r="H47" s="816"/>
      <c r="I47" s="816"/>
      <c r="J47" s="816"/>
      <c r="K47" s="816"/>
      <c r="L47" s="816"/>
      <c r="M47" s="707" t="s">
        <v>451</v>
      </c>
      <c r="N47" s="707"/>
      <c r="O47" s="707"/>
      <c r="P47" s="707"/>
      <c r="Q47" s="707"/>
      <c r="R47" s="707"/>
      <c r="S47" s="707"/>
      <c r="T47" s="707"/>
      <c r="U47" s="707"/>
      <c r="V47" s="707"/>
      <c r="W47" s="707"/>
    </row>
    <row r="48" spans="1:23" ht="15" customHeight="1">
      <c r="A48" s="701"/>
      <c r="B48" s="701"/>
      <c r="C48" s="812" t="s">
        <v>453</v>
      </c>
      <c r="D48" s="681"/>
      <c r="E48" s="681"/>
      <c r="F48" s="681"/>
      <c r="G48" s="681" t="s">
        <v>452</v>
      </c>
      <c r="H48" s="681"/>
      <c r="I48" s="681"/>
      <c r="J48" s="696" t="s">
        <v>158</v>
      </c>
      <c r="K48" s="696"/>
      <c r="L48" s="696"/>
      <c r="M48" s="681" t="s">
        <v>453</v>
      </c>
      <c r="N48" s="681"/>
      <c r="O48" s="681"/>
      <c r="P48" s="681"/>
      <c r="Q48" s="681" t="s">
        <v>452</v>
      </c>
      <c r="R48" s="681"/>
      <c r="S48" s="681"/>
      <c r="T48" s="696" t="s">
        <v>158</v>
      </c>
      <c r="U48" s="696"/>
      <c r="V48" s="696"/>
      <c r="W48" s="696"/>
    </row>
    <row r="49" spans="1:23">
      <c r="A49" s="701"/>
      <c r="B49" s="701"/>
      <c r="C49" s="817" t="str">
        <f>CONCATENATE("RS","-","  ",'MASTER DATA'!$C$32,"  ","@ Unit")</f>
        <v>RS-  3.08  @ Unit</v>
      </c>
      <c r="D49" s="796"/>
      <c r="E49" s="796"/>
      <c r="F49" s="796"/>
      <c r="G49" s="818" t="str">
        <f>CONCATENATE("RS","-","  ",'MASTER DATA'!$C$33,"  ","@ Unit")</f>
        <v>RS-  4.6  @ Unit</v>
      </c>
      <c r="H49" s="818"/>
      <c r="I49" s="818"/>
      <c r="J49" s="696"/>
      <c r="K49" s="696"/>
      <c r="L49" s="696"/>
      <c r="M49" s="796" t="str">
        <f>CONCATENATE("RS","-","  ",'MASTER DATA'!D32,"  ","@ Unit")</f>
        <v>RS-  4.35  @ Unit</v>
      </c>
      <c r="N49" s="796"/>
      <c r="O49" s="796"/>
      <c r="P49" s="796"/>
      <c r="Q49" s="818" t="str">
        <f>CONCATENATE("RS","-","  ",'MASTER DATA'!$D$33,"  ","@ Unit")</f>
        <v>RS-  6.51  @ Unit</v>
      </c>
      <c r="R49" s="818"/>
      <c r="S49" s="818"/>
      <c r="T49" s="696"/>
      <c r="U49" s="696"/>
      <c r="V49" s="696"/>
      <c r="W49" s="696"/>
    </row>
    <row r="50" spans="1:23">
      <c r="A50" s="701"/>
      <c r="B50" s="701"/>
      <c r="C50" s="813">
        <f>'PS Balance Sheet'!BK37</f>
        <v>883.96</v>
      </c>
      <c r="D50" s="814"/>
      <c r="E50" s="814"/>
      <c r="F50" s="814"/>
      <c r="G50" s="814">
        <f>'PS Balance Sheet'!AV37-'New UC Dak'!C50</f>
        <v>434.99999999999977</v>
      </c>
      <c r="H50" s="814"/>
      <c r="I50" s="814"/>
      <c r="J50" s="814">
        <f>C50+G50</f>
        <v>1318.9599999999998</v>
      </c>
      <c r="K50" s="795"/>
      <c r="L50" s="795"/>
      <c r="M50" s="763">
        <f>'UPS balance Sheet'!BJ37</f>
        <v>1384.6</v>
      </c>
      <c r="N50" s="763"/>
      <c r="O50" s="763"/>
      <c r="P50" s="763"/>
      <c r="Q50" s="815">
        <f>'UPS balance Sheet'!AV37-'New UC Dak'!M50</f>
        <v>722.61000000000013</v>
      </c>
      <c r="R50" s="763"/>
      <c r="S50" s="763"/>
      <c r="T50" s="814">
        <f>M50+Q50</f>
        <v>2107.21</v>
      </c>
      <c r="U50" s="795"/>
      <c r="V50" s="795"/>
      <c r="W50" s="795"/>
    </row>
    <row r="51" spans="1:23" ht="15.75">
      <c r="A51" s="701"/>
      <c r="B51" s="701"/>
      <c r="C51" s="678" t="s">
        <v>453</v>
      </c>
      <c r="D51" s="678"/>
      <c r="E51" s="678"/>
      <c r="F51" s="678"/>
      <c r="G51" s="678"/>
      <c r="H51" s="678"/>
      <c r="I51" s="678"/>
      <c r="J51" s="678"/>
      <c r="K51" s="678"/>
      <c r="L51" s="678"/>
      <c r="M51" s="819" t="s">
        <v>454</v>
      </c>
      <c r="N51" s="819"/>
      <c r="O51" s="819"/>
      <c r="P51" s="819"/>
      <c r="Q51" s="819"/>
      <c r="R51" s="819"/>
      <c r="S51" s="819"/>
      <c r="T51" s="819"/>
      <c r="U51" s="819"/>
      <c r="V51" s="819"/>
      <c r="W51" s="819"/>
    </row>
    <row r="52" spans="1:23" ht="30" customHeight="1">
      <c r="A52" s="701"/>
      <c r="B52" s="701"/>
      <c r="C52" s="730" t="s">
        <v>156</v>
      </c>
      <c r="D52" s="701"/>
      <c r="E52" s="701" t="s">
        <v>456</v>
      </c>
      <c r="F52" s="701"/>
      <c r="G52" s="701" t="s">
        <v>158</v>
      </c>
      <c r="H52" s="701"/>
      <c r="I52" s="701" t="s">
        <v>455</v>
      </c>
      <c r="J52" s="701"/>
      <c r="K52" s="701" t="s">
        <v>448</v>
      </c>
      <c r="L52" s="701"/>
      <c r="M52" s="701" t="s">
        <v>156</v>
      </c>
      <c r="N52" s="701"/>
      <c r="O52" s="701" t="s">
        <v>456</v>
      </c>
      <c r="P52" s="701"/>
      <c r="Q52" s="701" t="s">
        <v>158</v>
      </c>
      <c r="R52" s="701"/>
      <c r="S52" s="701" t="s">
        <v>455</v>
      </c>
      <c r="T52" s="701"/>
      <c r="U52" s="701" t="s">
        <v>448</v>
      </c>
      <c r="V52" s="701"/>
      <c r="W52" s="701"/>
    </row>
    <row r="53" spans="1:23" ht="21.75" customHeight="1">
      <c r="A53" s="701"/>
      <c r="B53" s="701"/>
      <c r="C53" s="820">
        <f>'Praptra-1'!E38</f>
        <v>10000</v>
      </c>
      <c r="D53" s="806"/>
      <c r="E53" s="806">
        <f>'Praptra-1'!E39</f>
        <v>15000</v>
      </c>
      <c r="F53" s="806"/>
      <c r="G53" s="806">
        <f>'Praptra-1'!E40</f>
        <v>25000</v>
      </c>
      <c r="H53" s="806"/>
      <c r="I53" s="806">
        <f>'PS Balance Sheet'!AV37</f>
        <v>1318.9599999999998</v>
      </c>
      <c r="J53" s="806"/>
      <c r="K53" s="806">
        <f>G53-I53</f>
        <v>23681.040000000001</v>
      </c>
      <c r="L53" s="806"/>
      <c r="M53" s="806">
        <f>'Praptra-1'!F38</f>
        <v>15000</v>
      </c>
      <c r="N53" s="806"/>
      <c r="O53" s="806">
        <f>'Praptra-1'!F39</f>
        <v>20000</v>
      </c>
      <c r="P53" s="806"/>
      <c r="Q53" s="806">
        <f>'Praptra-1'!F40</f>
        <v>35000</v>
      </c>
      <c r="R53" s="806"/>
      <c r="S53" s="806">
        <f>'UPS balance Sheet'!AV37</f>
        <v>2107.21</v>
      </c>
      <c r="T53" s="806"/>
      <c r="U53" s="808">
        <f>Q53-S53</f>
        <v>32892.79</v>
      </c>
      <c r="V53" s="821"/>
      <c r="W53" s="820"/>
    </row>
    <row r="54" spans="1:23" ht="15.75" customHeight="1">
      <c r="A54" s="398"/>
      <c r="B54" s="398"/>
      <c r="C54" s="399"/>
      <c r="D54" s="399"/>
      <c r="E54" s="399"/>
      <c r="F54" s="399"/>
      <c r="G54" s="399"/>
      <c r="H54" s="399"/>
      <c r="I54" s="399"/>
      <c r="J54" s="399"/>
      <c r="K54" s="399"/>
      <c r="L54" s="399"/>
      <c r="M54" s="399"/>
      <c r="N54" s="399"/>
      <c r="O54" s="399"/>
      <c r="P54" s="399"/>
      <c r="Q54" s="399"/>
      <c r="R54" s="399"/>
      <c r="S54" s="399"/>
      <c r="T54" s="399"/>
      <c r="U54" s="400"/>
      <c r="V54" s="400"/>
      <c r="W54" s="400"/>
    </row>
    <row r="55" spans="1:23" ht="15.75">
      <c r="F55" s="822" t="s">
        <v>458</v>
      </c>
      <c r="G55" s="822"/>
      <c r="H55" s="822"/>
      <c r="I55" s="822"/>
      <c r="J55" s="822"/>
      <c r="K55" s="822"/>
      <c r="L55" s="822"/>
      <c r="M55" s="822"/>
      <c r="N55" s="822"/>
      <c r="O55" s="822"/>
      <c r="P55" s="822"/>
      <c r="Q55" s="822"/>
      <c r="R55" s="822"/>
    </row>
    <row r="56" spans="1:23" ht="15.75">
      <c r="A56" s="701" t="s">
        <v>463</v>
      </c>
      <c r="B56" s="701"/>
      <c r="C56" s="816" t="s">
        <v>459</v>
      </c>
      <c r="D56" s="816"/>
      <c r="E56" s="816"/>
      <c r="F56" s="816"/>
      <c r="G56" s="816"/>
      <c r="H56" s="816"/>
      <c r="I56" s="816"/>
      <c r="J56" s="816"/>
      <c r="K56" s="816"/>
      <c r="L56" s="816"/>
      <c r="M56" s="707" t="s">
        <v>460</v>
      </c>
      <c r="N56" s="707"/>
      <c r="O56" s="707"/>
      <c r="P56" s="707"/>
      <c r="Q56" s="707"/>
      <c r="R56" s="707"/>
      <c r="S56" s="707"/>
      <c r="T56" s="707"/>
      <c r="U56" s="707"/>
      <c r="V56" s="707"/>
      <c r="W56" s="707"/>
    </row>
    <row r="57" spans="1:23">
      <c r="A57" s="701"/>
      <c r="B57" s="701"/>
      <c r="C57" s="825" t="s">
        <v>461</v>
      </c>
      <c r="D57" s="826"/>
      <c r="E57" s="826"/>
      <c r="F57" s="827"/>
      <c r="G57" s="825" t="s">
        <v>462</v>
      </c>
      <c r="H57" s="826"/>
      <c r="I57" s="827"/>
      <c r="J57" s="740" t="s">
        <v>464</v>
      </c>
      <c r="K57" s="823"/>
      <c r="L57" s="741"/>
      <c r="M57" s="825" t="s">
        <v>461</v>
      </c>
      <c r="N57" s="826"/>
      <c r="O57" s="826"/>
      <c r="P57" s="827"/>
      <c r="Q57" s="825" t="s">
        <v>462</v>
      </c>
      <c r="R57" s="826"/>
      <c r="S57" s="827"/>
      <c r="T57" s="740" t="s">
        <v>464</v>
      </c>
      <c r="U57" s="823"/>
      <c r="V57" s="823"/>
      <c r="W57" s="741"/>
    </row>
    <row r="58" spans="1:23">
      <c r="A58" s="701"/>
      <c r="B58" s="701"/>
      <c r="C58" s="828"/>
      <c r="D58" s="829"/>
      <c r="E58" s="829"/>
      <c r="F58" s="830"/>
      <c r="G58" s="828"/>
      <c r="H58" s="829"/>
      <c r="I58" s="830"/>
      <c r="J58" s="744"/>
      <c r="K58" s="824"/>
      <c r="L58" s="745"/>
      <c r="M58" s="828"/>
      <c r="N58" s="829"/>
      <c r="O58" s="829"/>
      <c r="P58" s="830"/>
      <c r="Q58" s="828"/>
      <c r="R58" s="829"/>
      <c r="S58" s="830"/>
      <c r="T58" s="744"/>
      <c r="U58" s="824"/>
      <c r="V58" s="824"/>
      <c r="W58" s="745"/>
    </row>
    <row r="59" spans="1:23">
      <c r="A59" s="701"/>
      <c r="B59" s="701"/>
      <c r="C59" s="817"/>
      <c r="D59" s="796"/>
      <c r="E59" s="796"/>
      <c r="F59" s="796"/>
      <c r="G59" s="818"/>
      <c r="H59" s="818"/>
      <c r="I59" s="818"/>
      <c r="J59" s="818"/>
      <c r="K59" s="818"/>
      <c r="L59" s="818"/>
      <c r="M59" s="796"/>
      <c r="N59" s="796"/>
      <c r="O59" s="796"/>
      <c r="P59" s="796"/>
      <c r="Q59" s="818"/>
      <c r="R59" s="818"/>
      <c r="S59" s="818"/>
      <c r="T59" s="818"/>
      <c r="U59" s="818"/>
      <c r="V59" s="818"/>
      <c r="W59" s="818"/>
    </row>
    <row r="60" spans="1:23" ht="40.5" customHeight="1">
      <c r="A60" s="701"/>
      <c r="B60" s="701"/>
      <c r="C60" s="701" t="s">
        <v>156</v>
      </c>
      <c r="D60" s="701"/>
      <c r="E60" s="701" t="s">
        <v>456</v>
      </c>
      <c r="F60" s="701"/>
      <c r="G60" s="701" t="s">
        <v>158</v>
      </c>
      <c r="H60" s="701"/>
      <c r="I60" s="701" t="s">
        <v>455</v>
      </c>
      <c r="J60" s="701"/>
      <c r="K60" s="701" t="s">
        <v>448</v>
      </c>
      <c r="L60" s="701"/>
      <c r="M60" s="701" t="s">
        <v>156</v>
      </c>
      <c r="N60" s="701"/>
      <c r="O60" s="701" t="s">
        <v>456</v>
      </c>
      <c r="P60" s="701"/>
      <c r="Q60" s="701" t="s">
        <v>158</v>
      </c>
      <c r="R60" s="701"/>
      <c r="S60" s="701" t="s">
        <v>455</v>
      </c>
      <c r="T60" s="701"/>
      <c r="U60" s="701" t="s">
        <v>448</v>
      </c>
      <c r="V60" s="701"/>
      <c r="W60" s="701"/>
    </row>
    <row r="61" spans="1:23" ht="25.5" customHeight="1">
      <c r="A61" s="701"/>
      <c r="B61" s="701"/>
      <c r="C61" s="806">
        <f>'Praptra-1'!E50</f>
        <v>5000</v>
      </c>
      <c r="D61" s="806"/>
      <c r="E61" s="806">
        <f>'Praptra-1'!E51</f>
        <v>1500</v>
      </c>
      <c r="F61" s="806"/>
      <c r="G61" s="806">
        <f>'Praptra-1'!E52</f>
        <v>6500</v>
      </c>
      <c r="H61" s="806"/>
      <c r="I61" s="806">
        <f>'PS Balance Sheet'!AW37</f>
        <v>2262.75</v>
      </c>
      <c r="J61" s="806"/>
      <c r="K61" s="806">
        <f>G61-I61</f>
        <v>4237.25</v>
      </c>
      <c r="L61" s="806"/>
      <c r="M61" s="806">
        <f>'Praptra-1'!F50</f>
        <v>7000</v>
      </c>
      <c r="N61" s="806"/>
      <c r="O61" s="806">
        <f>'Praptra-1'!F51</f>
        <v>2000</v>
      </c>
      <c r="P61" s="806"/>
      <c r="Q61" s="806">
        <f>'Praptra-1'!F52</f>
        <v>9000</v>
      </c>
      <c r="R61" s="806"/>
      <c r="S61" s="806">
        <f>'UPS balance Sheet'!AW37</f>
        <v>4116</v>
      </c>
      <c r="T61" s="806"/>
      <c r="U61" s="806">
        <f>Q61-S61</f>
        <v>4884</v>
      </c>
      <c r="V61" s="806"/>
      <c r="W61" s="806"/>
    </row>
    <row r="62" spans="1:23" ht="15.75">
      <c r="A62" s="393"/>
      <c r="B62" s="394"/>
      <c r="C62" s="394"/>
      <c r="D62" s="394"/>
      <c r="E62" s="394"/>
      <c r="F62" s="394"/>
      <c r="G62" s="394"/>
      <c r="H62" s="791" t="s">
        <v>465</v>
      </c>
      <c r="I62" s="791"/>
      <c r="J62" s="791"/>
      <c r="K62" s="791"/>
      <c r="L62" s="791"/>
      <c r="M62" s="791"/>
      <c r="N62" s="791"/>
      <c r="O62" s="791"/>
      <c r="P62" s="791"/>
      <c r="Q62" s="394"/>
      <c r="R62" s="394"/>
      <c r="S62" s="394"/>
      <c r="T62" s="394"/>
      <c r="U62" s="394"/>
      <c r="V62" s="394"/>
      <c r="W62" s="395"/>
    </row>
    <row r="63" spans="1:23" ht="19.5" customHeight="1">
      <c r="A63" s="696" t="s">
        <v>156</v>
      </c>
      <c r="B63" s="696"/>
      <c r="C63" s="696"/>
      <c r="D63" s="696"/>
      <c r="E63" s="696"/>
      <c r="F63" s="696" t="s">
        <v>456</v>
      </c>
      <c r="G63" s="696"/>
      <c r="H63" s="696"/>
      <c r="I63" s="696"/>
      <c r="J63" s="696"/>
      <c r="K63" s="696" t="s">
        <v>455</v>
      </c>
      <c r="L63" s="696"/>
      <c r="M63" s="696"/>
      <c r="N63" s="696"/>
      <c r="O63" s="696"/>
      <c r="P63" s="696"/>
      <c r="Q63" s="696"/>
      <c r="R63" s="696" t="s">
        <v>448</v>
      </c>
      <c r="S63" s="696"/>
      <c r="T63" s="696"/>
      <c r="U63" s="696"/>
      <c r="V63" s="696"/>
      <c r="W63" s="696"/>
    </row>
    <row r="64" spans="1:23" ht="30" customHeight="1">
      <c r="A64" s="763">
        <f>'Praptra-1'!G43</f>
        <v>4000</v>
      </c>
      <c r="B64" s="763"/>
      <c r="C64" s="763"/>
      <c r="D64" s="763"/>
      <c r="E64" s="763"/>
      <c r="F64" s="763">
        <f>'Praptra-1'!G44</f>
        <v>12000</v>
      </c>
      <c r="G64" s="763"/>
      <c r="H64" s="763"/>
      <c r="I64" s="763"/>
      <c r="J64" s="763"/>
      <c r="K64" s="763">
        <f>'Praptra-1'!G46</f>
        <v>0</v>
      </c>
      <c r="L64" s="763"/>
      <c r="M64" s="763"/>
      <c r="N64" s="763"/>
      <c r="O64" s="763"/>
      <c r="P64" s="763"/>
      <c r="Q64" s="763"/>
      <c r="R64" s="763">
        <f>A64+F64-K64</f>
        <v>16000</v>
      </c>
      <c r="S64" s="763"/>
      <c r="T64" s="763"/>
      <c r="U64" s="763"/>
      <c r="V64" s="763"/>
      <c r="W64" s="763"/>
    </row>
    <row r="65" spans="1:23" ht="15.75">
      <c r="A65" s="393"/>
      <c r="B65" s="394"/>
      <c r="C65" s="394"/>
      <c r="D65" s="394"/>
      <c r="E65" s="394"/>
      <c r="F65" s="394"/>
      <c r="G65" s="394"/>
      <c r="H65" s="791" t="s">
        <v>466</v>
      </c>
      <c r="I65" s="791"/>
      <c r="J65" s="791"/>
      <c r="K65" s="791"/>
      <c r="L65" s="791"/>
      <c r="M65" s="791"/>
      <c r="N65" s="791"/>
      <c r="O65" s="791"/>
      <c r="P65" s="791"/>
      <c r="Q65" s="394"/>
      <c r="R65" s="394"/>
      <c r="S65" s="394"/>
      <c r="T65" s="394"/>
      <c r="U65" s="394"/>
      <c r="V65" s="394"/>
      <c r="W65" s="395"/>
    </row>
    <row r="66" spans="1:23" ht="21" customHeight="1">
      <c r="A66" s="696" t="s">
        <v>156</v>
      </c>
      <c r="B66" s="696"/>
      <c r="C66" s="696"/>
      <c r="D66" s="696"/>
      <c r="E66" s="696"/>
      <c r="F66" s="696" t="s">
        <v>456</v>
      </c>
      <c r="G66" s="696"/>
      <c r="H66" s="696"/>
      <c r="I66" s="696"/>
      <c r="J66" s="696"/>
      <c r="K66" s="696" t="s">
        <v>455</v>
      </c>
      <c r="L66" s="696"/>
      <c r="M66" s="696"/>
      <c r="N66" s="696"/>
      <c r="O66" s="696"/>
      <c r="P66" s="696"/>
      <c r="Q66" s="696"/>
      <c r="R66" s="696" t="s">
        <v>448</v>
      </c>
      <c r="S66" s="696"/>
      <c r="T66" s="696"/>
      <c r="U66" s="696"/>
      <c r="V66" s="696"/>
      <c r="W66" s="696"/>
    </row>
    <row r="67" spans="1:23" ht="24" customHeight="1">
      <c r="A67" s="831"/>
      <c r="B67" s="831"/>
      <c r="C67" s="831"/>
      <c r="D67" s="831"/>
      <c r="E67" s="831"/>
      <c r="F67" s="831"/>
      <c r="G67" s="831"/>
      <c r="H67" s="831"/>
      <c r="I67" s="831"/>
      <c r="J67" s="831"/>
      <c r="K67" s="831"/>
      <c r="L67" s="831"/>
      <c r="M67" s="831"/>
      <c r="N67" s="831"/>
      <c r="O67" s="831"/>
      <c r="P67" s="831"/>
      <c r="Q67" s="831"/>
      <c r="R67" s="763">
        <f>A67+F67-K67</f>
        <v>0</v>
      </c>
      <c r="S67" s="763"/>
      <c r="T67" s="763"/>
      <c r="U67" s="763"/>
      <c r="V67" s="763"/>
      <c r="W67" s="763"/>
    </row>
    <row r="70" spans="1:23" ht="15.75">
      <c r="B70" s="693" t="str">
        <f>IF(AND('MASTER DATA'!C9=""),"",'MASTER DATA'!C9)</f>
        <v>lqjs'k dqekj</v>
      </c>
      <c r="C70" s="693"/>
      <c r="D70" s="693"/>
      <c r="E70" s="693"/>
      <c r="F70" s="693"/>
      <c r="G70" s="693"/>
      <c r="H70" s="693"/>
      <c r="N70" s="231"/>
      <c r="O70" s="693" t="str">
        <f>IF(AND('MASTER DATA'!C7=""),"",'MASTER DATA'!C7)</f>
        <v>feJhyky</v>
      </c>
      <c r="P70" s="693"/>
      <c r="Q70" s="693"/>
      <c r="R70" s="693"/>
      <c r="S70" s="693"/>
      <c r="T70" s="693"/>
      <c r="U70" s="693"/>
      <c r="V70" s="693"/>
    </row>
    <row r="71" spans="1:23" ht="15.75">
      <c r="A71" s="685" t="s">
        <v>175</v>
      </c>
      <c r="B71" s="685"/>
      <c r="C71" s="685"/>
      <c r="D71" s="685"/>
      <c r="E71" s="685"/>
      <c r="F71" s="685"/>
      <c r="G71" s="685"/>
      <c r="H71" s="685"/>
      <c r="N71" s="231"/>
      <c r="O71" s="685" t="s">
        <v>174</v>
      </c>
      <c r="P71" s="685"/>
      <c r="Q71" s="685"/>
      <c r="R71" s="685"/>
      <c r="S71" s="685"/>
      <c r="T71" s="685"/>
      <c r="U71" s="685"/>
      <c r="V71" s="685"/>
    </row>
    <row r="72" spans="1:23" ht="15.75">
      <c r="A72" s="685" t="s">
        <v>176</v>
      </c>
      <c r="B72" s="685"/>
      <c r="C72" s="685"/>
      <c r="D72" s="685"/>
      <c r="E72" s="685"/>
      <c r="F72" s="676">
        <f>IF(AND('MASTER DATA'!C11=""),"",'MASTER DATA'!C11)</f>
        <v>9929247228</v>
      </c>
      <c r="G72" s="676"/>
      <c r="H72" s="676"/>
      <c r="I72" s="676"/>
      <c r="N72" s="692" t="s">
        <v>173</v>
      </c>
      <c r="O72" s="692"/>
      <c r="P72" s="692"/>
      <c r="Q72" s="692"/>
      <c r="R72" s="692"/>
      <c r="S72" s="692"/>
      <c r="T72" s="676">
        <f>IF(AND('MASTER DATA'!C10=""),"",'MASTER DATA'!C10)</f>
        <v>9929247227</v>
      </c>
      <c r="U72" s="676"/>
      <c r="V72" s="676"/>
      <c r="W72" s="676"/>
    </row>
  </sheetData>
  <sheetProtection password="C1FB" sheet="1" objects="1" scenarios="1" formatCells="0" formatColumns="0" formatRows="0" selectLockedCells="1"/>
  <mergeCells count="325">
    <mergeCell ref="N72:S72"/>
    <mergeCell ref="T72:W72"/>
    <mergeCell ref="C34:L34"/>
    <mergeCell ref="M34:W34"/>
    <mergeCell ref="A34:B35"/>
    <mergeCell ref="A40:B41"/>
    <mergeCell ref="C40:L40"/>
    <mergeCell ref="M40:W40"/>
    <mergeCell ref="B70:H70"/>
    <mergeCell ref="A71:H71"/>
    <mergeCell ref="A72:E72"/>
    <mergeCell ref="F72:I72"/>
    <mergeCell ref="O70:V70"/>
    <mergeCell ref="O71:V71"/>
    <mergeCell ref="F67:J67"/>
    <mergeCell ref="H65:P65"/>
    <mergeCell ref="K66:Q66"/>
    <mergeCell ref="R66:W66"/>
    <mergeCell ref="K67:Q67"/>
    <mergeCell ref="R67:W67"/>
    <mergeCell ref="A66:E66"/>
    <mergeCell ref="F66:J66"/>
    <mergeCell ref="A67:E67"/>
    <mergeCell ref="K63:Q63"/>
    <mergeCell ref="C57:F58"/>
    <mergeCell ref="G57:I58"/>
    <mergeCell ref="M57:P58"/>
    <mergeCell ref="Q57:S58"/>
    <mergeCell ref="H62:P62"/>
    <mergeCell ref="T57:W58"/>
    <mergeCell ref="C59:F59"/>
    <mergeCell ref="G59:I59"/>
    <mergeCell ref="J59:L59"/>
    <mergeCell ref="M59:P59"/>
    <mergeCell ref="Q59:S59"/>
    <mergeCell ref="K61:L61"/>
    <mergeCell ref="R63:W63"/>
    <mergeCell ref="K64:Q64"/>
    <mergeCell ref="R64:W64"/>
    <mergeCell ref="A63:E63"/>
    <mergeCell ref="A64:E64"/>
    <mergeCell ref="F63:J63"/>
    <mergeCell ref="F64:J64"/>
    <mergeCell ref="T59:W59"/>
    <mergeCell ref="C56:L56"/>
    <mergeCell ref="M56:W56"/>
    <mergeCell ref="C60:D60"/>
    <mergeCell ref="E60:F60"/>
    <mergeCell ref="G60:H60"/>
    <mergeCell ref="I60:J60"/>
    <mergeCell ref="K60:L60"/>
    <mergeCell ref="F55:R55"/>
    <mergeCell ref="A56:B61"/>
    <mergeCell ref="J57:L58"/>
    <mergeCell ref="M61:N61"/>
    <mergeCell ref="O61:P61"/>
    <mergeCell ref="Q61:R61"/>
    <mergeCell ref="S61:T61"/>
    <mergeCell ref="U61:W61"/>
    <mergeCell ref="M60:N60"/>
    <mergeCell ref="O60:P60"/>
    <mergeCell ref="Q60:R60"/>
    <mergeCell ref="S60:T60"/>
    <mergeCell ref="U60:W60"/>
    <mergeCell ref="C61:D61"/>
    <mergeCell ref="E61:F61"/>
    <mergeCell ref="G61:H61"/>
    <mergeCell ref="I61:J61"/>
    <mergeCell ref="U52:W52"/>
    <mergeCell ref="C53:D53"/>
    <mergeCell ref="E53:F53"/>
    <mergeCell ref="G53:H53"/>
    <mergeCell ref="I53:J53"/>
    <mergeCell ref="K53:L53"/>
    <mergeCell ref="M53:N53"/>
    <mergeCell ref="O53:P53"/>
    <mergeCell ref="Q53:R53"/>
    <mergeCell ref="S53:T53"/>
    <mergeCell ref="U53:W53"/>
    <mergeCell ref="C50:F50"/>
    <mergeCell ref="G50:I50"/>
    <mergeCell ref="J50:L50"/>
    <mergeCell ref="M50:P50"/>
    <mergeCell ref="Q50:S50"/>
    <mergeCell ref="A47:B53"/>
    <mergeCell ref="C47:L47"/>
    <mergeCell ref="M47:W47"/>
    <mergeCell ref="C49:F49"/>
    <mergeCell ref="G49:I49"/>
    <mergeCell ref="M49:P49"/>
    <mergeCell ref="Q49:S49"/>
    <mergeCell ref="T50:W50"/>
    <mergeCell ref="C51:L51"/>
    <mergeCell ref="M51:W51"/>
    <mergeCell ref="C52:D52"/>
    <mergeCell ref="E52:F52"/>
    <mergeCell ref="G52:H52"/>
    <mergeCell ref="I52:J52"/>
    <mergeCell ref="K52:L52"/>
    <mergeCell ref="M52:N52"/>
    <mergeCell ref="O52:P52"/>
    <mergeCell ref="Q52:R52"/>
    <mergeCell ref="S52:T52"/>
    <mergeCell ref="G46:Q46"/>
    <mergeCell ref="C48:F48"/>
    <mergeCell ref="G48:I48"/>
    <mergeCell ref="M48:P48"/>
    <mergeCell ref="Q48:S48"/>
    <mergeCell ref="K44:L44"/>
    <mergeCell ref="M44:N44"/>
    <mergeCell ref="O44:P44"/>
    <mergeCell ref="Q44:R44"/>
    <mergeCell ref="S44:T44"/>
    <mergeCell ref="J48:L49"/>
    <mergeCell ref="T48:W49"/>
    <mergeCell ref="A44:B44"/>
    <mergeCell ref="C44:D44"/>
    <mergeCell ref="E44:F44"/>
    <mergeCell ref="G44:H44"/>
    <mergeCell ref="I44:J44"/>
    <mergeCell ref="A45:B45"/>
    <mergeCell ref="C45:D45"/>
    <mergeCell ref="E45:F45"/>
    <mergeCell ref="G45:H45"/>
    <mergeCell ref="I45:J45"/>
    <mergeCell ref="Q42:R42"/>
    <mergeCell ref="S42:T42"/>
    <mergeCell ref="U42:W42"/>
    <mergeCell ref="K42:L42"/>
    <mergeCell ref="U44:W44"/>
    <mergeCell ref="M45:N45"/>
    <mergeCell ref="O45:P45"/>
    <mergeCell ref="Q45:R45"/>
    <mergeCell ref="S45:T45"/>
    <mergeCell ref="U45:W45"/>
    <mergeCell ref="K45:L45"/>
    <mergeCell ref="U41:W41"/>
    <mergeCell ref="Q38:R38"/>
    <mergeCell ref="S38:T38"/>
    <mergeCell ref="U37:W37"/>
    <mergeCell ref="U38:W38"/>
    <mergeCell ref="H39:P39"/>
    <mergeCell ref="A43:B43"/>
    <mergeCell ref="C43:D43"/>
    <mergeCell ref="E43:F43"/>
    <mergeCell ref="G43:H43"/>
    <mergeCell ref="I43:J43"/>
    <mergeCell ref="A42:B42"/>
    <mergeCell ref="C42:D42"/>
    <mergeCell ref="E42:F42"/>
    <mergeCell ref="G42:H42"/>
    <mergeCell ref="I42:J42"/>
    <mergeCell ref="K43:L43"/>
    <mergeCell ref="M43:N43"/>
    <mergeCell ref="O43:P43"/>
    <mergeCell ref="Q43:R43"/>
    <mergeCell ref="S43:T43"/>
    <mergeCell ref="U43:W43"/>
    <mergeCell ref="M42:N42"/>
    <mergeCell ref="O42:P42"/>
    <mergeCell ref="C41:D41"/>
    <mergeCell ref="E41:F41"/>
    <mergeCell ref="G41:H41"/>
    <mergeCell ref="I41:J41"/>
    <mergeCell ref="O37:P37"/>
    <mergeCell ref="Q37:R37"/>
    <mergeCell ref="S37:T37"/>
    <mergeCell ref="C38:D38"/>
    <mergeCell ref="E38:F38"/>
    <mergeCell ref="G38:H38"/>
    <mergeCell ref="I38:J38"/>
    <mergeCell ref="K38:L38"/>
    <mergeCell ref="M38:N38"/>
    <mergeCell ref="O38:P38"/>
    <mergeCell ref="K41:L41"/>
    <mergeCell ref="M41:N41"/>
    <mergeCell ref="O41:P41"/>
    <mergeCell ref="Q41:R41"/>
    <mergeCell ref="S41:T41"/>
    <mergeCell ref="U36:W36"/>
    <mergeCell ref="C37:D37"/>
    <mergeCell ref="E37:F37"/>
    <mergeCell ref="G37:H37"/>
    <mergeCell ref="I37:J37"/>
    <mergeCell ref="K37:L37"/>
    <mergeCell ref="M37:N37"/>
    <mergeCell ref="C36:D36"/>
    <mergeCell ref="E36:F36"/>
    <mergeCell ref="G36:H36"/>
    <mergeCell ref="I36:J36"/>
    <mergeCell ref="K36:L36"/>
    <mergeCell ref="M36:N36"/>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A29:B29"/>
    <mergeCell ref="C29:L29"/>
    <mergeCell ref="M29:O29"/>
    <mergeCell ref="P29:R29"/>
    <mergeCell ref="S29:W29"/>
    <mergeCell ref="M26:O26"/>
    <mergeCell ref="M27:O27"/>
    <mergeCell ref="M28:O28"/>
    <mergeCell ref="S25:W25"/>
    <mergeCell ref="S26:W26"/>
    <mergeCell ref="S27:W27"/>
    <mergeCell ref="S28:W28"/>
    <mergeCell ref="C28:L28"/>
    <mergeCell ref="M24:O24"/>
    <mergeCell ref="P24:R24"/>
    <mergeCell ref="S24:W24"/>
    <mergeCell ref="P25:R25"/>
    <mergeCell ref="P26:R26"/>
    <mergeCell ref="P27:R27"/>
    <mergeCell ref="P28:R28"/>
    <mergeCell ref="M25:O25"/>
    <mergeCell ref="H23:P23"/>
    <mergeCell ref="A24:B24"/>
    <mergeCell ref="A25:B25"/>
    <mergeCell ref="A26:B26"/>
    <mergeCell ref="A27:B27"/>
    <mergeCell ref="A28:B28"/>
    <mergeCell ref="C24:L24"/>
    <mergeCell ref="C25:L25"/>
    <mergeCell ref="C26:L26"/>
    <mergeCell ref="C27:L27"/>
    <mergeCell ref="A22:B22"/>
    <mergeCell ref="C22:L22"/>
    <mergeCell ref="M22:O22"/>
    <mergeCell ref="P22:R22"/>
    <mergeCell ref="S22:U22"/>
    <mergeCell ref="V22:W22"/>
    <mergeCell ref="A21:B21"/>
    <mergeCell ref="C21:L21"/>
    <mergeCell ref="M21:O21"/>
    <mergeCell ref="P21:R21"/>
    <mergeCell ref="S21:U21"/>
    <mergeCell ref="V21:W21"/>
    <mergeCell ref="A20:B20"/>
    <mergeCell ref="C20:L20"/>
    <mergeCell ref="M20:O20"/>
    <mergeCell ref="P20:R20"/>
    <mergeCell ref="S20:U20"/>
    <mergeCell ref="V20:W20"/>
    <mergeCell ref="V18:W18"/>
    <mergeCell ref="A19:B19"/>
    <mergeCell ref="C19:L19"/>
    <mergeCell ref="M19:O19"/>
    <mergeCell ref="P19:R19"/>
    <mergeCell ref="S19:U19"/>
    <mergeCell ref="V19:W19"/>
    <mergeCell ref="W10:W12"/>
    <mergeCell ref="M11:N11"/>
    <mergeCell ref="O11:P11"/>
    <mergeCell ref="Q11:R11"/>
    <mergeCell ref="S11:T11"/>
    <mergeCell ref="U11:V11"/>
    <mergeCell ref="H17:P17"/>
    <mergeCell ref="A18:B18"/>
    <mergeCell ref="C18:L18"/>
    <mergeCell ref="M18:O18"/>
    <mergeCell ref="P18:R18"/>
    <mergeCell ref="S18:U18"/>
    <mergeCell ref="H14:P14"/>
    <mergeCell ref="A15:J15"/>
    <mergeCell ref="K15:Q15"/>
    <mergeCell ref="R15:W15"/>
    <mergeCell ref="A16:J16"/>
    <mergeCell ref="K16:Q16"/>
    <mergeCell ref="R16:W16"/>
    <mergeCell ref="A10:A13"/>
    <mergeCell ref="B11:C11"/>
    <mergeCell ref="D11:E11"/>
    <mergeCell ref="F11:G11"/>
    <mergeCell ref="H11:I11"/>
    <mergeCell ref="J11:K11"/>
    <mergeCell ref="L10:L12"/>
    <mergeCell ref="B10:K10"/>
    <mergeCell ref="M10:V10"/>
    <mergeCell ref="H8:P8"/>
    <mergeCell ref="P4:R4"/>
    <mergeCell ref="P5:R5"/>
    <mergeCell ref="P6:R6"/>
    <mergeCell ref="P7:R7"/>
    <mergeCell ref="A9:E9"/>
    <mergeCell ref="P9:R9"/>
    <mergeCell ref="F9:O9"/>
    <mergeCell ref="S9:W9"/>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codeName="Sheet9">
    <tabColor rgb="FFFFFF00"/>
  </sheetPr>
  <dimension ref="A1:BX81"/>
  <sheetViews>
    <sheetView view="pageBreakPreview" zoomScale="120" zoomScaleSheetLayoutView="120" workbookViewId="0">
      <selection activeCell="N54" sqref="N54"/>
    </sheetView>
  </sheetViews>
  <sheetFormatPr defaultRowHeight="15"/>
  <cols>
    <col min="1" max="1" width="10.7109375" style="11" customWidth="1"/>
    <col min="2" max="3" width="11.42578125" style="11" customWidth="1"/>
    <col min="4" max="4" width="8.85546875" style="11" customWidth="1"/>
    <col min="5" max="5" width="8.42578125" style="11" customWidth="1"/>
    <col min="6" max="6" width="8.140625" style="11" customWidth="1"/>
    <col min="7" max="7" width="7.42578125" style="11" customWidth="1"/>
    <col min="8" max="8" width="7.140625" style="11" customWidth="1"/>
    <col min="9" max="9" width="6.85546875" style="11" customWidth="1"/>
    <col min="10" max="10" width="6.28515625" style="11" customWidth="1"/>
    <col min="11" max="11" width="7.42578125" style="11" customWidth="1"/>
    <col min="12" max="13" width="7.28515625" style="11" customWidth="1"/>
    <col min="14" max="14" width="6.7109375" style="11" customWidth="1"/>
    <col min="15" max="15" width="13.85546875" style="11" customWidth="1"/>
    <col min="16" max="16" width="7.140625" style="11" customWidth="1"/>
    <col min="17" max="75" width="9.140625" style="11"/>
    <col min="76" max="77" width="0" style="11" hidden="1" customWidth="1"/>
    <col min="78" max="16384" width="9.140625" style="11"/>
  </cols>
  <sheetData>
    <row r="1" spans="1:76">
      <c r="A1" s="271"/>
      <c r="B1" s="271"/>
      <c r="C1" s="271"/>
      <c r="D1" s="271"/>
      <c r="E1" s="271"/>
      <c r="F1" s="271"/>
      <c r="G1" s="271"/>
      <c r="H1" s="271"/>
      <c r="I1" s="271"/>
      <c r="J1" s="271"/>
      <c r="K1" s="835"/>
      <c r="L1" s="835"/>
      <c r="M1" s="835"/>
      <c r="N1" s="271"/>
      <c r="O1" s="271"/>
      <c r="P1" s="271"/>
    </row>
    <row r="2" spans="1:76" ht="21.75" customHeight="1">
      <c r="A2" s="272"/>
      <c r="B2" s="271"/>
      <c r="C2" s="836" t="s">
        <v>350</v>
      </c>
      <c r="D2" s="836"/>
      <c r="E2" s="836"/>
      <c r="F2" s="836"/>
      <c r="G2" s="836"/>
      <c r="H2" s="836"/>
      <c r="I2" s="836"/>
      <c r="J2" s="836"/>
      <c r="K2" s="836"/>
      <c r="L2" s="836"/>
      <c r="M2" s="836"/>
      <c r="N2" s="836"/>
      <c r="O2" s="836"/>
      <c r="P2" s="273"/>
    </row>
    <row r="3" spans="1:76">
      <c r="A3" s="274"/>
      <c r="B3" s="275"/>
      <c r="C3" s="836"/>
      <c r="D3" s="836"/>
      <c r="E3" s="836"/>
      <c r="F3" s="836"/>
      <c r="G3" s="836"/>
      <c r="H3" s="836"/>
      <c r="I3" s="836"/>
      <c r="J3" s="836"/>
      <c r="K3" s="836"/>
      <c r="L3" s="836"/>
      <c r="M3" s="836"/>
      <c r="N3" s="836"/>
      <c r="O3" s="836"/>
      <c r="P3" s="275"/>
    </row>
    <row r="4" spans="1:76">
      <c r="A4" s="276"/>
      <c r="B4" s="276"/>
      <c r="C4" s="276"/>
      <c r="D4" s="276"/>
      <c r="E4" s="276"/>
      <c r="F4" s="276"/>
      <c r="G4" s="276"/>
      <c r="H4" s="276"/>
      <c r="I4" s="276"/>
      <c r="J4" s="276"/>
      <c r="K4" s="276"/>
      <c r="L4" s="276"/>
      <c r="M4" s="276"/>
      <c r="N4" s="276"/>
      <c r="O4" s="276"/>
      <c r="P4" s="276"/>
    </row>
    <row r="5" spans="1:76" ht="18.75">
      <c r="A5" s="276"/>
      <c r="B5" s="276"/>
      <c r="C5" s="837" t="s">
        <v>351</v>
      </c>
      <c r="D5" s="837"/>
      <c r="E5" s="837"/>
      <c r="F5" s="837"/>
      <c r="G5" s="837"/>
      <c r="H5" s="837"/>
      <c r="I5" s="837"/>
      <c r="J5" s="837"/>
      <c r="K5" s="837"/>
      <c r="L5" s="837"/>
      <c r="M5" s="838" t="s">
        <v>352</v>
      </c>
      <c r="N5" s="838"/>
      <c r="O5" s="838"/>
      <c r="P5" s="276"/>
    </row>
    <row r="6" spans="1:76" ht="11.25" customHeight="1">
      <c r="A6" s="276"/>
      <c r="B6" s="276"/>
      <c r="C6" s="276"/>
      <c r="D6" s="276"/>
      <c r="E6" s="276"/>
      <c r="F6" s="276"/>
      <c r="G6" s="276"/>
      <c r="H6" s="276"/>
      <c r="I6" s="276"/>
      <c r="J6" s="276"/>
      <c r="K6" s="276"/>
      <c r="L6" s="276"/>
      <c r="M6" s="276"/>
      <c r="N6" s="276"/>
      <c r="O6" s="276"/>
      <c r="P6" s="276"/>
    </row>
    <row r="7" spans="1:76" ht="27" customHeight="1">
      <c r="A7" s="277" t="s">
        <v>107</v>
      </c>
      <c r="B7" s="278" t="s">
        <v>353</v>
      </c>
      <c r="C7" s="279" t="s">
        <v>354</v>
      </c>
      <c r="D7" s="280" t="s">
        <v>355</v>
      </c>
      <c r="E7" s="280" t="s">
        <v>117</v>
      </c>
      <c r="F7" s="280" t="s">
        <v>331</v>
      </c>
      <c r="G7" s="280" t="s">
        <v>362</v>
      </c>
      <c r="H7" s="280" t="s">
        <v>356</v>
      </c>
      <c r="I7" s="280" t="s">
        <v>357</v>
      </c>
      <c r="J7" s="280" t="s">
        <v>358</v>
      </c>
      <c r="K7" s="280" t="s">
        <v>359</v>
      </c>
      <c r="L7" s="280" t="s">
        <v>360</v>
      </c>
      <c r="M7" s="280" t="s">
        <v>361</v>
      </c>
      <c r="N7" s="280" t="s">
        <v>363</v>
      </c>
      <c r="O7" s="281" t="s">
        <v>364</v>
      </c>
      <c r="P7" s="282"/>
    </row>
    <row r="8" spans="1:76" ht="18.75">
      <c r="A8" s="832" t="s">
        <v>156</v>
      </c>
      <c r="B8" s="833"/>
      <c r="C8" s="834"/>
      <c r="D8" s="328">
        <f>'Dal &amp; Khadhiyan master'!E7</f>
        <v>250</v>
      </c>
      <c r="E8" s="328">
        <f>'Dal &amp; Khadhiyan master'!E8</f>
        <v>150</v>
      </c>
      <c r="F8" s="328">
        <f>'Dal &amp; Khadhiyan master'!E9+'Dal &amp; Khadhiyan master'!E10+'Dal &amp; Khadhiyan master'!E11</f>
        <v>80</v>
      </c>
      <c r="G8" s="328">
        <v>45</v>
      </c>
      <c r="H8" s="328">
        <v>15</v>
      </c>
      <c r="I8" s="328">
        <v>3</v>
      </c>
      <c r="J8" s="328">
        <v>2</v>
      </c>
      <c r="K8" s="328">
        <v>2</v>
      </c>
      <c r="L8" s="328">
        <v>1</v>
      </c>
      <c r="M8" s="328">
        <v>3</v>
      </c>
      <c r="N8" s="329"/>
      <c r="O8" s="330">
        <v>30</v>
      </c>
      <c r="P8" s="295" t="s">
        <v>366</v>
      </c>
    </row>
    <row r="9" spans="1:76" ht="16.5" customHeight="1">
      <c r="A9" s="283">
        <f>'Att. Dairy'!B6</f>
        <v>43466</v>
      </c>
      <c r="B9" s="284" t="str">
        <f>'Att. Dairy'!D6</f>
        <v>Tuesday</v>
      </c>
      <c r="C9" s="294">
        <f>'PS Balance Sheet'!AH6</f>
        <v>46</v>
      </c>
      <c r="D9" s="285">
        <f>D8-'PS Balance Sheet'!AL6</f>
        <v>250</v>
      </c>
      <c r="E9" s="285">
        <f>E8-'PS Balance Sheet'!AM6</f>
        <v>145.4</v>
      </c>
      <c r="F9" s="285">
        <f>F8-('PS Balance Sheet'!AN6+'PS Balance Sheet'!AO6+'PS Balance Sheet'!AP6)</f>
        <v>79.08</v>
      </c>
      <c r="G9" s="285">
        <f>G8-IF(AND($B9="monday"),C9*0.05,IF(AND($B9="thursday"),C9*0.025,IF(AND($B9="saturday"),C9*0.05,"0")))</f>
        <v>45</v>
      </c>
      <c r="H9" s="285">
        <f>H8-IF(AND(C9=""),"",C9*0.005)</f>
        <v>14.77</v>
      </c>
      <c r="I9" s="286">
        <f>I8-IF(AND(C9=""),"",C9*0.0015)</f>
        <v>2.931</v>
      </c>
      <c r="J9" s="286">
        <f>J8-IF(AND(C9=""),"",C9*0.0015)</f>
        <v>1.931</v>
      </c>
      <c r="K9" s="286">
        <f>K8-IF(AND(C9=""),"",C9*0.0005)</f>
        <v>1.9770000000000001</v>
      </c>
      <c r="L9" s="286">
        <f>L8-IF(AND(C9=""),"",C9*0.0005)</f>
        <v>0.97699999999999998</v>
      </c>
      <c r="M9" s="286">
        <f>M8-IF(AND(C9=""),"",C9*0.0015)</f>
        <v>2.931</v>
      </c>
      <c r="N9" s="287"/>
      <c r="O9" s="285">
        <f>O8-IF(AND($O$7="Fire Woods"),C9*0.2,IF(AND($O$7="Gas"),C9*0.02,""))</f>
        <v>29.08</v>
      </c>
      <c r="P9" s="288"/>
    </row>
    <row r="10" spans="1:76">
      <c r="A10" s="283">
        <f>'Att. Dairy'!B7</f>
        <v>43467</v>
      </c>
      <c r="B10" s="284" t="str">
        <f>'Att. Dairy'!D7</f>
        <v>Wednesday</v>
      </c>
      <c r="C10" s="294">
        <f>'PS Balance Sheet'!AH7</f>
        <v>46</v>
      </c>
      <c r="D10" s="285">
        <f>D9-'PS Balance Sheet'!AL7</f>
        <v>245.4</v>
      </c>
      <c r="E10" s="285">
        <f>E9-'PS Balance Sheet'!AM7</f>
        <v>145.4</v>
      </c>
      <c r="F10" s="285">
        <f>F9-('PS Balance Sheet'!AN7+'PS Balance Sheet'!AO7+'PS Balance Sheet'!AP7)</f>
        <v>78.16</v>
      </c>
      <c r="G10" s="285">
        <f t="shared" ref="G10:G38" si="0">G9-IF(AND($B10="monday"),C10*0.05,IF(AND($B10="thursday"),C10*0.025,IF(AND($B10="saturday"),C10*0.05,"0")))</f>
        <v>45</v>
      </c>
      <c r="H10" s="285">
        <f t="shared" ref="H10:H38" si="1">H9-IF(AND(C10=""),"",C10*0.005)</f>
        <v>14.54</v>
      </c>
      <c r="I10" s="286">
        <f t="shared" ref="I10:I39" si="2">I9-IF(AND(C10=""),"",C10*0.0015)</f>
        <v>2.8620000000000001</v>
      </c>
      <c r="J10" s="286">
        <f t="shared" ref="J10:J39" si="3">J9-IF(AND(C10=""),"",C10*0.0015)</f>
        <v>1.8620000000000001</v>
      </c>
      <c r="K10" s="286">
        <f t="shared" ref="K10:K39" si="4">K9-IF(AND(C10=""),"",C10*0.0005)</f>
        <v>1.9540000000000002</v>
      </c>
      <c r="L10" s="286">
        <f t="shared" ref="L10:L39" si="5">L9-IF(AND(C10=""),"",C10*0.0005)</f>
        <v>0.95399999999999996</v>
      </c>
      <c r="M10" s="286">
        <f t="shared" ref="M10:M39" si="6">M9-IF(AND(C10=""),"",C10*0.0015)</f>
        <v>2.8620000000000001</v>
      </c>
      <c r="N10" s="287"/>
      <c r="O10" s="285">
        <f t="shared" ref="O10:O39" si="7">O9-IF(AND($O$7="Fire Woods"),C10*0.2,IF(AND($O$7="Gas"),C10*0.02,""))</f>
        <v>28.159999999999997</v>
      </c>
      <c r="P10" s="288"/>
    </row>
    <row r="11" spans="1:76">
      <c r="A11" s="283">
        <f>'Att. Dairy'!B8</f>
        <v>43468</v>
      </c>
      <c r="B11" s="284" t="str">
        <f>'Att. Dairy'!D8</f>
        <v>Thursday</v>
      </c>
      <c r="C11" s="294">
        <f>'PS Balance Sheet'!AH8</f>
        <v>149</v>
      </c>
      <c r="D11" s="285">
        <f>D10-'PS Balance Sheet'!AL8</f>
        <v>245.4</v>
      </c>
      <c r="E11" s="285">
        <f>E10-'PS Balance Sheet'!AM8</f>
        <v>130.5</v>
      </c>
      <c r="F11" s="285">
        <f>F10-('PS Balance Sheet'!AN8+'PS Balance Sheet'!AO8+'PS Balance Sheet'!AP8)</f>
        <v>75.179999999999993</v>
      </c>
      <c r="G11" s="285">
        <f t="shared" si="0"/>
        <v>41.274999999999999</v>
      </c>
      <c r="H11" s="285">
        <f t="shared" si="1"/>
        <v>13.795</v>
      </c>
      <c r="I11" s="286">
        <f t="shared" si="2"/>
        <v>2.6385000000000001</v>
      </c>
      <c r="J11" s="286">
        <f t="shared" si="3"/>
        <v>1.6385000000000001</v>
      </c>
      <c r="K11" s="286">
        <f t="shared" si="4"/>
        <v>1.8795000000000002</v>
      </c>
      <c r="L11" s="286">
        <f t="shared" si="5"/>
        <v>0.87949999999999995</v>
      </c>
      <c r="M11" s="286">
        <f t="shared" si="6"/>
        <v>2.6385000000000001</v>
      </c>
      <c r="N11" s="287"/>
      <c r="O11" s="285">
        <f t="shared" si="7"/>
        <v>25.179999999999996</v>
      </c>
      <c r="P11" s="288"/>
      <c r="BX11" s="11" t="s">
        <v>367</v>
      </c>
    </row>
    <row r="12" spans="1:76">
      <c r="A12" s="283">
        <f>'Att. Dairy'!B9</f>
        <v>43469</v>
      </c>
      <c r="B12" s="284" t="str">
        <f>'Att. Dairy'!D9</f>
        <v>Friday</v>
      </c>
      <c r="C12" s="294">
        <f>'PS Balance Sheet'!AH9</f>
        <v>46</v>
      </c>
      <c r="D12" s="285">
        <f>D11-'PS Balance Sheet'!AL9</f>
        <v>240.8</v>
      </c>
      <c r="E12" s="285">
        <f>E11-'PS Balance Sheet'!AM9</f>
        <v>130.5</v>
      </c>
      <c r="F12" s="285">
        <f>F11-('PS Balance Sheet'!AN9+'PS Balance Sheet'!AO9+'PS Balance Sheet'!AP9)</f>
        <v>74.259999999999991</v>
      </c>
      <c r="G12" s="285">
        <f t="shared" si="0"/>
        <v>41.274999999999999</v>
      </c>
      <c r="H12" s="285">
        <f t="shared" si="1"/>
        <v>13.565</v>
      </c>
      <c r="I12" s="286">
        <f t="shared" si="2"/>
        <v>2.5695000000000001</v>
      </c>
      <c r="J12" s="286">
        <f t="shared" si="3"/>
        <v>1.5695000000000001</v>
      </c>
      <c r="K12" s="286">
        <f t="shared" si="4"/>
        <v>1.8565000000000003</v>
      </c>
      <c r="L12" s="286">
        <f t="shared" si="5"/>
        <v>0.85649999999999993</v>
      </c>
      <c r="M12" s="286">
        <f t="shared" si="6"/>
        <v>2.5695000000000001</v>
      </c>
      <c r="N12" s="287"/>
      <c r="O12" s="285">
        <f t="shared" si="7"/>
        <v>24.259999999999994</v>
      </c>
      <c r="P12" s="288"/>
      <c r="BX12" s="11" t="s">
        <v>364</v>
      </c>
    </row>
    <row r="13" spans="1:76">
      <c r="A13" s="283">
        <f>'Att. Dairy'!B10</f>
        <v>43470</v>
      </c>
      <c r="B13" s="284" t="str">
        <f>'Att. Dairy'!D10</f>
        <v>Saturday</v>
      </c>
      <c r="C13" s="294">
        <f>'PS Balance Sheet'!AH10</f>
        <v>46</v>
      </c>
      <c r="D13" s="285">
        <f>D12-'PS Balance Sheet'!AL10</f>
        <v>236.20000000000002</v>
      </c>
      <c r="E13" s="285">
        <f>E12-'PS Balance Sheet'!AM10</f>
        <v>130.5</v>
      </c>
      <c r="F13" s="285">
        <f>F12-('PS Balance Sheet'!AN10+'PS Balance Sheet'!AO10+'PS Balance Sheet'!AP10)</f>
        <v>74.259999999999991</v>
      </c>
      <c r="G13" s="285">
        <f t="shared" si="0"/>
        <v>38.975000000000001</v>
      </c>
      <c r="H13" s="285">
        <f t="shared" si="1"/>
        <v>13.334999999999999</v>
      </c>
      <c r="I13" s="286">
        <f t="shared" si="2"/>
        <v>2.5005000000000002</v>
      </c>
      <c r="J13" s="286">
        <f t="shared" si="3"/>
        <v>1.5005000000000002</v>
      </c>
      <c r="K13" s="286">
        <f t="shared" si="4"/>
        <v>1.8335000000000004</v>
      </c>
      <c r="L13" s="286">
        <f t="shared" si="5"/>
        <v>0.83349999999999991</v>
      </c>
      <c r="M13" s="286">
        <f t="shared" si="6"/>
        <v>2.5005000000000002</v>
      </c>
      <c r="N13" s="287"/>
      <c r="O13" s="285">
        <f t="shared" si="7"/>
        <v>23.339999999999993</v>
      </c>
      <c r="P13" s="288"/>
    </row>
    <row r="14" spans="1:76">
      <c r="A14" s="283">
        <f>'Att. Dairy'!B11</f>
        <v>43471</v>
      </c>
      <c r="B14" s="284" t="str">
        <f>'Att. Dairy'!D11</f>
        <v>Sunday</v>
      </c>
      <c r="C14" s="294">
        <f>'PS Balance Sheet'!AH11</f>
        <v>0</v>
      </c>
      <c r="D14" s="285">
        <f>D13-'PS Balance Sheet'!AL11</f>
        <v>236.20000000000002</v>
      </c>
      <c r="E14" s="285">
        <f>E13-'PS Balance Sheet'!AM11</f>
        <v>130.5</v>
      </c>
      <c r="F14" s="285">
        <f>F13-('PS Balance Sheet'!AN11+'PS Balance Sheet'!AO11+'PS Balance Sheet'!AP11)</f>
        <v>74.259999999999991</v>
      </c>
      <c r="G14" s="285">
        <f t="shared" si="0"/>
        <v>38.975000000000001</v>
      </c>
      <c r="H14" s="285">
        <f t="shared" si="1"/>
        <v>13.334999999999999</v>
      </c>
      <c r="I14" s="286">
        <f t="shared" si="2"/>
        <v>2.5005000000000002</v>
      </c>
      <c r="J14" s="286">
        <f t="shared" si="3"/>
        <v>1.5005000000000002</v>
      </c>
      <c r="K14" s="286">
        <f t="shared" si="4"/>
        <v>1.8335000000000004</v>
      </c>
      <c r="L14" s="286">
        <f t="shared" si="5"/>
        <v>0.83349999999999991</v>
      </c>
      <c r="M14" s="286">
        <f t="shared" si="6"/>
        <v>2.5005000000000002</v>
      </c>
      <c r="N14" s="287"/>
      <c r="O14" s="285">
        <f t="shared" si="7"/>
        <v>23.339999999999993</v>
      </c>
      <c r="P14" s="288"/>
    </row>
    <row r="15" spans="1:76">
      <c r="A15" s="283">
        <f>'Att. Dairy'!B12</f>
        <v>43472</v>
      </c>
      <c r="B15" s="284" t="str">
        <f>'Att. Dairy'!D12</f>
        <v>Monday</v>
      </c>
      <c r="C15" s="294">
        <f>'PS Balance Sheet'!AH12</f>
        <v>0</v>
      </c>
      <c r="D15" s="285">
        <f>D14-'PS Balance Sheet'!AL12</f>
        <v>236.20000000000002</v>
      </c>
      <c r="E15" s="285">
        <f>E14-'PS Balance Sheet'!AM12</f>
        <v>130.5</v>
      </c>
      <c r="F15" s="285">
        <f>F14-('PS Balance Sheet'!AN12+'PS Balance Sheet'!AO12+'PS Balance Sheet'!AP12)</f>
        <v>74.259999999999991</v>
      </c>
      <c r="G15" s="285">
        <f t="shared" si="0"/>
        <v>38.975000000000001</v>
      </c>
      <c r="H15" s="285">
        <f t="shared" si="1"/>
        <v>13.334999999999999</v>
      </c>
      <c r="I15" s="286">
        <f t="shared" si="2"/>
        <v>2.5005000000000002</v>
      </c>
      <c r="J15" s="286">
        <f t="shared" si="3"/>
        <v>1.5005000000000002</v>
      </c>
      <c r="K15" s="286">
        <f t="shared" si="4"/>
        <v>1.8335000000000004</v>
      </c>
      <c r="L15" s="286">
        <f t="shared" si="5"/>
        <v>0.83349999999999991</v>
      </c>
      <c r="M15" s="286">
        <f t="shared" si="6"/>
        <v>2.5005000000000002</v>
      </c>
      <c r="N15" s="287"/>
      <c r="O15" s="285">
        <f t="shared" si="7"/>
        <v>23.339999999999993</v>
      </c>
      <c r="P15" s="288"/>
    </row>
    <row r="16" spans="1:76">
      <c r="A16" s="283">
        <f>'Att. Dairy'!B13</f>
        <v>43473</v>
      </c>
      <c r="B16" s="284" t="str">
        <f>'Att. Dairy'!D13</f>
        <v>Tuesday</v>
      </c>
      <c r="C16" s="294">
        <f>'PS Balance Sheet'!AH13</f>
        <v>23</v>
      </c>
      <c r="D16" s="285">
        <f>D15-'PS Balance Sheet'!AL13</f>
        <v>236.20000000000002</v>
      </c>
      <c r="E16" s="285">
        <f>E15-'PS Balance Sheet'!AM13</f>
        <v>128.19999999999999</v>
      </c>
      <c r="F16" s="285">
        <f>F15-('PS Balance Sheet'!AN13+'PS Balance Sheet'!AO13+'PS Balance Sheet'!AP13)</f>
        <v>74.259999999999991</v>
      </c>
      <c r="G16" s="285">
        <f t="shared" si="0"/>
        <v>38.975000000000001</v>
      </c>
      <c r="H16" s="285">
        <f t="shared" si="1"/>
        <v>13.219999999999999</v>
      </c>
      <c r="I16" s="286">
        <f t="shared" si="2"/>
        <v>2.4660000000000002</v>
      </c>
      <c r="J16" s="286">
        <f t="shared" si="3"/>
        <v>1.4660000000000002</v>
      </c>
      <c r="K16" s="286">
        <f t="shared" si="4"/>
        <v>1.8220000000000003</v>
      </c>
      <c r="L16" s="286">
        <f t="shared" si="5"/>
        <v>0.82199999999999995</v>
      </c>
      <c r="M16" s="286">
        <f t="shared" si="6"/>
        <v>2.4660000000000002</v>
      </c>
      <c r="N16" s="287"/>
      <c r="O16" s="285">
        <f t="shared" si="7"/>
        <v>22.879999999999992</v>
      </c>
      <c r="P16" s="288"/>
    </row>
    <row r="17" spans="1:16">
      <c r="A17" s="283">
        <f>'Att. Dairy'!B14</f>
        <v>43474</v>
      </c>
      <c r="B17" s="284" t="str">
        <f>'Att. Dairy'!D14</f>
        <v>Wednesday</v>
      </c>
      <c r="C17" s="294">
        <f>'PS Balance Sheet'!AH14</f>
        <v>0</v>
      </c>
      <c r="D17" s="285">
        <f>D16-'PS Balance Sheet'!AL14</f>
        <v>236.20000000000002</v>
      </c>
      <c r="E17" s="285">
        <f>E16-'PS Balance Sheet'!AM14</f>
        <v>128.19999999999999</v>
      </c>
      <c r="F17" s="285">
        <f>F16-('PS Balance Sheet'!AN14+'PS Balance Sheet'!AO14+'PS Balance Sheet'!AP14)</f>
        <v>74.259999999999991</v>
      </c>
      <c r="G17" s="285">
        <f t="shared" si="0"/>
        <v>38.975000000000001</v>
      </c>
      <c r="H17" s="285">
        <f t="shared" si="1"/>
        <v>13.219999999999999</v>
      </c>
      <c r="I17" s="286">
        <f t="shared" si="2"/>
        <v>2.4660000000000002</v>
      </c>
      <c r="J17" s="286">
        <f t="shared" si="3"/>
        <v>1.4660000000000002</v>
      </c>
      <c r="K17" s="286">
        <f t="shared" si="4"/>
        <v>1.8220000000000003</v>
      </c>
      <c r="L17" s="286">
        <f t="shared" si="5"/>
        <v>0.82199999999999995</v>
      </c>
      <c r="M17" s="286">
        <f t="shared" si="6"/>
        <v>2.4660000000000002</v>
      </c>
      <c r="N17" s="287"/>
      <c r="O17" s="285">
        <f t="shared" si="7"/>
        <v>22.879999999999992</v>
      </c>
      <c r="P17" s="288"/>
    </row>
    <row r="18" spans="1:16">
      <c r="A18" s="283">
        <f>'Att. Dairy'!B15</f>
        <v>43475</v>
      </c>
      <c r="B18" s="284" t="str">
        <f>'Att. Dairy'!D15</f>
        <v>Thursday</v>
      </c>
      <c r="C18" s="294">
        <f>'PS Balance Sheet'!AH15</f>
        <v>0</v>
      </c>
      <c r="D18" s="285">
        <f>D17-'PS Balance Sheet'!AL15</f>
        <v>236.20000000000002</v>
      </c>
      <c r="E18" s="285">
        <f>E17-'PS Balance Sheet'!AM15</f>
        <v>128.19999999999999</v>
      </c>
      <c r="F18" s="285">
        <f>F17-('PS Balance Sheet'!AN15+'PS Balance Sheet'!AO15+'PS Balance Sheet'!AP15)</f>
        <v>74.259999999999991</v>
      </c>
      <c r="G18" s="285">
        <f t="shared" si="0"/>
        <v>38.975000000000001</v>
      </c>
      <c r="H18" s="285">
        <f t="shared" si="1"/>
        <v>13.219999999999999</v>
      </c>
      <c r="I18" s="286">
        <f t="shared" si="2"/>
        <v>2.4660000000000002</v>
      </c>
      <c r="J18" s="286">
        <f t="shared" si="3"/>
        <v>1.4660000000000002</v>
      </c>
      <c r="K18" s="286">
        <f t="shared" si="4"/>
        <v>1.8220000000000003</v>
      </c>
      <c r="L18" s="286">
        <f t="shared" si="5"/>
        <v>0.82199999999999995</v>
      </c>
      <c r="M18" s="286">
        <f t="shared" si="6"/>
        <v>2.4660000000000002</v>
      </c>
      <c r="N18" s="287"/>
      <c r="O18" s="285">
        <f t="shared" si="7"/>
        <v>22.879999999999992</v>
      </c>
      <c r="P18" s="288"/>
    </row>
    <row r="19" spans="1:16">
      <c r="A19" s="283">
        <f>'Att. Dairy'!B16</f>
        <v>43476</v>
      </c>
      <c r="B19" s="284" t="str">
        <f>'Att. Dairy'!D16</f>
        <v>Friday</v>
      </c>
      <c r="C19" s="294">
        <f>'PS Balance Sheet'!AH16</f>
        <v>31</v>
      </c>
      <c r="D19" s="285">
        <f>D18-'PS Balance Sheet'!AL16</f>
        <v>233.10000000000002</v>
      </c>
      <c r="E19" s="285">
        <f>E18-'PS Balance Sheet'!AM16</f>
        <v>128.19999999999999</v>
      </c>
      <c r="F19" s="285">
        <f>F18-('PS Balance Sheet'!AN16+'PS Balance Sheet'!AO16+'PS Balance Sheet'!AP16)</f>
        <v>74.259999999999991</v>
      </c>
      <c r="G19" s="285">
        <f t="shared" si="0"/>
        <v>38.975000000000001</v>
      </c>
      <c r="H19" s="285">
        <f t="shared" si="1"/>
        <v>13.065</v>
      </c>
      <c r="I19" s="286">
        <f t="shared" si="2"/>
        <v>2.4195000000000002</v>
      </c>
      <c r="J19" s="286">
        <f t="shared" si="3"/>
        <v>1.4195000000000002</v>
      </c>
      <c r="K19" s="286">
        <f t="shared" si="4"/>
        <v>1.8065000000000002</v>
      </c>
      <c r="L19" s="286">
        <f t="shared" si="5"/>
        <v>0.80649999999999999</v>
      </c>
      <c r="M19" s="286">
        <f t="shared" si="6"/>
        <v>2.4195000000000002</v>
      </c>
      <c r="N19" s="287"/>
      <c r="O19" s="285">
        <f t="shared" si="7"/>
        <v>22.259999999999991</v>
      </c>
      <c r="P19" s="288"/>
    </row>
    <row r="20" spans="1:16">
      <c r="A20" s="283">
        <f>'Att. Dairy'!B17</f>
        <v>43477</v>
      </c>
      <c r="B20" s="284" t="str">
        <f>'Att. Dairy'!D17</f>
        <v>Saturday</v>
      </c>
      <c r="C20" s="294">
        <f>'PS Balance Sheet'!AH17</f>
        <v>0</v>
      </c>
      <c r="D20" s="285">
        <f>D19-'PS Balance Sheet'!AL17</f>
        <v>233.10000000000002</v>
      </c>
      <c r="E20" s="285">
        <f>E19-'PS Balance Sheet'!AM17</f>
        <v>128.19999999999999</v>
      </c>
      <c r="F20" s="285">
        <f>F19-('PS Balance Sheet'!AN17+'PS Balance Sheet'!AO17+'PS Balance Sheet'!AP17)</f>
        <v>74.259999999999991</v>
      </c>
      <c r="G20" s="285">
        <f t="shared" si="0"/>
        <v>38.975000000000001</v>
      </c>
      <c r="H20" s="285">
        <f t="shared" si="1"/>
        <v>13.065</v>
      </c>
      <c r="I20" s="286">
        <f t="shared" si="2"/>
        <v>2.4195000000000002</v>
      </c>
      <c r="J20" s="286">
        <f t="shared" si="3"/>
        <v>1.4195000000000002</v>
      </c>
      <c r="K20" s="286">
        <f t="shared" si="4"/>
        <v>1.8065000000000002</v>
      </c>
      <c r="L20" s="286">
        <f t="shared" si="5"/>
        <v>0.80649999999999999</v>
      </c>
      <c r="M20" s="286">
        <f t="shared" si="6"/>
        <v>2.4195000000000002</v>
      </c>
      <c r="N20" s="287"/>
      <c r="O20" s="285">
        <f t="shared" si="7"/>
        <v>22.259999999999991</v>
      </c>
      <c r="P20" s="288"/>
    </row>
    <row r="21" spans="1:16">
      <c r="A21" s="283">
        <f>'Att. Dairy'!B18</f>
        <v>43478</v>
      </c>
      <c r="B21" s="284" t="str">
        <f>'Att. Dairy'!D18</f>
        <v>Sunday</v>
      </c>
      <c r="C21" s="294">
        <f>'PS Balance Sheet'!AH18</f>
        <v>0</v>
      </c>
      <c r="D21" s="285">
        <f>D20-'PS Balance Sheet'!AL18</f>
        <v>233.10000000000002</v>
      </c>
      <c r="E21" s="285">
        <f>E20-'PS Balance Sheet'!AM18</f>
        <v>128.19999999999999</v>
      </c>
      <c r="F21" s="285">
        <f>F20-('PS Balance Sheet'!AN18+'PS Balance Sheet'!AO18+'PS Balance Sheet'!AP18)</f>
        <v>74.259999999999991</v>
      </c>
      <c r="G21" s="285">
        <f t="shared" si="0"/>
        <v>38.975000000000001</v>
      </c>
      <c r="H21" s="285">
        <f t="shared" si="1"/>
        <v>13.065</v>
      </c>
      <c r="I21" s="286">
        <f t="shared" si="2"/>
        <v>2.4195000000000002</v>
      </c>
      <c r="J21" s="286">
        <f t="shared" si="3"/>
        <v>1.4195000000000002</v>
      </c>
      <c r="K21" s="286">
        <f t="shared" si="4"/>
        <v>1.8065000000000002</v>
      </c>
      <c r="L21" s="286">
        <f t="shared" si="5"/>
        <v>0.80649999999999999</v>
      </c>
      <c r="M21" s="286">
        <f t="shared" si="6"/>
        <v>2.4195000000000002</v>
      </c>
      <c r="N21" s="287"/>
      <c r="O21" s="285">
        <f t="shared" si="7"/>
        <v>22.259999999999991</v>
      </c>
      <c r="P21" s="288"/>
    </row>
    <row r="22" spans="1:16">
      <c r="A22" s="283">
        <f>'Att. Dairy'!B19</f>
        <v>43479</v>
      </c>
      <c r="B22" s="284" t="str">
        <f>'Att. Dairy'!D19</f>
        <v>Monday</v>
      </c>
      <c r="C22" s="294">
        <f>'PS Balance Sheet'!AH19</f>
        <v>0</v>
      </c>
      <c r="D22" s="285">
        <f>D21-'PS Balance Sheet'!AL19</f>
        <v>233.10000000000002</v>
      </c>
      <c r="E22" s="285">
        <f>E21-'PS Balance Sheet'!AM19</f>
        <v>128.19999999999999</v>
      </c>
      <c r="F22" s="285">
        <f>F21-('PS Balance Sheet'!AN19+'PS Balance Sheet'!AO19+'PS Balance Sheet'!AP19)</f>
        <v>74.259999999999991</v>
      </c>
      <c r="G22" s="285">
        <f t="shared" si="0"/>
        <v>38.975000000000001</v>
      </c>
      <c r="H22" s="285">
        <f t="shared" si="1"/>
        <v>13.065</v>
      </c>
      <c r="I22" s="286">
        <f t="shared" si="2"/>
        <v>2.4195000000000002</v>
      </c>
      <c r="J22" s="286">
        <f t="shared" si="3"/>
        <v>1.4195000000000002</v>
      </c>
      <c r="K22" s="286">
        <f t="shared" si="4"/>
        <v>1.8065000000000002</v>
      </c>
      <c r="L22" s="286">
        <f t="shared" si="5"/>
        <v>0.80649999999999999</v>
      </c>
      <c r="M22" s="286">
        <f t="shared" si="6"/>
        <v>2.4195000000000002</v>
      </c>
      <c r="N22" s="287"/>
      <c r="O22" s="285">
        <f t="shared" si="7"/>
        <v>22.259999999999991</v>
      </c>
      <c r="P22" s="288"/>
    </row>
    <row r="23" spans="1:16">
      <c r="A23" s="283">
        <f>'Att. Dairy'!B20</f>
        <v>43480</v>
      </c>
      <c r="B23" s="284" t="str">
        <f>'Att. Dairy'!D20</f>
        <v>Tuesday</v>
      </c>
      <c r="C23" s="294">
        <f>'PS Balance Sheet'!AH20</f>
        <v>0</v>
      </c>
      <c r="D23" s="285">
        <f>D22-'PS Balance Sheet'!AL20</f>
        <v>233.10000000000002</v>
      </c>
      <c r="E23" s="285">
        <f>E22-'PS Balance Sheet'!AM20</f>
        <v>128.19999999999999</v>
      </c>
      <c r="F23" s="285">
        <f>F22-('PS Balance Sheet'!AN20+'PS Balance Sheet'!AO20+'PS Balance Sheet'!AP20)</f>
        <v>74.259999999999991</v>
      </c>
      <c r="G23" s="285">
        <f t="shared" si="0"/>
        <v>38.975000000000001</v>
      </c>
      <c r="H23" s="285">
        <f t="shared" si="1"/>
        <v>13.065</v>
      </c>
      <c r="I23" s="286">
        <f t="shared" si="2"/>
        <v>2.4195000000000002</v>
      </c>
      <c r="J23" s="286">
        <f t="shared" si="3"/>
        <v>1.4195000000000002</v>
      </c>
      <c r="K23" s="286">
        <f t="shared" si="4"/>
        <v>1.8065000000000002</v>
      </c>
      <c r="L23" s="286">
        <f t="shared" si="5"/>
        <v>0.80649999999999999</v>
      </c>
      <c r="M23" s="286">
        <f t="shared" si="6"/>
        <v>2.4195000000000002</v>
      </c>
      <c r="N23" s="287"/>
      <c r="O23" s="285">
        <f t="shared" si="7"/>
        <v>22.259999999999991</v>
      </c>
      <c r="P23" s="288"/>
    </row>
    <row r="24" spans="1:16">
      <c r="A24" s="283">
        <f>'Att. Dairy'!B21</f>
        <v>43481</v>
      </c>
      <c r="B24" s="284" t="str">
        <f>'Att. Dairy'!D21</f>
        <v>Wednesday</v>
      </c>
      <c r="C24" s="294">
        <f>'PS Balance Sheet'!AH21</f>
        <v>0</v>
      </c>
      <c r="D24" s="285">
        <f>D23-'PS Balance Sheet'!AL21</f>
        <v>233.10000000000002</v>
      </c>
      <c r="E24" s="285">
        <f>E23-'PS Balance Sheet'!AM21</f>
        <v>128.19999999999999</v>
      </c>
      <c r="F24" s="285">
        <f>F23-('PS Balance Sheet'!AN21+'PS Balance Sheet'!AO21+'PS Balance Sheet'!AP21)</f>
        <v>74.259999999999991</v>
      </c>
      <c r="G24" s="285">
        <f t="shared" si="0"/>
        <v>38.975000000000001</v>
      </c>
      <c r="H24" s="285">
        <f t="shared" si="1"/>
        <v>13.065</v>
      </c>
      <c r="I24" s="286">
        <f t="shared" si="2"/>
        <v>2.4195000000000002</v>
      </c>
      <c r="J24" s="286">
        <f t="shared" si="3"/>
        <v>1.4195000000000002</v>
      </c>
      <c r="K24" s="286">
        <f t="shared" si="4"/>
        <v>1.8065000000000002</v>
      </c>
      <c r="L24" s="286">
        <f t="shared" si="5"/>
        <v>0.80649999999999999</v>
      </c>
      <c r="M24" s="286">
        <f t="shared" si="6"/>
        <v>2.4195000000000002</v>
      </c>
      <c r="N24" s="287"/>
      <c r="O24" s="285">
        <f t="shared" si="7"/>
        <v>22.259999999999991</v>
      </c>
      <c r="P24" s="288"/>
    </row>
    <row r="25" spans="1:16">
      <c r="A25" s="283">
        <f>'Att. Dairy'!B22</f>
        <v>43482</v>
      </c>
      <c r="B25" s="284" t="str">
        <f>'Att. Dairy'!D22</f>
        <v>Thursday</v>
      </c>
      <c r="C25" s="294">
        <f>'PS Balance Sheet'!AH22</f>
        <v>0</v>
      </c>
      <c r="D25" s="285">
        <f>D24-'PS Balance Sheet'!AL22</f>
        <v>233.10000000000002</v>
      </c>
      <c r="E25" s="285">
        <f>E24-'PS Balance Sheet'!AM22</f>
        <v>128.19999999999999</v>
      </c>
      <c r="F25" s="285">
        <f>F24-('PS Balance Sheet'!AN22+'PS Balance Sheet'!AO22+'PS Balance Sheet'!AP22)</f>
        <v>74.259999999999991</v>
      </c>
      <c r="G25" s="285">
        <f t="shared" si="0"/>
        <v>38.975000000000001</v>
      </c>
      <c r="H25" s="285">
        <f t="shared" si="1"/>
        <v>13.065</v>
      </c>
      <c r="I25" s="286">
        <f t="shared" si="2"/>
        <v>2.4195000000000002</v>
      </c>
      <c r="J25" s="286">
        <f t="shared" si="3"/>
        <v>1.4195000000000002</v>
      </c>
      <c r="K25" s="286">
        <f t="shared" si="4"/>
        <v>1.8065000000000002</v>
      </c>
      <c r="L25" s="286">
        <f t="shared" si="5"/>
        <v>0.80649999999999999</v>
      </c>
      <c r="M25" s="286">
        <f t="shared" si="6"/>
        <v>2.4195000000000002</v>
      </c>
      <c r="N25" s="287"/>
      <c r="O25" s="285">
        <f t="shared" si="7"/>
        <v>22.259999999999991</v>
      </c>
      <c r="P25" s="288"/>
    </row>
    <row r="26" spans="1:16">
      <c r="A26" s="283">
        <f>'Att. Dairy'!B23</f>
        <v>43483</v>
      </c>
      <c r="B26" s="284" t="str">
        <f>'Att. Dairy'!D23</f>
        <v>Friday</v>
      </c>
      <c r="C26" s="294">
        <f>'PS Balance Sheet'!AH23</f>
        <v>0</v>
      </c>
      <c r="D26" s="285">
        <f>D25-'PS Balance Sheet'!AL23</f>
        <v>233.10000000000002</v>
      </c>
      <c r="E26" s="285">
        <f>E25-'PS Balance Sheet'!AM23</f>
        <v>128.19999999999999</v>
      </c>
      <c r="F26" s="285">
        <f>F25-('PS Balance Sheet'!AN23+'PS Balance Sheet'!AO23+'PS Balance Sheet'!AP23)</f>
        <v>74.259999999999991</v>
      </c>
      <c r="G26" s="285">
        <f t="shared" si="0"/>
        <v>38.975000000000001</v>
      </c>
      <c r="H26" s="285">
        <f t="shared" si="1"/>
        <v>13.065</v>
      </c>
      <c r="I26" s="286">
        <f t="shared" si="2"/>
        <v>2.4195000000000002</v>
      </c>
      <c r="J26" s="286">
        <f t="shared" si="3"/>
        <v>1.4195000000000002</v>
      </c>
      <c r="K26" s="286">
        <f t="shared" si="4"/>
        <v>1.8065000000000002</v>
      </c>
      <c r="L26" s="286">
        <f t="shared" si="5"/>
        <v>0.80649999999999999</v>
      </c>
      <c r="M26" s="286">
        <f t="shared" si="6"/>
        <v>2.4195000000000002</v>
      </c>
      <c r="N26" s="287"/>
      <c r="O26" s="285">
        <f t="shared" si="7"/>
        <v>22.259999999999991</v>
      </c>
      <c r="P26" s="288"/>
    </row>
    <row r="27" spans="1:16">
      <c r="A27" s="283">
        <f>'Att. Dairy'!B24</f>
        <v>43484</v>
      </c>
      <c r="B27" s="284" t="str">
        <f>'Att. Dairy'!D24</f>
        <v>Saturday</v>
      </c>
      <c r="C27" s="294">
        <f>'PS Balance Sheet'!AH24</f>
        <v>0</v>
      </c>
      <c r="D27" s="285">
        <f>D26-'PS Balance Sheet'!AL24</f>
        <v>233.10000000000002</v>
      </c>
      <c r="E27" s="285">
        <f>E26-'PS Balance Sheet'!AM24</f>
        <v>128.19999999999999</v>
      </c>
      <c r="F27" s="285">
        <f>F26-('PS Balance Sheet'!AN24+'PS Balance Sheet'!AO24+'PS Balance Sheet'!AP24)</f>
        <v>74.259999999999991</v>
      </c>
      <c r="G27" s="285">
        <f t="shared" si="0"/>
        <v>38.975000000000001</v>
      </c>
      <c r="H27" s="285">
        <f t="shared" si="1"/>
        <v>13.065</v>
      </c>
      <c r="I27" s="286">
        <f t="shared" si="2"/>
        <v>2.4195000000000002</v>
      </c>
      <c r="J27" s="286">
        <f t="shared" si="3"/>
        <v>1.4195000000000002</v>
      </c>
      <c r="K27" s="286">
        <f t="shared" si="4"/>
        <v>1.8065000000000002</v>
      </c>
      <c r="L27" s="286">
        <f t="shared" si="5"/>
        <v>0.80649999999999999</v>
      </c>
      <c r="M27" s="286">
        <f t="shared" si="6"/>
        <v>2.4195000000000002</v>
      </c>
      <c r="N27" s="287"/>
      <c r="O27" s="285">
        <f t="shared" si="7"/>
        <v>22.259999999999991</v>
      </c>
      <c r="P27" s="288"/>
    </row>
    <row r="28" spans="1:16">
      <c r="A28" s="283">
        <f>'Att. Dairy'!B25</f>
        <v>43485</v>
      </c>
      <c r="B28" s="284" t="str">
        <f>'Att. Dairy'!D25</f>
        <v>Sunday</v>
      </c>
      <c r="C28" s="294">
        <f>'PS Balance Sheet'!AH25</f>
        <v>0</v>
      </c>
      <c r="D28" s="285">
        <f>D27-'PS Balance Sheet'!AL25</f>
        <v>233.10000000000002</v>
      </c>
      <c r="E28" s="285">
        <f>E27-'PS Balance Sheet'!AM25</f>
        <v>128.19999999999999</v>
      </c>
      <c r="F28" s="285">
        <f>F27-('PS Balance Sheet'!AN25+'PS Balance Sheet'!AO25+'PS Balance Sheet'!AP25)</f>
        <v>74.259999999999991</v>
      </c>
      <c r="G28" s="285">
        <f t="shared" si="0"/>
        <v>38.975000000000001</v>
      </c>
      <c r="H28" s="285">
        <f t="shared" si="1"/>
        <v>13.065</v>
      </c>
      <c r="I28" s="286">
        <f t="shared" si="2"/>
        <v>2.4195000000000002</v>
      </c>
      <c r="J28" s="286">
        <f t="shared" si="3"/>
        <v>1.4195000000000002</v>
      </c>
      <c r="K28" s="286">
        <f t="shared" si="4"/>
        <v>1.8065000000000002</v>
      </c>
      <c r="L28" s="286">
        <f t="shared" si="5"/>
        <v>0.80649999999999999</v>
      </c>
      <c r="M28" s="286">
        <f t="shared" si="6"/>
        <v>2.4195000000000002</v>
      </c>
      <c r="N28" s="287"/>
      <c r="O28" s="285">
        <f t="shared" si="7"/>
        <v>22.259999999999991</v>
      </c>
      <c r="P28" s="288"/>
    </row>
    <row r="29" spans="1:16">
      <c r="A29" s="283">
        <f>'Att. Dairy'!B26</f>
        <v>43486</v>
      </c>
      <c r="B29" s="284" t="str">
        <f>'Att. Dairy'!D26</f>
        <v>Monday</v>
      </c>
      <c r="C29" s="294">
        <f>'PS Balance Sheet'!AH26</f>
        <v>0</v>
      </c>
      <c r="D29" s="285">
        <f>D28-'PS Balance Sheet'!AL26</f>
        <v>233.10000000000002</v>
      </c>
      <c r="E29" s="285">
        <f>E28-'PS Balance Sheet'!AM26</f>
        <v>128.19999999999999</v>
      </c>
      <c r="F29" s="285">
        <f>F28-('PS Balance Sheet'!AN26+'PS Balance Sheet'!AO26+'PS Balance Sheet'!AP26)</f>
        <v>74.259999999999991</v>
      </c>
      <c r="G29" s="285">
        <f t="shared" si="0"/>
        <v>38.975000000000001</v>
      </c>
      <c r="H29" s="285">
        <f t="shared" si="1"/>
        <v>13.065</v>
      </c>
      <c r="I29" s="286">
        <f t="shared" si="2"/>
        <v>2.4195000000000002</v>
      </c>
      <c r="J29" s="286">
        <f t="shared" si="3"/>
        <v>1.4195000000000002</v>
      </c>
      <c r="K29" s="286">
        <f t="shared" si="4"/>
        <v>1.8065000000000002</v>
      </c>
      <c r="L29" s="286">
        <f t="shared" si="5"/>
        <v>0.80649999999999999</v>
      </c>
      <c r="M29" s="286">
        <f t="shared" si="6"/>
        <v>2.4195000000000002</v>
      </c>
      <c r="N29" s="287"/>
      <c r="O29" s="285">
        <f t="shared" si="7"/>
        <v>22.259999999999991</v>
      </c>
      <c r="P29" s="288"/>
    </row>
    <row r="30" spans="1:16">
      <c r="A30" s="283">
        <f>'Att. Dairy'!B27</f>
        <v>43487</v>
      </c>
      <c r="B30" s="284" t="str">
        <f>'Att. Dairy'!D27</f>
        <v>Tuesday</v>
      </c>
      <c r="C30" s="294">
        <f>'PS Balance Sheet'!AH27</f>
        <v>0</v>
      </c>
      <c r="D30" s="285">
        <f>D29-'PS Balance Sheet'!AL27</f>
        <v>233.10000000000002</v>
      </c>
      <c r="E30" s="285">
        <f>E29-'PS Balance Sheet'!AM27</f>
        <v>128.19999999999999</v>
      </c>
      <c r="F30" s="285">
        <f>F29-('PS Balance Sheet'!AN27+'PS Balance Sheet'!AO27+'PS Balance Sheet'!AP27)</f>
        <v>74.259999999999991</v>
      </c>
      <c r="G30" s="285">
        <f t="shared" si="0"/>
        <v>38.975000000000001</v>
      </c>
      <c r="H30" s="285">
        <f t="shared" si="1"/>
        <v>13.065</v>
      </c>
      <c r="I30" s="286">
        <f t="shared" si="2"/>
        <v>2.4195000000000002</v>
      </c>
      <c r="J30" s="286">
        <f t="shared" si="3"/>
        <v>1.4195000000000002</v>
      </c>
      <c r="K30" s="286">
        <f t="shared" si="4"/>
        <v>1.8065000000000002</v>
      </c>
      <c r="L30" s="286">
        <f t="shared" si="5"/>
        <v>0.80649999999999999</v>
      </c>
      <c r="M30" s="286">
        <f t="shared" si="6"/>
        <v>2.4195000000000002</v>
      </c>
      <c r="N30" s="287"/>
      <c r="O30" s="285">
        <f t="shared" si="7"/>
        <v>22.259999999999991</v>
      </c>
      <c r="P30" s="288"/>
    </row>
    <row r="31" spans="1:16">
      <c r="A31" s="283">
        <f>'Att. Dairy'!B28</f>
        <v>43488</v>
      </c>
      <c r="B31" s="284" t="str">
        <f>'Att. Dairy'!D28</f>
        <v>Wednesday</v>
      </c>
      <c r="C31" s="294">
        <f>'PS Balance Sheet'!AH28</f>
        <v>0</v>
      </c>
      <c r="D31" s="285">
        <f>D30-'PS Balance Sheet'!AL28</f>
        <v>233.10000000000002</v>
      </c>
      <c r="E31" s="285">
        <f>E30-'PS Balance Sheet'!AM28</f>
        <v>128.19999999999999</v>
      </c>
      <c r="F31" s="285">
        <f>F30-('PS Balance Sheet'!AN28+'PS Balance Sheet'!AO28+'PS Balance Sheet'!AP28)</f>
        <v>74.259999999999991</v>
      </c>
      <c r="G31" s="285">
        <f t="shared" si="0"/>
        <v>38.975000000000001</v>
      </c>
      <c r="H31" s="285">
        <f t="shared" si="1"/>
        <v>13.065</v>
      </c>
      <c r="I31" s="286">
        <f t="shared" si="2"/>
        <v>2.4195000000000002</v>
      </c>
      <c r="J31" s="286">
        <f t="shared" si="3"/>
        <v>1.4195000000000002</v>
      </c>
      <c r="K31" s="286">
        <f t="shared" si="4"/>
        <v>1.8065000000000002</v>
      </c>
      <c r="L31" s="286">
        <f t="shared" si="5"/>
        <v>0.80649999999999999</v>
      </c>
      <c r="M31" s="286">
        <f t="shared" si="6"/>
        <v>2.4195000000000002</v>
      </c>
      <c r="N31" s="287"/>
      <c r="O31" s="285">
        <f t="shared" si="7"/>
        <v>22.259999999999991</v>
      </c>
      <c r="P31" s="288"/>
    </row>
    <row r="32" spans="1:16">
      <c r="A32" s="283">
        <f>'Att. Dairy'!B29</f>
        <v>43489</v>
      </c>
      <c r="B32" s="284" t="str">
        <f>'Att. Dairy'!D29</f>
        <v>Thursday</v>
      </c>
      <c r="C32" s="294">
        <f>'PS Balance Sheet'!AH29</f>
        <v>0</v>
      </c>
      <c r="D32" s="285">
        <f>D31-'PS Balance Sheet'!AL29</f>
        <v>233.10000000000002</v>
      </c>
      <c r="E32" s="285">
        <f>E31-'PS Balance Sheet'!AM29</f>
        <v>128.19999999999999</v>
      </c>
      <c r="F32" s="285">
        <f>F31-('PS Balance Sheet'!AN29+'PS Balance Sheet'!AO29+'PS Balance Sheet'!AP29)</f>
        <v>74.259999999999991</v>
      </c>
      <c r="G32" s="285">
        <f t="shared" si="0"/>
        <v>38.975000000000001</v>
      </c>
      <c r="H32" s="285">
        <f t="shared" si="1"/>
        <v>13.065</v>
      </c>
      <c r="I32" s="286">
        <f t="shared" si="2"/>
        <v>2.4195000000000002</v>
      </c>
      <c r="J32" s="286">
        <f t="shared" si="3"/>
        <v>1.4195000000000002</v>
      </c>
      <c r="K32" s="286">
        <f t="shared" si="4"/>
        <v>1.8065000000000002</v>
      </c>
      <c r="L32" s="286">
        <f t="shared" si="5"/>
        <v>0.80649999999999999</v>
      </c>
      <c r="M32" s="286">
        <f t="shared" si="6"/>
        <v>2.4195000000000002</v>
      </c>
      <c r="N32" s="287"/>
      <c r="O32" s="285">
        <f t="shared" si="7"/>
        <v>22.259999999999991</v>
      </c>
      <c r="P32" s="288"/>
    </row>
    <row r="33" spans="1:16">
      <c r="A33" s="283">
        <f>'Att. Dairy'!B30</f>
        <v>43490</v>
      </c>
      <c r="B33" s="284" t="str">
        <f>'Att. Dairy'!D30</f>
        <v>Friday</v>
      </c>
      <c r="C33" s="294">
        <f>'PS Balance Sheet'!AH30</f>
        <v>0</v>
      </c>
      <c r="D33" s="285">
        <f>D32-'PS Balance Sheet'!AL30</f>
        <v>233.10000000000002</v>
      </c>
      <c r="E33" s="285">
        <f>E32-'PS Balance Sheet'!AM30</f>
        <v>128.19999999999999</v>
      </c>
      <c r="F33" s="285">
        <f>F32-('PS Balance Sheet'!AN30+'PS Balance Sheet'!AO30+'PS Balance Sheet'!AP30)</f>
        <v>74.259999999999991</v>
      </c>
      <c r="G33" s="285">
        <f t="shared" si="0"/>
        <v>38.975000000000001</v>
      </c>
      <c r="H33" s="285">
        <f t="shared" si="1"/>
        <v>13.065</v>
      </c>
      <c r="I33" s="286">
        <f t="shared" si="2"/>
        <v>2.4195000000000002</v>
      </c>
      <c r="J33" s="286">
        <f t="shared" si="3"/>
        <v>1.4195000000000002</v>
      </c>
      <c r="K33" s="286">
        <f t="shared" si="4"/>
        <v>1.8065000000000002</v>
      </c>
      <c r="L33" s="286">
        <f t="shared" si="5"/>
        <v>0.80649999999999999</v>
      </c>
      <c r="M33" s="286">
        <f t="shared" si="6"/>
        <v>2.4195000000000002</v>
      </c>
      <c r="N33" s="287"/>
      <c r="O33" s="285">
        <f t="shared" si="7"/>
        <v>22.259999999999991</v>
      </c>
      <c r="P33" s="288"/>
    </row>
    <row r="34" spans="1:16">
      <c r="A34" s="283">
        <f>'Att. Dairy'!B31</f>
        <v>43491</v>
      </c>
      <c r="B34" s="284" t="str">
        <f>'Att. Dairy'!D31</f>
        <v>Saturday</v>
      </c>
      <c r="C34" s="294">
        <f>'PS Balance Sheet'!AH31</f>
        <v>0</v>
      </c>
      <c r="D34" s="285">
        <f>D33-'PS Balance Sheet'!AL31</f>
        <v>233.10000000000002</v>
      </c>
      <c r="E34" s="285">
        <f>E33-'PS Balance Sheet'!AM31</f>
        <v>128.19999999999999</v>
      </c>
      <c r="F34" s="285">
        <f>F33-('PS Balance Sheet'!AN31+'PS Balance Sheet'!AO31+'PS Balance Sheet'!AP31)</f>
        <v>74.259999999999991</v>
      </c>
      <c r="G34" s="285">
        <f t="shared" si="0"/>
        <v>38.975000000000001</v>
      </c>
      <c r="H34" s="285">
        <f t="shared" si="1"/>
        <v>13.065</v>
      </c>
      <c r="I34" s="286">
        <f t="shared" si="2"/>
        <v>2.4195000000000002</v>
      </c>
      <c r="J34" s="286">
        <f t="shared" si="3"/>
        <v>1.4195000000000002</v>
      </c>
      <c r="K34" s="286">
        <f t="shared" si="4"/>
        <v>1.8065000000000002</v>
      </c>
      <c r="L34" s="286">
        <f t="shared" si="5"/>
        <v>0.80649999999999999</v>
      </c>
      <c r="M34" s="286">
        <f t="shared" si="6"/>
        <v>2.4195000000000002</v>
      </c>
      <c r="N34" s="287"/>
      <c r="O34" s="285">
        <f t="shared" si="7"/>
        <v>22.259999999999991</v>
      </c>
      <c r="P34" s="288"/>
    </row>
    <row r="35" spans="1:16">
      <c r="A35" s="283">
        <f>'Att. Dairy'!B32</f>
        <v>43492</v>
      </c>
      <c r="B35" s="284" t="str">
        <f>'Att. Dairy'!D32</f>
        <v>Sunday</v>
      </c>
      <c r="C35" s="294">
        <f>'PS Balance Sheet'!AH32</f>
        <v>0</v>
      </c>
      <c r="D35" s="285">
        <f>D34-'PS Balance Sheet'!AL32</f>
        <v>233.10000000000002</v>
      </c>
      <c r="E35" s="285">
        <f>E34-'PS Balance Sheet'!AM32</f>
        <v>128.19999999999999</v>
      </c>
      <c r="F35" s="285">
        <f>F34-('PS Balance Sheet'!AN32+'PS Balance Sheet'!AO32+'PS Balance Sheet'!AP32)</f>
        <v>74.259999999999991</v>
      </c>
      <c r="G35" s="285">
        <f t="shared" si="0"/>
        <v>38.975000000000001</v>
      </c>
      <c r="H35" s="285">
        <f t="shared" si="1"/>
        <v>13.065</v>
      </c>
      <c r="I35" s="286">
        <f t="shared" si="2"/>
        <v>2.4195000000000002</v>
      </c>
      <c r="J35" s="286">
        <f t="shared" si="3"/>
        <v>1.4195000000000002</v>
      </c>
      <c r="K35" s="286">
        <f t="shared" si="4"/>
        <v>1.8065000000000002</v>
      </c>
      <c r="L35" s="286">
        <f t="shared" si="5"/>
        <v>0.80649999999999999</v>
      </c>
      <c r="M35" s="286">
        <f t="shared" si="6"/>
        <v>2.4195000000000002</v>
      </c>
      <c r="N35" s="287"/>
      <c r="O35" s="285">
        <f t="shared" si="7"/>
        <v>22.259999999999991</v>
      </c>
      <c r="P35" s="288"/>
    </row>
    <row r="36" spans="1:16">
      <c r="A36" s="283">
        <f>'Att. Dairy'!B33</f>
        <v>43493</v>
      </c>
      <c r="B36" s="284" t="str">
        <f>'Att. Dairy'!D33</f>
        <v>Monday</v>
      </c>
      <c r="C36" s="294">
        <f>'PS Balance Sheet'!AH33</f>
        <v>0</v>
      </c>
      <c r="D36" s="285">
        <f>D35-'PS Balance Sheet'!AL33</f>
        <v>233.10000000000002</v>
      </c>
      <c r="E36" s="285">
        <f>E35-'PS Balance Sheet'!AM33</f>
        <v>128.19999999999999</v>
      </c>
      <c r="F36" s="285">
        <f>F35-('PS Balance Sheet'!AN33+'PS Balance Sheet'!AO33+'PS Balance Sheet'!AP33)</f>
        <v>74.259999999999991</v>
      </c>
      <c r="G36" s="285">
        <f t="shared" si="0"/>
        <v>38.975000000000001</v>
      </c>
      <c r="H36" s="285">
        <f t="shared" si="1"/>
        <v>13.065</v>
      </c>
      <c r="I36" s="286">
        <f t="shared" si="2"/>
        <v>2.4195000000000002</v>
      </c>
      <c r="J36" s="286">
        <f t="shared" si="3"/>
        <v>1.4195000000000002</v>
      </c>
      <c r="K36" s="286">
        <f t="shared" si="4"/>
        <v>1.8065000000000002</v>
      </c>
      <c r="L36" s="286">
        <f t="shared" si="5"/>
        <v>0.80649999999999999</v>
      </c>
      <c r="M36" s="286">
        <f t="shared" si="6"/>
        <v>2.4195000000000002</v>
      </c>
      <c r="N36" s="287"/>
      <c r="O36" s="285">
        <f t="shared" si="7"/>
        <v>22.259999999999991</v>
      </c>
      <c r="P36" s="288"/>
    </row>
    <row r="37" spans="1:16">
      <c r="A37" s="283">
        <f>'Att. Dairy'!B34</f>
        <v>43494</v>
      </c>
      <c r="B37" s="284" t="str">
        <f>'Att. Dairy'!D34</f>
        <v>Tuesday</v>
      </c>
      <c r="C37" s="294">
        <f>'PS Balance Sheet'!AH34</f>
        <v>0</v>
      </c>
      <c r="D37" s="285">
        <f>D36-'PS Balance Sheet'!AL34</f>
        <v>233.10000000000002</v>
      </c>
      <c r="E37" s="285">
        <f>E36-'PS Balance Sheet'!AM34</f>
        <v>128.19999999999999</v>
      </c>
      <c r="F37" s="285">
        <f>F36-('PS Balance Sheet'!AN34+'PS Balance Sheet'!AO34+'PS Balance Sheet'!AP34)</f>
        <v>74.259999999999991</v>
      </c>
      <c r="G37" s="285">
        <f t="shared" si="0"/>
        <v>38.975000000000001</v>
      </c>
      <c r="H37" s="285">
        <f t="shared" si="1"/>
        <v>13.065</v>
      </c>
      <c r="I37" s="286">
        <f t="shared" si="2"/>
        <v>2.4195000000000002</v>
      </c>
      <c r="J37" s="286">
        <f t="shared" si="3"/>
        <v>1.4195000000000002</v>
      </c>
      <c r="K37" s="286">
        <f t="shared" si="4"/>
        <v>1.8065000000000002</v>
      </c>
      <c r="L37" s="286">
        <f t="shared" si="5"/>
        <v>0.80649999999999999</v>
      </c>
      <c r="M37" s="286">
        <f t="shared" si="6"/>
        <v>2.4195000000000002</v>
      </c>
      <c r="N37" s="287"/>
      <c r="O37" s="285">
        <f t="shared" si="7"/>
        <v>22.259999999999991</v>
      </c>
      <c r="P37" s="288"/>
    </row>
    <row r="38" spans="1:16">
      <c r="A38" s="283">
        <f>'Att. Dairy'!B35</f>
        <v>43495</v>
      </c>
      <c r="B38" s="284" t="str">
        <f>'Att. Dairy'!D35</f>
        <v>Wednesday</v>
      </c>
      <c r="C38" s="294">
        <f>'PS Balance Sheet'!AH35</f>
        <v>0</v>
      </c>
      <c r="D38" s="285">
        <f>D37-'PS Balance Sheet'!AL35</f>
        <v>233.10000000000002</v>
      </c>
      <c r="E38" s="285">
        <f>E37-'PS Balance Sheet'!AM35</f>
        <v>128.19999999999999</v>
      </c>
      <c r="F38" s="285">
        <f>F37-('PS Balance Sheet'!AN35+'PS Balance Sheet'!AO35+'PS Balance Sheet'!AP35)</f>
        <v>74.259999999999991</v>
      </c>
      <c r="G38" s="285">
        <f t="shared" si="0"/>
        <v>38.975000000000001</v>
      </c>
      <c r="H38" s="285">
        <f t="shared" si="1"/>
        <v>13.065</v>
      </c>
      <c r="I38" s="286">
        <f t="shared" si="2"/>
        <v>2.4195000000000002</v>
      </c>
      <c r="J38" s="286">
        <f t="shared" si="3"/>
        <v>1.4195000000000002</v>
      </c>
      <c r="K38" s="286">
        <f t="shared" si="4"/>
        <v>1.8065000000000002</v>
      </c>
      <c r="L38" s="286">
        <f t="shared" si="5"/>
        <v>0.80649999999999999</v>
      </c>
      <c r="M38" s="286">
        <f t="shared" si="6"/>
        <v>2.4195000000000002</v>
      </c>
      <c r="N38" s="287"/>
      <c r="O38" s="285">
        <f t="shared" si="7"/>
        <v>22.259999999999991</v>
      </c>
      <c r="P38" s="288"/>
    </row>
    <row r="39" spans="1:16">
      <c r="A39" s="283">
        <f>'Att. Dairy'!B36</f>
        <v>43496</v>
      </c>
      <c r="B39" s="284" t="str">
        <f>'Att. Dairy'!D36</f>
        <v>Thursday</v>
      </c>
      <c r="C39" s="294">
        <f>'PS Balance Sheet'!AH36</f>
        <v>0</v>
      </c>
      <c r="D39" s="331">
        <f>D38-'PS Balance Sheet'!AL36</f>
        <v>233.10000000000002</v>
      </c>
      <c r="E39" s="331">
        <f>E38-'PS Balance Sheet'!AM36</f>
        <v>128.19999999999999</v>
      </c>
      <c r="F39" s="332">
        <f>F38-('PS Balance Sheet'!AN36+'PS Balance Sheet'!AO36+'PS Balance Sheet'!AP36)</f>
        <v>74.259999999999991</v>
      </c>
      <c r="G39" s="331">
        <f t="shared" ref="G39" si="8">G38-IF(AND($B39="monday"),C39*BP$13/1000,IF(AND($B39="thursday"),C39*BP$13/2000,IF(AND($B39="saturday"),C39*BP$13/1000,"0")))</f>
        <v>38.975000000000001</v>
      </c>
      <c r="H39" s="331">
        <f t="shared" ref="H39" si="9">H38-IF(AND(C39=""),"",C39*BP$14/1000)</f>
        <v>13.065</v>
      </c>
      <c r="I39" s="333">
        <f t="shared" si="2"/>
        <v>2.4195000000000002</v>
      </c>
      <c r="J39" s="333">
        <f t="shared" si="3"/>
        <v>1.4195000000000002</v>
      </c>
      <c r="K39" s="333">
        <f t="shared" si="4"/>
        <v>1.8065000000000002</v>
      </c>
      <c r="L39" s="333">
        <f t="shared" si="5"/>
        <v>0.80649999999999999</v>
      </c>
      <c r="M39" s="333">
        <f t="shared" si="6"/>
        <v>2.4195000000000002</v>
      </c>
      <c r="N39" s="333">
        <f>SUM(N9:N38)</f>
        <v>0</v>
      </c>
      <c r="O39" s="331">
        <f t="shared" si="7"/>
        <v>22.259999999999991</v>
      </c>
      <c r="P39" s="288"/>
    </row>
    <row r="40" spans="1:16">
      <c r="A40" s="276"/>
      <c r="B40" s="276"/>
      <c r="C40" s="276"/>
      <c r="D40" s="276"/>
      <c r="E40" s="276"/>
      <c r="F40" s="276"/>
      <c r="G40" s="276"/>
      <c r="H40" s="276"/>
      <c r="I40" s="276"/>
      <c r="J40" s="276"/>
      <c r="K40" s="276"/>
      <c r="L40" s="276"/>
      <c r="M40" s="276"/>
      <c r="N40" s="276"/>
      <c r="O40" s="276"/>
      <c r="P40" s="276"/>
    </row>
    <row r="41" spans="1:16">
      <c r="A41" s="276"/>
      <c r="B41" s="276"/>
      <c r="C41" s="276"/>
      <c r="D41" s="276"/>
      <c r="E41" s="276"/>
      <c r="F41" s="276"/>
      <c r="G41" s="276"/>
      <c r="H41" s="276"/>
      <c r="I41" s="276"/>
      <c r="J41" s="276"/>
      <c r="K41" s="276"/>
      <c r="L41" s="276"/>
      <c r="M41" s="276"/>
      <c r="N41" s="276"/>
      <c r="O41" s="276"/>
      <c r="P41" s="276"/>
    </row>
    <row r="42" spans="1:16">
      <c r="A42" s="276"/>
      <c r="B42" s="276"/>
      <c r="C42" s="276"/>
      <c r="D42" s="276"/>
      <c r="E42" s="276"/>
      <c r="F42" s="276"/>
      <c r="G42" s="276"/>
      <c r="H42" s="276"/>
      <c r="I42" s="276"/>
      <c r="J42" s="276"/>
      <c r="K42" s="276"/>
      <c r="L42" s="276"/>
      <c r="M42" s="276"/>
      <c r="N42" s="276"/>
      <c r="O42" s="276"/>
      <c r="P42" s="276"/>
    </row>
    <row r="43" spans="1:16" ht="20.25">
      <c r="A43" s="276"/>
      <c r="B43" s="276"/>
      <c r="C43" s="839" t="s">
        <v>351</v>
      </c>
      <c r="D43" s="839"/>
      <c r="E43" s="839"/>
      <c r="F43" s="839"/>
      <c r="G43" s="839"/>
      <c r="H43" s="839"/>
      <c r="I43" s="839"/>
      <c r="J43" s="839"/>
      <c r="K43" s="839"/>
      <c r="L43" s="838" t="s">
        <v>365</v>
      </c>
      <c r="M43" s="838"/>
      <c r="N43" s="838"/>
      <c r="O43" s="838"/>
      <c r="P43" s="276"/>
    </row>
    <row r="44" spans="1:16">
      <c r="A44" s="276"/>
      <c r="B44" s="276"/>
      <c r="C44" s="276"/>
      <c r="D44" s="276"/>
      <c r="E44" s="276"/>
      <c r="F44" s="276"/>
      <c r="G44" s="276"/>
      <c r="H44" s="276"/>
      <c r="I44" s="276"/>
      <c r="J44" s="276"/>
      <c r="K44" s="276"/>
      <c r="L44" s="276"/>
      <c r="M44" s="276"/>
      <c r="N44" s="276"/>
      <c r="O44" s="276"/>
      <c r="P44" s="276"/>
    </row>
    <row r="45" spans="1:16" ht="18.75">
      <c r="A45" s="277" t="s">
        <v>107</v>
      </c>
      <c r="B45" s="278" t="s">
        <v>353</v>
      </c>
      <c r="C45" s="279" t="s">
        <v>354</v>
      </c>
      <c r="D45" s="280" t="s">
        <v>355</v>
      </c>
      <c r="E45" s="280" t="s">
        <v>117</v>
      </c>
      <c r="F45" s="280" t="s">
        <v>331</v>
      </c>
      <c r="G45" s="280" t="s">
        <v>362</v>
      </c>
      <c r="H45" s="280" t="s">
        <v>356</v>
      </c>
      <c r="I45" s="280" t="s">
        <v>357</v>
      </c>
      <c r="J45" s="280" t="s">
        <v>358</v>
      </c>
      <c r="K45" s="280" t="s">
        <v>359</v>
      </c>
      <c r="L45" s="280" t="s">
        <v>360</v>
      </c>
      <c r="M45" s="280" t="s">
        <v>361</v>
      </c>
      <c r="N45" s="280" t="s">
        <v>363</v>
      </c>
      <c r="O45" s="281" t="s">
        <v>364</v>
      </c>
      <c r="P45" s="282"/>
    </row>
    <row r="46" spans="1:16" ht="18.75">
      <c r="A46" s="832" t="s">
        <v>156</v>
      </c>
      <c r="B46" s="833"/>
      <c r="C46" s="834"/>
      <c r="D46" s="328">
        <f>'Dal &amp; Khadhiyan master'!G7</f>
        <v>300</v>
      </c>
      <c r="E46" s="328">
        <f>'Dal &amp; Khadhiyan master'!G8</f>
        <v>200</v>
      </c>
      <c r="F46" s="328">
        <f>'Dal &amp; Khadhiyan master'!G9+'Dal &amp; Khadhiyan master'!G10+'Dal &amp; Khadhiyan master'!G11</f>
        <v>120</v>
      </c>
      <c r="G46" s="328">
        <v>45</v>
      </c>
      <c r="H46" s="328">
        <v>15</v>
      </c>
      <c r="I46" s="328">
        <v>3</v>
      </c>
      <c r="J46" s="328">
        <v>2</v>
      </c>
      <c r="K46" s="328">
        <v>2</v>
      </c>
      <c r="L46" s="328">
        <v>1</v>
      </c>
      <c r="M46" s="328">
        <v>3</v>
      </c>
      <c r="N46" s="329"/>
      <c r="O46" s="330">
        <v>30</v>
      </c>
      <c r="P46" s="295" t="s">
        <v>366</v>
      </c>
    </row>
    <row r="47" spans="1:16" ht="15.75">
      <c r="A47" s="289">
        <f>'Att. Dairy'!B6</f>
        <v>43466</v>
      </c>
      <c r="B47" s="290" t="str">
        <f>'Att. Dairy'!D6</f>
        <v>Tuesday</v>
      </c>
      <c r="C47" s="294">
        <f>'UPS balance Sheet'!AH6</f>
        <v>60</v>
      </c>
      <c r="D47" s="285">
        <f>D46-'UPS balance Sheet'!AL6</f>
        <v>300</v>
      </c>
      <c r="E47" s="285">
        <f>E46-'UPS balance Sheet'!AM6</f>
        <v>191</v>
      </c>
      <c r="F47" s="285">
        <f>F46-('UPS balance Sheet'!AN6+'UPS balance Sheet'!AO6+'UPS balance Sheet'!AP6)</f>
        <v>118.2</v>
      </c>
      <c r="G47" s="285">
        <f>G46-IF(AND($B47="monday"),C47*0.075,IF(AND($B47="thursday"),C47*0.038,IF(AND($B47="saturday"),C47*0.075,"0")))</f>
        <v>45</v>
      </c>
      <c r="H47" s="285">
        <f>H46-IF(AND(C47=""),"",C47*0.0075)</f>
        <v>14.55</v>
      </c>
      <c r="I47" s="285">
        <f>I46-IF(AND(C47=""),"",C47*0.0015)</f>
        <v>2.91</v>
      </c>
      <c r="J47" s="285">
        <f>J46-IF(AND(C47=""),"",C47*0.0015)</f>
        <v>1.91</v>
      </c>
      <c r="K47" s="285">
        <f>K46-IF(AND(C47=""),"",C47*0.0005)</f>
        <v>1.97</v>
      </c>
      <c r="L47" s="285">
        <f>L46-IF(AND(C47=""),"",C47*0.0005)</f>
        <v>0.97</v>
      </c>
      <c r="M47" s="285">
        <f>M46-IF(AND(C47=""),"",C47*0.0015)</f>
        <v>2.91</v>
      </c>
      <c r="N47" s="287"/>
      <c r="O47" s="285">
        <f>O46-IF(AND($O$45="Fire Woods"),C47*0.2,IF(AND($O$45="Gas"),C47*0.02,""))</f>
        <v>28.8</v>
      </c>
      <c r="P47" s="291"/>
    </row>
    <row r="48" spans="1:16" ht="15.75">
      <c r="A48" s="289">
        <f>'Att. Dairy'!B7</f>
        <v>43467</v>
      </c>
      <c r="B48" s="290" t="str">
        <f>'Att. Dairy'!D7</f>
        <v>Wednesday</v>
      </c>
      <c r="C48" s="294">
        <f>'UPS balance Sheet'!AH7</f>
        <v>121</v>
      </c>
      <c r="D48" s="285">
        <f>D47-'UPS balance Sheet'!AL7</f>
        <v>281.85000000000002</v>
      </c>
      <c r="E48" s="285">
        <f>E47-'UPS balance Sheet'!AM7</f>
        <v>191</v>
      </c>
      <c r="F48" s="285">
        <f>F47-('UPS balance Sheet'!AN7+'UPS balance Sheet'!AO7+'UPS balance Sheet'!AP7)</f>
        <v>114.57000000000001</v>
      </c>
      <c r="G48" s="285">
        <f t="shared" ref="G48:G77" si="10">G47-IF(AND($B48="monday"),C48*0.075,IF(AND($B48="thursday"),C48*0.038,IF(AND($B48="saturday"),C48*0.075,"0")))</f>
        <v>45</v>
      </c>
      <c r="H48" s="285">
        <f t="shared" ref="H48:H77" si="11">H47-IF(AND(C48=""),"",C48*0.0075)</f>
        <v>13.6425</v>
      </c>
      <c r="I48" s="285">
        <f t="shared" ref="I48:I77" si="12">I47-IF(AND(C48=""),"",C48*0.0015)</f>
        <v>2.7285000000000004</v>
      </c>
      <c r="J48" s="285">
        <f t="shared" ref="J48:J77" si="13">J47-IF(AND(C48=""),"",C48*0.0015)</f>
        <v>1.7284999999999999</v>
      </c>
      <c r="K48" s="285">
        <f t="shared" ref="K48:K77" si="14">K47-IF(AND(C48=""),"",C48*0.0005)</f>
        <v>1.9095</v>
      </c>
      <c r="L48" s="285">
        <f t="shared" ref="L48:L77" si="15">L47-IF(AND(C48=""),"",C48*0.0005)</f>
        <v>0.90949999999999998</v>
      </c>
      <c r="M48" s="285">
        <f t="shared" ref="M48:M77" si="16">M47-IF(AND(C48=""),"",C48*0.0015)</f>
        <v>2.7285000000000004</v>
      </c>
      <c r="N48" s="287"/>
      <c r="O48" s="285">
        <f t="shared" ref="O48:O77" si="17">O47-IF(AND($O$45="Fire Woods"),C48*0.2,IF(AND($O$45="Gas"),C48*0.02,""))</f>
        <v>26.380000000000003</v>
      </c>
      <c r="P48" s="291"/>
    </row>
    <row r="49" spans="1:16" ht="15.75">
      <c r="A49" s="289">
        <f>'Att. Dairy'!B8</f>
        <v>43468</v>
      </c>
      <c r="B49" s="290" t="str">
        <f>'Att. Dairy'!D8</f>
        <v>Thursday</v>
      </c>
      <c r="C49" s="294">
        <f>'UPS balance Sheet'!AH8</f>
        <v>60</v>
      </c>
      <c r="D49" s="285">
        <f>D48-'UPS balance Sheet'!AL8</f>
        <v>281.85000000000002</v>
      </c>
      <c r="E49" s="285">
        <f>E48-'UPS balance Sheet'!AM8</f>
        <v>182</v>
      </c>
      <c r="F49" s="285">
        <f>F48-('UPS balance Sheet'!AN8+'UPS balance Sheet'!AO8+'UPS balance Sheet'!AP8)</f>
        <v>112.77000000000001</v>
      </c>
      <c r="G49" s="285">
        <f t="shared" si="10"/>
        <v>42.72</v>
      </c>
      <c r="H49" s="285">
        <f t="shared" si="11"/>
        <v>13.192500000000001</v>
      </c>
      <c r="I49" s="285">
        <f t="shared" si="12"/>
        <v>2.6385000000000005</v>
      </c>
      <c r="J49" s="285">
        <f t="shared" si="13"/>
        <v>1.6384999999999998</v>
      </c>
      <c r="K49" s="285">
        <f t="shared" si="14"/>
        <v>1.8794999999999999</v>
      </c>
      <c r="L49" s="285">
        <f t="shared" si="15"/>
        <v>0.87949999999999995</v>
      </c>
      <c r="M49" s="285">
        <f t="shared" si="16"/>
        <v>2.6385000000000005</v>
      </c>
      <c r="N49" s="287"/>
      <c r="O49" s="285">
        <f t="shared" si="17"/>
        <v>25.180000000000003</v>
      </c>
      <c r="P49" s="291"/>
    </row>
    <row r="50" spans="1:16" ht="15.75">
      <c r="A50" s="289">
        <f>'Att. Dairy'!B9</f>
        <v>43469</v>
      </c>
      <c r="B50" s="290" t="str">
        <f>'Att. Dairy'!D9</f>
        <v>Friday</v>
      </c>
      <c r="C50" s="294">
        <f>'UPS balance Sheet'!AH9</f>
        <v>60</v>
      </c>
      <c r="D50" s="285">
        <f>D49-'UPS balance Sheet'!AL9</f>
        <v>272.85000000000002</v>
      </c>
      <c r="E50" s="285">
        <f>E49-'UPS balance Sheet'!AM9</f>
        <v>182</v>
      </c>
      <c r="F50" s="285">
        <f>F49-('UPS balance Sheet'!AN9+'UPS balance Sheet'!AO9+'UPS balance Sheet'!AP9)</f>
        <v>110.97000000000001</v>
      </c>
      <c r="G50" s="285">
        <f t="shared" si="10"/>
        <v>42.72</v>
      </c>
      <c r="H50" s="285">
        <f t="shared" si="11"/>
        <v>12.742500000000001</v>
      </c>
      <c r="I50" s="285">
        <f t="shared" si="12"/>
        <v>2.5485000000000007</v>
      </c>
      <c r="J50" s="285">
        <f t="shared" si="13"/>
        <v>1.5484999999999998</v>
      </c>
      <c r="K50" s="285">
        <f t="shared" si="14"/>
        <v>1.8494999999999999</v>
      </c>
      <c r="L50" s="285">
        <f t="shared" si="15"/>
        <v>0.84949999999999992</v>
      </c>
      <c r="M50" s="285">
        <f t="shared" si="16"/>
        <v>2.5485000000000007</v>
      </c>
      <c r="N50" s="287"/>
      <c r="O50" s="285">
        <f t="shared" si="17"/>
        <v>23.980000000000004</v>
      </c>
      <c r="P50" s="291"/>
    </row>
    <row r="51" spans="1:16" ht="15.75">
      <c r="A51" s="289">
        <f>'Att. Dairy'!B10</f>
        <v>43470</v>
      </c>
      <c r="B51" s="290" t="str">
        <f>'Att. Dairy'!D10</f>
        <v>Saturday</v>
      </c>
      <c r="C51" s="294">
        <f>'UPS balance Sheet'!AH10</f>
        <v>60</v>
      </c>
      <c r="D51" s="285">
        <f>D50-'UPS balance Sheet'!AL10</f>
        <v>263.85000000000002</v>
      </c>
      <c r="E51" s="285">
        <f>E50-'UPS balance Sheet'!AM10</f>
        <v>182</v>
      </c>
      <c r="F51" s="285">
        <f>F50-('UPS balance Sheet'!AN10+'UPS balance Sheet'!AO10+'UPS balance Sheet'!AP10)</f>
        <v>110.97000000000001</v>
      </c>
      <c r="G51" s="285">
        <f t="shared" si="10"/>
        <v>38.22</v>
      </c>
      <c r="H51" s="285">
        <f t="shared" si="11"/>
        <v>12.292500000000002</v>
      </c>
      <c r="I51" s="285">
        <f t="shared" si="12"/>
        <v>2.4585000000000008</v>
      </c>
      <c r="J51" s="285">
        <f t="shared" si="13"/>
        <v>1.4584999999999997</v>
      </c>
      <c r="K51" s="285">
        <f t="shared" si="14"/>
        <v>1.8194999999999999</v>
      </c>
      <c r="L51" s="285">
        <f t="shared" si="15"/>
        <v>0.8194999999999999</v>
      </c>
      <c r="M51" s="285">
        <f t="shared" si="16"/>
        <v>2.4585000000000008</v>
      </c>
      <c r="N51" s="287"/>
      <c r="O51" s="285">
        <f t="shared" si="17"/>
        <v>22.780000000000005</v>
      </c>
      <c r="P51" s="291"/>
    </row>
    <row r="52" spans="1:16" ht="15.75">
      <c r="A52" s="289">
        <f>'Att. Dairy'!B11</f>
        <v>43471</v>
      </c>
      <c r="B52" s="290" t="str">
        <f>'Att. Dairy'!D11</f>
        <v>Sunday</v>
      </c>
      <c r="C52" s="294">
        <f>'UPS balance Sheet'!AH11</f>
        <v>51</v>
      </c>
      <c r="D52" s="285">
        <f>D51-'UPS balance Sheet'!AL11</f>
        <v>263.85000000000002</v>
      </c>
      <c r="E52" s="285">
        <f>E51-'UPS balance Sheet'!AM11</f>
        <v>182</v>
      </c>
      <c r="F52" s="285">
        <f>F51-('UPS balance Sheet'!AN11+'UPS balance Sheet'!AO11+'UPS balance Sheet'!AP11)</f>
        <v>110.97000000000001</v>
      </c>
      <c r="G52" s="285">
        <f t="shared" si="10"/>
        <v>38.22</v>
      </c>
      <c r="H52" s="285">
        <f t="shared" si="11"/>
        <v>11.910000000000002</v>
      </c>
      <c r="I52" s="285">
        <f t="shared" si="12"/>
        <v>2.382000000000001</v>
      </c>
      <c r="J52" s="285">
        <f t="shared" si="13"/>
        <v>1.3819999999999997</v>
      </c>
      <c r="K52" s="285">
        <f t="shared" si="14"/>
        <v>1.7939999999999998</v>
      </c>
      <c r="L52" s="285">
        <f t="shared" si="15"/>
        <v>0.79399999999999993</v>
      </c>
      <c r="M52" s="285">
        <f t="shared" si="16"/>
        <v>2.382000000000001</v>
      </c>
      <c r="N52" s="287"/>
      <c r="O52" s="285">
        <f t="shared" si="17"/>
        <v>21.760000000000005</v>
      </c>
      <c r="P52" s="291"/>
    </row>
    <row r="53" spans="1:16" ht="15.75">
      <c r="A53" s="289">
        <f>'Att. Dairy'!B12</f>
        <v>43472</v>
      </c>
      <c r="B53" s="290" t="str">
        <f>'Att. Dairy'!D12</f>
        <v>Monday</v>
      </c>
      <c r="C53" s="294">
        <f>'UPS balance Sheet'!AH12</f>
        <v>0</v>
      </c>
      <c r="D53" s="285">
        <f>D52-'UPS balance Sheet'!AL12</f>
        <v>263.85000000000002</v>
      </c>
      <c r="E53" s="285">
        <f>E52-'UPS balance Sheet'!AM12</f>
        <v>182</v>
      </c>
      <c r="F53" s="285">
        <f>F52-('UPS balance Sheet'!AN12+'UPS balance Sheet'!AO12+'UPS balance Sheet'!AP12)</f>
        <v>110.97000000000001</v>
      </c>
      <c r="G53" s="285">
        <f t="shared" si="10"/>
        <v>38.22</v>
      </c>
      <c r="H53" s="285">
        <f t="shared" si="11"/>
        <v>11.910000000000002</v>
      </c>
      <c r="I53" s="285">
        <f t="shared" si="12"/>
        <v>2.382000000000001</v>
      </c>
      <c r="J53" s="285">
        <f t="shared" si="13"/>
        <v>1.3819999999999997</v>
      </c>
      <c r="K53" s="285">
        <f t="shared" si="14"/>
        <v>1.7939999999999998</v>
      </c>
      <c r="L53" s="285">
        <f t="shared" si="15"/>
        <v>0.79399999999999993</v>
      </c>
      <c r="M53" s="285">
        <f t="shared" si="16"/>
        <v>2.382000000000001</v>
      </c>
      <c r="N53" s="287"/>
      <c r="O53" s="285">
        <f t="shared" si="17"/>
        <v>21.760000000000005</v>
      </c>
      <c r="P53" s="291"/>
    </row>
    <row r="54" spans="1:16" ht="15.75">
      <c r="A54" s="289">
        <f>'Att. Dairy'!B13</f>
        <v>43473</v>
      </c>
      <c r="B54" s="290" t="str">
        <f>'Att. Dairy'!D13</f>
        <v>Tuesday</v>
      </c>
      <c r="C54" s="294">
        <f>'UPS balance Sheet'!AH13</f>
        <v>0</v>
      </c>
      <c r="D54" s="285">
        <f>D53-'UPS balance Sheet'!AL13</f>
        <v>263.85000000000002</v>
      </c>
      <c r="E54" s="285">
        <f>E53-'UPS balance Sheet'!AM13</f>
        <v>182</v>
      </c>
      <c r="F54" s="285">
        <f>F53-('UPS balance Sheet'!AN13+'UPS balance Sheet'!AO13+'UPS balance Sheet'!AP13)</f>
        <v>110.97000000000001</v>
      </c>
      <c r="G54" s="285">
        <f t="shared" si="10"/>
        <v>38.22</v>
      </c>
      <c r="H54" s="285">
        <f t="shared" si="11"/>
        <v>11.910000000000002</v>
      </c>
      <c r="I54" s="285">
        <f t="shared" si="12"/>
        <v>2.382000000000001</v>
      </c>
      <c r="J54" s="285">
        <f t="shared" si="13"/>
        <v>1.3819999999999997</v>
      </c>
      <c r="K54" s="285">
        <f t="shared" si="14"/>
        <v>1.7939999999999998</v>
      </c>
      <c r="L54" s="285">
        <f t="shared" si="15"/>
        <v>0.79399999999999993</v>
      </c>
      <c r="M54" s="285">
        <f t="shared" si="16"/>
        <v>2.382000000000001</v>
      </c>
      <c r="N54" s="287"/>
      <c r="O54" s="285">
        <f t="shared" si="17"/>
        <v>21.760000000000005</v>
      </c>
      <c r="P54" s="291"/>
    </row>
    <row r="55" spans="1:16" ht="15.75">
      <c r="A55" s="289">
        <f>'Att. Dairy'!B14</f>
        <v>43474</v>
      </c>
      <c r="B55" s="290" t="str">
        <f>'Att. Dairy'!D14</f>
        <v>Wednesday</v>
      </c>
      <c r="C55" s="294">
        <f>'UPS balance Sheet'!AH14</f>
        <v>0</v>
      </c>
      <c r="D55" s="285">
        <f>D54-'UPS balance Sheet'!AL14</f>
        <v>263.85000000000002</v>
      </c>
      <c r="E55" s="285">
        <f>E54-'UPS balance Sheet'!AM14</f>
        <v>182</v>
      </c>
      <c r="F55" s="285">
        <f>F54-('UPS balance Sheet'!AN14+'UPS balance Sheet'!AO14+'UPS balance Sheet'!AP14)</f>
        <v>110.97000000000001</v>
      </c>
      <c r="G55" s="285">
        <f t="shared" si="10"/>
        <v>38.22</v>
      </c>
      <c r="H55" s="285">
        <f t="shared" si="11"/>
        <v>11.910000000000002</v>
      </c>
      <c r="I55" s="285">
        <f t="shared" si="12"/>
        <v>2.382000000000001</v>
      </c>
      <c r="J55" s="285">
        <f t="shared" si="13"/>
        <v>1.3819999999999997</v>
      </c>
      <c r="K55" s="285">
        <f t="shared" si="14"/>
        <v>1.7939999999999998</v>
      </c>
      <c r="L55" s="285">
        <f t="shared" si="15"/>
        <v>0.79399999999999993</v>
      </c>
      <c r="M55" s="285">
        <f t="shared" si="16"/>
        <v>2.382000000000001</v>
      </c>
      <c r="N55" s="287"/>
      <c r="O55" s="285">
        <f t="shared" si="17"/>
        <v>21.760000000000005</v>
      </c>
      <c r="P55" s="291"/>
    </row>
    <row r="56" spans="1:16" ht="15.75">
      <c r="A56" s="289">
        <f>'Att. Dairy'!B15</f>
        <v>43475</v>
      </c>
      <c r="B56" s="290" t="str">
        <f>'Att. Dairy'!D15</f>
        <v>Thursday</v>
      </c>
      <c r="C56" s="294">
        <f>'UPS balance Sheet'!AH15</f>
        <v>0</v>
      </c>
      <c r="D56" s="285">
        <f>D55-'UPS balance Sheet'!AL15</f>
        <v>263.85000000000002</v>
      </c>
      <c r="E56" s="285">
        <f>E55-'UPS balance Sheet'!AM15</f>
        <v>182</v>
      </c>
      <c r="F56" s="285">
        <f>F55-('UPS balance Sheet'!AN15+'UPS balance Sheet'!AO15+'UPS balance Sheet'!AP15)</f>
        <v>110.97000000000001</v>
      </c>
      <c r="G56" s="285">
        <f t="shared" si="10"/>
        <v>38.22</v>
      </c>
      <c r="H56" s="285">
        <f t="shared" si="11"/>
        <v>11.910000000000002</v>
      </c>
      <c r="I56" s="285">
        <f t="shared" si="12"/>
        <v>2.382000000000001</v>
      </c>
      <c r="J56" s="285">
        <f t="shared" si="13"/>
        <v>1.3819999999999997</v>
      </c>
      <c r="K56" s="285">
        <f t="shared" si="14"/>
        <v>1.7939999999999998</v>
      </c>
      <c r="L56" s="285">
        <f t="shared" si="15"/>
        <v>0.79399999999999993</v>
      </c>
      <c r="M56" s="285">
        <f t="shared" si="16"/>
        <v>2.382000000000001</v>
      </c>
      <c r="N56" s="287"/>
      <c r="O56" s="285">
        <f t="shared" si="17"/>
        <v>21.760000000000005</v>
      </c>
      <c r="P56" s="291"/>
    </row>
    <row r="57" spans="1:16" ht="15.75">
      <c r="A57" s="289">
        <f>'Att. Dairy'!B16</f>
        <v>43476</v>
      </c>
      <c r="B57" s="290" t="str">
        <f>'Att. Dairy'!D16</f>
        <v>Friday</v>
      </c>
      <c r="C57" s="294">
        <f>'UPS balance Sheet'!AH16</f>
        <v>0</v>
      </c>
      <c r="D57" s="285">
        <f>D56-'UPS balance Sheet'!AL16</f>
        <v>263.85000000000002</v>
      </c>
      <c r="E57" s="285">
        <f>E56-'UPS balance Sheet'!AM16</f>
        <v>182</v>
      </c>
      <c r="F57" s="285">
        <f>F56-('UPS balance Sheet'!AN16+'UPS balance Sheet'!AO16+'UPS balance Sheet'!AP16)</f>
        <v>110.97000000000001</v>
      </c>
      <c r="G57" s="285">
        <f t="shared" si="10"/>
        <v>38.22</v>
      </c>
      <c r="H57" s="285">
        <f t="shared" si="11"/>
        <v>11.910000000000002</v>
      </c>
      <c r="I57" s="285">
        <f t="shared" si="12"/>
        <v>2.382000000000001</v>
      </c>
      <c r="J57" s="285">
        <f t="shared" si="13"/>
        <v>1.3819999999999997</v>
      </c>
      <c r="K57" s="285">
        <f t="shared" si="14"/>
        <v>1.7939999999999998</v>
      </c>
      <c r="L57" s="285">
        <f t="shared" si="15"/>
        <v>0.79399999999999993</v>
      </c>
      <c r="M57" s="285">
        <f t="shared" si="16"/>
        <v>2.382000000000001</v>
      </c>
      <c r="N57" s="287"/>
      <c r="O57" s="285">
        <f t="shared" si="17"/>
        <v>21.760000000000005</v>
      </c>
      <c r="P57" s="291"/>
    </row>
    <row r="58" spans="1:16" ht="15.75">
      <c r="A58" s="289">
        <f>'Att. Dairy'!B17</f>
        <v>43477</v>
      </c>
      <c r="B58" s="290" t="str">
        <f>'Att. Dairy'!D17</f>
        <v>Saturday</v>
      </c>
      <c r="C58" s="294">
        <f>'UPS balance Sheet'!AH17</f>
        <v>0</v>
      </c>
      <c r="D58" s="285">
        <f>D57-'UPS balance Sheet'!AL17</f>
        <v>263.85000000000002</v>
      </c>
      <c r="E58" s="285">
        <f>E57-'UPS balance Sheet'!AM17</f>
        <v>182</v>
      </c>
      <c r="F58" s="285">
        <f>F57-('UPS balance Sheet'!AN17+'UPS balance Sheet'!AO17+'UPS balance Sheet'!AP17)</f>
        <v>110.97000000000001</v>
      </c>
      <c r="G58" s="285">
        <f t="shared" si="10"/>
        <v>38.22</v>
      </c>
      <c r="H58" s="285">
        <f t="shared" si="11"/>
        <v>11.910000000000002</v>
      </c>
      <c r="I58" s="285">
        <f t="shared" si="12"/>
        <v>2.382000000000001</v>
      </c>
      <c r="J58" s="285">
        <f t="shared" si="13"/>
        <v>1.3819999999999997</v>
      </c>
      <c r="K58" s="285">
        <f t="shared" si="14"/>
        <v>1.7939999999999998</v>
      </c>
      <c r="L58" s="285">
        <f t="shared" si="15"/>
        <v>0.79399999999999993</v>
      </c>
      <c r="M58" s="285">
        <f t="shared" si="16"/>
        <v>2.382000000000001</v>
      </c>
      <c r="N58" s="287"/>
      <c r="O58" s="285">
        <f t="shared" si="17"/>
        <v>21.760000000000005</v>
      </c>
      <c r="P58" s="291"/>
    </row>
    <row r="59" spans="1:16" ht="15.75">
      <c r="A59" s="289">
        <f>'Att. Dairy'!B18</f>
        <v>43478</v>
      </c>
      <c r="B59" s="290" t="str">
        <f>'Att. Dairy'!D18</f>
        <v>Sunday</v>
      </c>
      <c r="C59" s="294">
        <f>'UPS balance Sheet'!AH18</f>
        <v>0</v>
      </c>
      <c r="D59" s="285">
        <f>D58-'UPS balance Sheet'!AL18</f>
        <v>263.85000000000002</v>
      </c>
      <c r="E59" s="285">
        <f>E58-'UPS balance Sheet'!AM18</f>
        <v>182</v>
      </c>
      <c r="F59" s="285">
        <f>F58-('UPS balance Sheet'!AN18+'UPS balance Sheet'!AO18+'UPS balance Sheet'!AP18)</f>
        <v>110.97000000000001</v>
      </c>
      <c r="G59" s="285">
        <f t="shared" si="10"/>
        <v>38.22</v>
      </c>
      <c r="H59" s="285">
        <f t="shared" si="11"/>
        <v>11.910000000000002</v>
      </c>
      <c r="I59" s="285">
        <f t="shared" si="12"/>
        <v>2.382000000000001</v>
      </c>
      <c r="J59" s="285">
        <f t="shared" si="13"/>
        <v>1.3819999999999997</v>
      </c>
      <c r="K59" s="285">
        <f t="shared" si="14"/>
        <v>1.7939999999999998</v>
      </c>
      <c r="L59" s="285">
        <f t="shared" si="15"/>
        <v>0.79399999999999993</v>
      </c>
      <c r="M59" s="285">
        <f t="shared" si="16"/>
        <v>2.382000000000001</v>
      </c>
      <c r="N59" s="287"/>
      <c r="O59" s="285">
        <f t="shared" si="17"/>
        <v>21.760000000000005</v>
      </c>
      <c r="P59" s="291"/>
    </row>
    <row r="60" spans="1:16" ht="15.75">
      <c r="A60" s="289">
        <f>'Att. Dairy'!B19</f>
        <v>43479</v>
      </c>
      <c r="B60" s="290" t="str">
        <f>'Att. Dairy'!D19</f>
        <v>Monday</v>
      </c>
      <c r="C60" s="294">
        <f>'UPS balance Sheet'!AH19</f>
        <v>0</v>
      </c>
      <c r="D60" s="285">
        <f>D59-'UPS balance Sheet'!AL19</f>
        <v>263.85000000000002</v>
      </c>
      <c r="E60" s="285">
        <f>E59-'UPS balance Sheet'!AM19</f>
        <v>182</v>
      </c>
      <c r="F60" s="285">
        <f>F59-('UPS balance Sheet'!AN19+'UPS balance Sheet'!AO19+'UPS balance Sheet'!AP19)</f>
        <v>110.97000000000001</v>
      </c>
      <c r="G60" s="285">
        <f t="shared" si="10"/>
        <v>38.22</v>
      </c>
      <c r="H60" s="285">
        <f t="shared" si="11"/>
        <v>11.910000000000002</v>
      </c>
      <c r="I60" s="285">
        <f t="shared" si="12"/>
        <v>2.382000000000001</v>
      </c>
      <c r="J60" s="285">
        <f t="shared" si="13"/>
        <v>1.3819999999999997</v>
      </c>
      <c r="K60" s="285">
        <f t="shared" si="14"/>
        <v>1.7939999999999998</v>
      </c>
      <c r="L60" s="285">
        <f t="shared" si="15"/>
        <v>0.79399999999999993</v>
      </c>
      <c r="M60" s="285">
        <f t="shared" si="16"/>
        <v>2.382000000000001</v>
      </c>
      <c r="N60" s="287"/>
      <c r="O60" s="285">
        <f t="shared" si="17"/>
        <v>21.760000000000005</v>
      </c>
      <c r="P60" s="291"/>
    </row>
    <row r="61" spans="1:16" ht="15.75">
      <c r="A61" s="289">
        <f>'Att. Dairy'!B20</f>
        <v>43480</v>
      </c>
      <c r="B61" s="290" t="str">
        <f>'Att. Dairy'!D20</f>
        <v>Tuesday</v>
      </c>
      <c r="C61" s="294">
        <f>'UPS balance Sheet'!AH20</f>
        <v>0</v>
      </c>
      <c r="D61" s="285">
        <f>D60-'UPS balance Sheet'!AL20</f>
        <v>263.85000000000002</v>
      </c>
      <c r="E61" s="285">
        <f>E60-'UPS balance Sheet'!AM20</f>
        <v>182</v>
      </c>
      <c r="F61" s="285">
        <f>F60-('UPS balance Sheet'!AN20+'UPS balance Sheet'!AO20+'UPS balance Sheet'!AP20)</f>
        <v>110.97000000000001</v>
      </c>
      <c r="G61" s="285">
        <f t="shared" si="10"/>
        <v>38.22</v>
      </c>
      <c r="H61" s="285">
        <f t="shared" si="11"/>
        <v>11.910000000000002</v>
      </c>
      <c r="I61" s="285">
        <f t="shared" si="12"/>
        <v>2.382000000000001</v>
      </c>
      <c r="J61" s="285">
        <f t="shared" si="13"/>
        <v>1.3819999999999997</v>
      </c>
      <c r="K61" s="285">
        <f t="shared" si="14"/>
        <v>1.7939999999999998</v>
      </c>
      <c r="L61" s="285">
        <f t="shared" si="15"/>
        <v>0.79399999999999993</v>
      </c>
      <c r="M61" s="285">
        <f t="shared" si="16"/>
        <v>2.382000000000001</v>
      </c>
      <c r="N61" s="287"/>
      <c r="O61" s="285">
        <f t="shared" si="17"/>
        <v>21.760000000000005</v>
      </c>
      <c r="P61" s="291"/>
    </row>
    <row r="62" spans="1:16" ht="15.75">
      <c r="A62" s="289">
        <f>'Att. Dairy'!B21</f>
        <v>43481</v>
      </c>
      <c r="B62" s="290" t="str">
        <f>'Att. Dairy'!D21</f>
        <v>Wednesday</v>
      </c>
      <c r="C62" s="294">
        <f>'UPS balance Sheet'!AH21</f>
        <v>0</v>
      </c>
      <c r="D62" s="285">
        <f>D61-'UPS balance Sheet'!AL21</f>
        <v>263.85000000000002</v>
      </c>
      <c r="E62" s="285">
        <f>E61-'UPS balance Sheet'!AM21</f>
        <v>182</v>
      </c>
      <c r="F62" s="285">
        <f>F61-('UPS balance Sheet'!AN21+'UPS balance Sheet'!AO21+'UPS balance Sheet'!AP21)</f>
        <v>110.97000000000001</v>
      </c>
      <c r="G62" s="285">
        <f t="shared" si="10"/>
        <v>38.22</v>
      </c>
      <c r="H62" s="285">
        <f t="shared" si="11"/>
        <v>11.910000000000002</v>
      </c>
      <c r="I62" s="285">
        <f t="shared" si="12"/>
        <v>2.382000000000001</v>
      </c>
      <c r="J62" s="285">
        <f t="shared" si="13"/>
        <v>1.3819999999999997</v>
      </c>
      <c r="K62" s="285">
        <f t="shared" si="14"/>
        <v>1.7939999999999998</v>
      </c>
      <c r="L62" s="285">
        <f t="shared" si="15"/>
        <v>0.79399999999999993</v>
      </c>
      <c r="M62" s="285">
        <f t="shared" si="16"/>
        <v>2.382000000000001</v>
      </c>
      <c r="N62" s="287"/>
      <c r="O62" s="285">
        <f t="shared" si="17"/>
        <v>21.760000000000005</v>
      </c>
      <c r="P62" s="291"/>
    </row>
    <row r="63" spans="1:16" ht="15.75">
      <c r="A63" s="289">
        <f>'Att. Dairy'!B22</f>
        <v>43482</v>
      </c>
      <c r="B63" s="290" t="str">
        <f>'Att. Dairy'!D22</f>
        <v>Thursday</v>
      </c>
      <c r="C63" s="294">
        <f>'UPS balance Sheet'!AH22</f>
        <v>0</v>
      </c>
      <c r="D63" s="285">
        <f>D62-'UPS balance Sheet'!AL22</f>
        <v>263.85000000000002</v>
      </c>
      <c r="E63" s="285">
        <f>E62-'UPS balance Sheet'!AM22</f>
        <v>182</v>
      </c>
      <c r="F63" s="285">
        <f>F62-('UPS balance Sheet'!AN22+'UPS balance Sheet'!AO22+'UPS balance Sheet'!AP22)</f>
        <v>110.97000000000001</v>
      </c>
      <c r="G63" s="285">
        <f t="shared" si="10"/>
        <v>38.22</v>
      </c>
      <c r="H63" s="285">
        <f t="shared" si="11"/>
        <v>11.910000000000002</v>
      </c>
      <c r="I63" s="285">
        <f t="shared" si="12"/>
        <v>2.382000000000001</v>
      </c>
      <c r="J63" s="285">
        <f t="shared" si="13"/>
        <v>1.3819999999999997</v>
      </c>
      <c r="K63" s="285">
        <f t="shared" si="14"/>
        <v>1.7939999999999998</v>
      </c>
      <c r="L63" s="285">
        <f t="shared" si="15"/>
        <v>0.79399999999999993</v>
      </c>
      <c r="M63" s="285">
        <f t="shared" si="16"/>
        <v>2.382000000000001</v>
      </c>
      <c r="N63" s="287"/>
      <c r="O63" s="285">
        <f t="shared" si="17"/>
        <v>21.760000000000005</v>
      </c>
      <c r="P63" s="291"/>
    </row>
    <row r="64" spans="1:16" ht="15.75">
      <c r="A64" s="289">
        <f>'Att. Dairy'!B23</f>
        <v>43483</v>
      </c>
      <c r="B64" s="290" t="str">
        <f>'Att. Dairy'!D23</f>
        <v>Friday</v>
      </c>
      <c r="C64" s="294">
        <f>'UPS balance Sheet'!AH23</f>
        <v>0</v>
      </c>
      <c r="D64" s="285">
        <f>D63-'UPS balance Sheet'!AL23</f>
        <v>263.85000000000002</v>
      </c>
      <c r="E64" s="285">
        <f>E63-'UPS balance Sheet'!AM23</f>
        <v>182</v>
      </c>
      <c r="F64" s="285">
        <f>F63-('UPS balance Sheet'!AN23+'UPS balance Sheet'!AO23+'UPS balance Sheet'!AP23)</f>
        <v>110.97000000000001</v>
      </c>
      <c r="G64" s="285">
        <f t="shared" si="10"/>
        <v>38.22</v>
      </c>
      <c r="H64" s="285">
        <f t="shared" si="11"/>
        <v>11.910000000000002</v>
      </c>
      <c r="I64" s="285">
        <f t="shared" si="12"/>
        <v>2.382000000000001</v>
      </c>
      <c r="J64" s="285">
        <f t="shared" si="13"/>
        <v>1.3819999999999997</v>
      </c>
      <c r="K64" s="285">
        <f t="shared" si="14"/>
        <v>1.7939999999999998</v>
      </c>
      <c r="L64" s="285">
        <f t="shared" si="15"/>
        <v>0.79399999999999993</v>
      </c>
      <c r="M64" s="285">
        <f t="shared" si="16"/>
        <v>2.382000000000001</v>
      </c>
      <c r="N64" s="287"/>
      <c r="O64" s="285">
        <f t="shared" si="17"/>
        <v>21.760000000000005</v>
      </c>
      <c r="P64" s="291"/>
    </row>
    <row r="65" spans="1:16" ht="15.75">
      <c r="A65" s="289">
        <f>'Att. Dairy'!B24</f>
        <v>43484</v>
      </c>
      <c r="B65" s="290" t="str">
        <f>'Att. Dairy'!D24</f>
        <v>Saturday</v>
      </c>
      <c r="C65" s="294">
        <f>'UPS balance Sheet'!AH24</f>
        <v>0</v>
      </c>
      <c r="D65" s="285">
        <f>D64-'UPS balance Sheet'!AL24</f>
        <v>263.85000000000002</v>
      </c>
      <c r="E65" s="285">
        <f>E64-'UPS balance Sheet'!AM24</f>
        <v>182</v>
      </c>
      <c r="F65" s="285">
        <f>F64-('UPS balance Sheet'!AN24+'UPS balance Sheet'!AO24+'UPS balance Sheet'!AP24)</f>
        <v>110.97000000000001</v>
      </c>
      <c r="G65" s="285">
        <f t="shared" si="10"/>
        <v>38.22</v>
      </c>
      <c r="H65" s="285">
        <f t="shared" si="11"/>
        <v>11.910000000000002</v>
      </c>
      <c r="I65" s="285">
        <f t="shared" si="12"/>
        <v>2.382000000000001</v>
      </c>
      <c r="J65" s="285">
        <f t="shared" si="13"/>
        <v>1.3819999999999997</v>
      </c>
      <c r="K65" s="285">
        <f t="shared" si="14"/>
        <v>1.7939999999999998</v>
      </c>
      <c r="L65" s="285">
        <f t="shared" si="15"/>
        <v>0.79399999999999993</v>
      </c>
      <c r="M65" s="285">
        <f t="shared" si="16"/>
        <v>2.382000000000001</v>
      </c>
      <c r="N65" s="287"/>
      <c r="O65" s="285">
        <f t="shared" si="17"/>
        <v>21.760000000000005</v>
      </c>
      <c r="P65" s="291"/>
    </row>
    <row r="66" spans="1:16" ht="15.75">
      <c r="A66" s="289">
        <f>'Att. Dairy'!B25</f>
        <v>43485</v>
      </c>
      <c r="B66" s="290" t="str">
        <f>'Att. Dairy'!D25</f>
        <v>Sunday</v>
      </c>
      <c r="C66" s="294">
        <f>'UPS balance Sheet'!AH25</f>
        <v>0</v>
      </c>
      <c r="D66" s="285">
        <f>D65-'UPS balance Sheet'!AL25</f>
        <v>263.85000000000002</v>
      </c>
      <c r="E66" s="285">
        <f>E65-'UPS balance Sheet'!AM25</f>
        <v>182</v>
      </c>
      <c r="F66" s="285">
        <f>F65-('UPS balance Sheet'!AN25+'UPS balance Sheet'!AO25+'UPS balance Sheet'!AP25)</f>
        <v>110.97000000000001</v>
      </c>
      <c r="G66" s="285">
        <f t="shared" si="10"/>
        <v>38.22</v>
      </c>
      <c r="H66" s="285">
        <f t="shared" si="11"/>
        <v>11.910000000000002</v>
      </c>
      <c r="I66" s="285">
        <f t="shared" si="12"/>
        <v>2.382000000000001</v>
      </c>
      <c r="J66" s="285">
        <f t="shared" si="13"/>
        <v>1.3819999999999997</v>
      </c>
      <c r="K66" s="285">
        <f t="shared" si="14"/>
        <v>1.7939999999999998</v>
      </c>
      <c r="L66" s="285">
        <f t="shared" si="15"/>
        <v>0.79399999999999993</v>
      </c>
      <c r="M66" s="285">
        <f t="shared" si="16"/>
        <v>2.382000000000001</v>
      </c>
      <c r="N66" s="287"/>
      <c r="O66" s="285">
        <f t="shared" si="17"/>
        <v>21.760000000000005</v>
      </c>
      <c r="P66" s="291"/>
    </row>
    <row r="67" spans="1:16" ht="15.75">
      <c r="A67" s="289">
        <f>'Att. Dairy'!B26</f>
        <v>43486</v>
      </c>
      <c r="B67" s="290" t="str">
        <f>'Att. Dairy'!D26</f>
        <v>Monday</v>
      </c>
      <c r="C67" s="294">
        <f>'UPS balance Sheet'!AH26</f>
        <v>0</v>
      </c>
      <c r="D67" s="285">
        <f>D66-'UPS balance Sheet'!AL26</f>
        <v>263.85000000000002</v>
      </c>
      <c r="E67" s="285">
        <f>E66-'UPS balance Sheet'!AM26</f>
        <v>182</v>
      </c>
      <c r="F67" s="285">
        <f>F66-('UPS balance Sheet'!AN26+'UPS balance Sheet'!AO26+'UPS balance Sheet'!AP26)</f>
        <v>110.97000000000001</v>
      </c>
      <c r="G67" s="285">
        <f t="shared" si="10"/>
        <v>38.22</v>
      </c>
      <c r="H67" s="285">
        <f t="shared" si="11"/>
        <v>11.910000000000002</v>
      </c>
      <c r="I67" s="285">
        <f t="shared" si="12"/>
        <v>2.382000000000001</v>
      </c>
      <c r="J67" s="285">
        <f t="shared" si="13"/>
        <v>1.3819999999999997</v>
      </c>
      <c r="K67" s="285">
        <f t="shared" si="14"/>
        <v>1.7939999999999998</v>
      </c>
      <c r="L67" s="285">
        <f t="shared" si="15"/>
        <v>0.79399999999999993</v>
      </c>
      <c r="M67" s="285">
        <f t="shared" si="16"/>
        <v>2.382000000000001</v>
      </c>
      <c r="N67" s="287"/>
      <c r="O67" s="285">
        <f t="shared" si="17"/>
        <v>21.760000000000005</v>
      </c>
      <c r="P67" s="291"/>
    </row>
    <row r="68" spans="1:16" ht="15.75">
      <c r="A68" s="289">
        <f>'Att. Dairy'!B27</f>
        <v>43487</v>
      </c>
      <c r="B68" s="290" t="str">
        <f>'Att. Dairy'!D27</f>
        <v>Tuesday</v>
      </c>
      <c r="C68" s="294">
        <f>'UPS balance Sheet'!AH27</f>
        <v>0</v>
      </c>
      <c r="D68" s="285">
        <f>D67-'UPS balance Sheet'!AL27</f>
        <v>263.85000000000002</v>
      </c>
      <c r="E68" s="285">
        <f>E67-'UPS balance Sheet'!AM27</f>
        <v>182</v>
      </c>
      <c r="F68" s="285">
        <f>F67-('UPS balance Sheet'!AN27+'UPS balance Sheet'!AO27+'UPS balance Sheet'!AP27)</f>
        <v>110.97000000000001</v>
      </c>
      <c r="G68" s="285">
        <f t="shared" si="10"/>
        <v>38.22</v>
      </c>
      <c r="H68" s="285">
        <f t="shared" si="11"/>
        <v>11.910000000000002</v>
      </c>
      <c r="I68" s="285">
        <f t="shared" si="12"/>
        <v>2.382000000000001</v>
      </c>
      <c r="J68" s="285">
        <f t="shared" si="13"/>
        <v>1.3819999999999997</v>
      </c>
      <c r="K68" s="285">
        <f t="shared" si="14"/>
        <v>1.7939999999999998</v>
      </c>
      <c r="L68" s="285">
        <f t="shared" si="15"/>
        <v>0.79399999999999993</v>
      </c>
      <c r="M68" s="285">
        <f t="shared" si="16"/>
        <v>2.382000000000001</v>
      </c>
      <c r="N68" s="287"/>
      <c r="O68" s="285">
        <f t="shared" si="17"/>
        <v>21.760000000000005</v>
      </c>
      <c r="P68" s="291"/>
    </row>
    <row r="69" spans="1:16" ht="15.75">
      <c r="A69" s="289">
        <f>'Att. Dairy'!B28</f>
        <v>43488</v>
      </c>
      <c r="B69" s="290" t="str">
        <f>'Att. Dairy'!D28</f>
        <v>Wednesday</v>
      </c>
      <c r="C69" s="294">
        <f>'UPS balance Sheet'!AH28</f>
        <v>0</v>
      </c>
      <c r="D69" s="285">
        <f>D68-'UPS balance Sheet'!AL28</f>
        <v>263.85000000000002</v>
      </c>
      <c r="E69" s="285">
        <f>E68-'UPS balance Sheet'!AM28</f>
        <v>182</v>
      </c>
      <c r="F69" s="285">
        <f>F68-('UPS balance Sheet'!AN28+'UPS balance Sheet'!AO28+'UPS balance Sheet'!AP28)</f>
        <v>110.97000000000001</v>
      </c>
      <c r="G69" s="285">
        <f t="shared" si="10"/>
        <v>38.22</v>
      </c>
      <c r="H69" s="285">
        <f t="shared" si="11"/>
        <v>11.910000000000002</v>
      </c>
      <c r="I69" s="285">
        <f t="shared" si="12"/>
        <v>2.382000000000001</v>
      </c>
      <c r="J69" s="285">
        <f t="shared" si="13"/>
        <v>1.3819999999999997</v>
      </c>
      <c r="K69" s="285">
        <f t="shared" si="14"/>
        <v>1.7939999999999998</v>
      </c>
      <c r="L69" s="285">
        <f t="shared" si="15"/>
        <v>0.79399999999999993</v>
      </c>
      <c r="M69" s="285">
        <f t="shared" si="16"/>
        <v>2.382000000000001</v>
      </c>
      <c r="N69" s="287"/>
      <c r="O69" s="285">
        <f t="shared" si="17"/>
        <v>21.760000000000005</v>
      </c>
      <c r="P69" s="291"/>
    </row>
    <row r="70" spans="1:16" ht="15.75">
      <c r="A70" s="289">
        <f>'Att. Dairy'!B29</f>
        <v>43489</v>
      </c>
      <c r="B70" s="290" t="str">
        <f>'Att. Dairy'!D29</f>
        <v>Thursday</v>
      </c>
      <c r="C70" s="294">
        <f>'UPS balance Sheet'!AH29</f>
        <v>0</v>
      </c>
      <c r="D70" s="285">
        <f>D69-'UPS balance Sheet'!AL29</f>
        <v>263.85000000000002</v>
      </c>
      <c r="E70" s="285">
        <f>E69-'UPS balance Sheet'!AM29</f>
        <v>182</v>
      </c>
      <c r="F70" s="285">
        <f>F69-('UPS balance Sheet'!AN29+'UPS balance Sheet'!AO29+'UPS balance Sheet'!AP29)</f>
        <v>110.97000000000001</v>
      </c>
      <c r="G70" s="285">
        <f t="shared" si="10"/>
        <v>38.22</v>
      </c>
      <c r="H70" s="285">
        <f t="shared" si="11"/>
        <v>11.910000000000002</v>
      </c>
      <c r="I70" s="285">
        <f t="shared" si="12"/>
        <v>2.382000000000001</v>
      </c>
      <c r="J70" s="285">
        <f t="shared" si="13"/>
        <v>1.3819999999999997</v>
      </c>
      <c r="K70" s="285">
        <f t="shared" si="14"/>
        <v>1.7939999999999998</v>
      </c>
      <c r="L70" s="285">
        <f t="shared" si="15"/>
        <v>0.79399999999999993</v>
      </c>
      <c r="M70" s="285">
        <f t="shared" si="16"/>
        <v>2.382000000000001</v>
      </c>
      <c r="N70" s="287"/>
      <c r="O70" s="285">
        <f t="shared" si="17"/>
        <v>21.760000000000005</v>
      </c>
      <c r="P70" s="291"/>
    </row>
    <row r="71" spans="1:16" ht="15.75">
      <c r="A71" s="289">
        <f>'Att. Dairy'!B30</f>
        <v>43490</v>
      </c>
      <c r="B71" s="290" t="str">
        <f>'Att. Dairy'!D30</f>
        <v>Friday</v>
      </c>
      <c r="C71" s="294">
        <f>'UPS balance Sheet'!AH30</f>
        <v>0</v>
      </c>
      <c r="D71" s="285">
        <f>D70-'UPS balance Sheet'!AL30</f>
        <v>263.85000000000002</v>
      </c>
      <c r="E71" s="285">
        <f>E70-'UPS balance Sheet'!AM30</f>
        <v>182</v>
      </c>
      <c r="F71" s="285">
        <f>F70-('UPS balance Sheet'!AN30+'UPS balance Sheet'!AO30+'UPS balance Sheet'!AP30)</f>
        <v>110.97000000000001</v>
      </c>
      <c r="G71" s="285">
        <f t="shared" si="10"/>
        <v>38.22</v>
      </c>
      <c r="H71" s="285">
        <f t="shared" si="11"/>
        <v>11.910000000000002</v>
      </c>
      <c r="I71" s="285">
        <f t="shared" si="12"/>
        <v>2.382000000000001</v>
      </c>
      <c r="J71" s="285">
        <f t="shared" si="13"/>
        <v>1.3819999999999997</v>
      </c>
      <c r="K71" s="285">
        <f t="shared" si="14"/>
        <v>1.7939999999999998</v>
      </c>
      <c r="L71" s="285">
        <f t="shared" si="15"/>
        <v>0.79399999999999993</v>
      </c>
      <c r="M71" s="285">
        <f t="shared" si="16"/>
        <v>2.382000000000001</v>
      </c>
      <c r="N71" s="287"/>
      <c r="O71" s="285">
        <f t="shared" si="17"/>
        <v>21.760000000000005</v>
      </c>
      <c r="P71" s="291"/>
    </row>
    <row r="72" spans="1:16" ht="15.75">
      <c r="A72" s="289">
        <f>'Att. Dairy'!B31</f>
        <v>43491</v>
      </c>
      <c r="B72" s="290" t="str">
        <f>'Att. Dairy'!D31</f>
        <v>Saturday</v>
      </c>
      <c r="C72" s="294">
        <f>'UPS balance Sheet'!AH31</f>
        <v>0</v>
      </c>
      <c r="D72" s="285">
        <f>D71-'UPS balance Sheet'!AL31</f>
        <v>263.85000000000002</v>
      </c>
      <c r="E72" s="285">
        <f>E71-'UPS balance Sheet'!AM31</f>
        <v>182</v>
      </c>
      <c r="F72" s="285">
        <f>F71-('UPS balance Sheet'!AN31+'UPS balance Sheet'!AO31+'UPS balance Sheet'!AP31)</f>
        <v>110.97000000000001</v>
      </c>
      <c r="G72" s="285">
        <f t="shared" si="10"/>
        <v>38.22</v>
      </c>
      <c r="H72" s="285">
        <f t="shared" si="11"/>
        <v>11.910000000000002</v>
      </c>
      <c r="I72" s="285">
        <f t="shared" si="12"/>
        <v>2.382000000000001</v>
      </c>
      <c r="J72" s="285">
        <f t="shared" si="13"/>
        <v>1.3819999999999997</v>
      </c>
      <c r="K72" s="285">
        <f t="shared" si="14"/>
        <v>1.7939999999999998</v>
      </c>
      <c r="L72" s="285">
        <f t="shared" si="15"/>
        <v>0.79399999999999993</v>
      </c>
      <c r="M72" s="285">
        <f t="shared" si="16"/>
        <v>2.382000000000001</v>
      </c>
      <c r="N72" s="287"/>
      <c r="O72" s="285">
        <f t="shared" si="17"/>
        <v>21.760000000000005</v>
      </c>
      <c r="P72" s="291"/>
    </row>
    <row r="73" spans="1:16" ht="15.75">
      <c r="A73" s="289">
        <f>'Att. Dairy'!B32</f>
        <v>43492</v>
      </c>
      <c r="B73" s="290" t="str">
        <f>'Att. Dairy'!D32</f>
        <v>Sunday</v>
      </c>
      <c r="C73" s="294">
        <f>'UPS balance Sheet'!AH32</f>
        <v>0</v>
      </c>
      <c r="D73" s="285">
        <f>D72-'UPS balance Sheet'!AL32</f>
        <v>263.85000000000002</v>
      </c>
      <c r="E73" s="285">
        <f>E72-'UPS balance Sheet'!AM32</f>
        <v>182</v>
      </c>
      <c r="F73" s="285">
        <f>F72-('UPS balance Sheet'!AN32+'UPS balance Sheet'!AO32+'UPS balance Sheet'!AP32)</f>
        <v>110.97000000000001</v>
      </c>
      <c r="G73" s="285">
        <f t="shared" si="10"/>
        <v>38.22</v>
      </c>
      <c r="H73" s="285">
        <f t="shared" si="11"/>
        <v>11.910000000000002</v>
      </c>
      <c r="I73" s="285">
        <f t="shared" si="12"/>
        <v>2.382000000000001</v>
      </c>
      <c r="J73" s="285">
        <f t="shared" si="13"/>
        <v>1.3819999999999997</v>
      </c>
      <c r="K73" s="285">
        <f t="shared" si="14"/>
        <v>1.7939999999999998</v>
      </c>
      <c r="L73" s="285">
        <f t="shared" si="15"/>
        <v>0.79399999999999993</v>
      </c>
      <c r="M73" s="285">
        <f t="shared" si="16"/>
        <v>2.382000000000001</v>
      </c>
      <c r="N73" s="287"/>
      <c r="O73" s="285">
        <f t="shared" si="17"/>
        <v>21.760000000000005</v>
      </c>
      <c r="P73" s="291"/>
    </row>
    <row r="74" spans="1:16" ht="15.75">
      <c r="A74" s="289">
        <f>'Att. Dairy'!B33</f>
        <v>43493</v>
      </c>
      <c r="B74" s="290" t="str">
        <f>'Att. Dairy'!D33</f>
        <v>Monday</v>
      </c>
      <c r="C74" s="294">
        <f>'UPS balance Sheet'!AH33</f>
        <v>0</v>
      </c>
      <c r="D74" s="285">
        <f>D73-'UPS balance Sheet'!AL33</f>
        <v>263.85000000000002</v>
      </c>
      <c r="E74" s="285">
        <f>E73-'UPS balance Sheet'!AM33</f>
        <v>182</v>
      </c>
      <c r="F74" s="285">
        <f>F73-('UPS balance Sheet'!AN33+'UPS balance Sheet'!AO33+'UPS balance Sheet'!AP33)</f>
        <v>110.97000000000001</v>
      </c>
      <c r="G74" s="285">
        <f t="shared" si="10"/>
        <v>38.22</v>
      </c>
      <c r="H74" s="285">
        <f t="shared" si="11"/>
        <v>11.910000000000002</v>
      </c>
      <c r="I74" s="285">
        <f t="shared" si="12"/>
        <v>2.382000000000001</v>
      </c>
      <c r="J74" s="285">
        <f t="shared" si="13"/>
        <v>1.3819999999999997</v>
      </c>
      <c r="K74" s="285">
        <f t="shared" si="14"/>
        <v>1.7939999999999998</v>
      </c>
      <c r="L74" s="285">
        <f t="shared" si="15"/>
        <v>0.79399999999999993</v>
      </c>
      <c r="M74" s="285">
        <f t="shared" si="16"/>
        <v>2.382000000000001</v>
      </c>
      <c r="N74" s="287"/>
      <c r="O74" s="285">
        <f t="shared" si="17"/>
        <v>21.760000000000005</v>
      </c>
      <c r="P74" s="291"/>
    </row>
    <row r="75" spans="1:16" ht="15.75">
      <c r="A75" s="289">
        <f>'Att. Dairy'!B34</f>
        <v>43494</v>
      </c>
      <c r="B75" s="290" t="str">
        <f>'Att. Dairy'!D34</f>
        <v>Tuesday</v>
      </c>
      <c r="C75" s="294">
        <f>'UPS balance Sheet'!AH34</f>
        <v>0</v>
      </c>
      <c r="D75" s="285">
        <f>D74-'UPS balance Sheet'!AL34</f>
        <v>263.85000000000002</v>
      </c>
      <c r="E75" s="285">
        <f>E74-'UPS balance Sheet'!AM34</f>
        <v>182</v>
      </c>
      <c r="F75" s="285">
        <f>F74-('UPS balance Sheet'!AN34+'UPS balance Sheet'!AO34+'UPS balance Sheet'!AP34)</f>
        <v>110.97000000000001</v>
      </c>
      <c r="G75" s="285">
        <f t="shared" si="10"/>
        <v>38.22</v>
      </c>
      <c r="H75" s="285">
        <f t="shared" si="11"/>
        <v>11.910000000000002</v>
      </c>
      <c r="I75" s="285">
        <f t="shared" si="12"/>
        <v>2.382000000000001</v>
      </c>
      <c r="J75" s="285">
        <f t="shared" si="13"/>
        <v>1.3819999999999997</v>
      </c>
      <c r="K75" s="285">
        <f t="shared" si="14"/>
        <v>1.7939999999999998</v>
      </c>
      <c r="L75" s="285">
        <f t="shared" si="15"/>
        <v>0.79399999999999993</v>
      </c>
      <c r="M75" s="285">
        <f t="shared" si="16"/>
        <v>2.382000000000001</v>
      </c>
      <c r="N75" s="287"/>
      <c r="O75" s="285">
        <f t="shared" si="17"/>
        <v>21.760000000000005</v>
      </c>
      <c r="P75" s="291"/>
    </row>
    <row r="76" spans="1:16" ht="15.75">
      <c r="A76" s="289">
        <f>'Att. Dairy'!B35</f>
        <v>43495</v>
      </c>
      <c r="B76" s="290" t="str">
        <f>'Att. Dairy'!D35</f>
        <v>Wednesday</v>
      </c>
      <c r="C76" s="294">
        <f>'UPS balance Sheet'!AH35</f>
        <v>0</v>
      </c>
      <c r="D76" s="285">
        <f>D75-'UPS balance Sheet'!AL35</f>
        <v>263.85000000000002</v>
      </c>
      <c r="E76" s="285">
        <f>E75-'UPS balance Sheet'!AM35</f>
        <v>182</v>
      </c>
      <c r="F76" s="285">
        <f>F75-('UPS balance Sheet'!AN35+'UPS balance Sheet'!AO35+'UPS balance Sheet'!AP35)</f>
        <v>110.97000000000001</v>
      </c>
      <c r="G76" s="285">
        <f t="shared" si="10"/>
        <v>38.22</v>
      </c>
      <c r="H76" s="285">
        <f t="shared" si="11"/>
        <v>11.910000000000002</v>
      </c>
      <c r="I76" s="285">
        <f t="shared" si="12"/>
        <v>2.382000000000001</v>
      </c>
      <c r="J76" s="285">
        <f t="shared" si="13"/>
        <v>1.3819999999999997</v>
      </c>
      <c r="K76" s="285">
        <f t="shared" si="14"/>
        <v>1.7939999999999998</v>
      </c>
      <c r="L76" s="285">
        <f t="shared" si="15"/>
        <v>0.79399999999999993</v>
      </c>
      <c r="M76" s="285">
        <f t="shared" si="16"/>
        <v>2.382000000000001</v>
      </c>
      <c r="N76" s="287"/>
      <c r="O76" s="285">
        <f t="shared" si="17"/>
        <v>21.760000000000005</v>
      </c>
      <c r="P76" s="291"/>
    </row>
    <row r="77" spans="1:16" ht="15.75">
      <c r="A77" s="289">
        <f>'Att. Dairy'!B36</f>
        <v>43496</v>
      </c>
      <c r="B77" s="290" t="str">
        <f>'Att. Dairy'!D36</f>
        <v>Thursday</v>
      </c>
      <c r="C77" s="294">
        <f>'UPS balance Sheet'!AH36</f>
        <v>0</v>
      </c>
      <c r="D77" s="331">
        <f>D76-'UPS balance Sheet'!AL36</f>
        <v>263.85000000000002</v>
      </c>
      <c r="E77" s="331">
        <f>E76-'UPS balance Sheet'!AM36</f>
        <v>182</v>
      </c>
      <c r="F77" s="332">
        <f>F76-('UPS balance Sheet'!AN36+'UPS balance Sheet'!AO36+'UPS balance Sheet'!AP36)</f>
        <v>110.97000000000001</v>
      </c>
      <c r="G77" s="331">
        <f t="shared" si="10"/>
        <v>38.22</v>
      </c>
      <c r="H77" s="331">
        <f t="shared" si="11"/>
        <v>11.910000000000002</v>
      </c>
      <c r="I77" s="331">
        <f t="shared" si="12"/>
        <v>2.382000000000001</v>
      </c>
      <c r="J77" s="331">
        <f t="shared" si="13"/>
        <v>1.3819999999999997</v>
      </c>
      <c r="K77" s="331">
        <f t="shared" si="14"/>
        <v>1.7939999999999998</v>
      </c>
      <c r="L77" s="331">
        <f t="shared" si="15"/>
        <v>0.79399999999999993</v>
      </c>
      <c r="M77" s="331">
        <f t="shared" si="16"/>
        <v>2.382000000000001</v>
      </c>
      <c r="N77" s="333">
        <f>SUM(N47:N76)</f>
        <v>0</v>
      </c>
      <c r="O77" s="331">
        <f t="shared" si="17"/>
        <v>21.760000000000005</v>
      </c>
      <c r="P77" s="291"/>
    </row>
    <row r="78" spans="1:16">
      <c r="A78" s="276"/>
      <c r="B78" s="276"/>
      <c r="C78" s="276"/>
      <c r="D78" s="276"/>
      <c r="E78" s="276"/>
      <c r="F78" s="276"/>
      <c r="G78" s="276"/>
      <c r="H78" s="276"/>
      <c r="I78" s="276"/>
      <c r="J78" s="276"/>
      <c r="K78" s="276"/>
      <c r="L78" s="276"/>
      <c r="M78" s="276"/>
      <c r="N78" s="276"/>
      <c r="O78" s="276"/>
      <c r="P78" s="276"/>
    </row>
    <row r="79" spans="1:16">
      <c r="A79" s="276"/>
      <c r="B79" s="276"/>
      <c r="C79" s="276"/>
      <c r="D79" s="276"/>
      <c r="E79" s="276"/>
      <c r="F79" s="276"/>
      <c r="G79" s="276"/>
      <c r="H79" s="276"/>
      <c r="I79" s="276"/>
      <c r="J79" s="276"/>
      <c r="K79" s="276"/>
      <c r="L79" s="276"/>
      <c r="M79" s="276"/>
      <c r="N79" s="276"/>
      <c r="O79" s="276"/>
      <c r="P79" s="276"/>
    </row>
    <row r="80" spans="1:16">
      <c r="A80" s="292"/>
      <c r="B80" s="292"/>
      <c r="C80" s="292"/>
      <c r="D80" s="293"/>
      <c r="E80" s="293"/>
      <c r="F80" s="293"/>
      <c r="G80" s="293"/>
      <c r="H80" s="293"/>
      <c r="I80" s="293"/>
      <c r="J80" s="293"/>
      <c r="K80" s="293"/>
      <c r="L80" s="293"/>
      <c r="M80" s="293"/>
      <c r="N80" s="293"/>
      <c r="O80" s="293"/>
      <c r="P80" s="293"/>
    </row>
    <row r="81" spans="1:16">
      <c r="A81" s="292"/>
      <c r="B81" s="292"/>
      <c r="C81" s="292"/>
      <c r="D81" s="293"/>
      <c r="E81" s="293"/>
      <c r="F81" s="293"/>
      <c r="G81" s="293"/>
      <c r="H81" s="293"/>
      <c r="I81" s="293"/>
      <c r="J81" s="293"/>
      <c r="K81" s="293"/>
      <c r="L81" s="293"/>
      <c r="M81" s="293"/>
      <c r="N81" s="293"/>
      <c r="O81" s="293"/>
      <c r="P81" s="293"/>
    </row>
  </sheetData>
  <sheetProtection password="C1FB" sheet="1" objects="1" scenarios="1" formatCells="0" formatColumns="0" formatRows="0" selectLockedCells="1"/>
  <protectedRanges>
    <protectedRange sqref="O7:O8 O45:O46" name="Range9_1_1"/>
  </protectedRanges>
  <mergeCells count="8">
    <mergeCell ref="A46:C46"/>
    <mergeCell ref="K1:M1"/>
    <mergeCell ref="C2:O3"/>
    <mergeCell ref="C5:L5"/>
    <mergeCell ref="M5:O5"/>
    <mergeCell ref="L43:O43"/>
    <mergeCell ref="C43:K43"/>
    <mergeCell ref="A8:C8"/>
  </mergeCells>
  <dataValidations count="1">
    <dataValidation type="list" allowBlank="1" showInputMessage="1" showErrorMessage="1" promptTitle="Fuel" prompt="Write  here Fire wood / Gas by using Butten" sqref="O7 O45">
      <formula1>$BX$11:$BX$13</formula1>
    </dataValidation>
  </dataValidations>
  <pageMargins left="0.7" right="0.45" top="0.25" bottom="0.25" header="0.3" footer="0.3"/>
  <pageSetup paperSize="9" orientation="landscape" horizontalDpi="300" verticalDpi="300" r:id="rId1"/>
  <legacyDrawing r:id="rId2"/>
</worksheet>
</file>

<file path=xl/worksheets/sheet13.xml><?xml version="1.0" encoding="utf-8"?>
<worksheet xmlns="http://schemas.openxmlformats.org/spreadsheetml/2006/main" xmlns:r="http://schemas.openxmlformats.org/officeDocument/2006/relationships">
  <sheetPr codeName="Sheet10">
    <tabColor rgb="FFC00000"/>
  </sheetPr>
  <dimension ref="A1:J40"/>
  <sheetViews>
    <sheetView showGridLines="0" view="pageBreakPreview" zoomScale="120" zoomScaleSheetLayoutView="120" workbookViewId="0">
      <selection activeCell="N11" sqref="N11"/>
    </sheetView>
  </sheetViews>
  <sheetFormatPr defaultColWidth="8.85546875" defaultRowHeight="15"/>
  <cols>
    <col min="1" max="1" width="4.85546875" style="231" customWidth="1"/>
    <col min="2" max="2" width="9.85546875" style="231" customWidth="1"/>
    <col min="3" max="3" width="10.85546875" style="231" customWidth="1"/>
    <col min="4" max="4" width="11.5703125" style="231" customWidth="1"/>
    <col min="5" max="5" width="7.42578125" style="231" customWidth="1"/>
    <col min="6" max="6" width="10.140625" style="231" customWidth="1"/>
    <col min="7" max="7" width="9.85546875" style="231" customWidth="1"/>
    <col min="8" max="8" width="10.42578125" style="231" customWidth="1"/>
    <col min="9" max="9" width="8.85546875" style="231" customWidth="1"/>
    <col min="10" max="10" width="7.5703125" style="231" customWidth="1"/>
    <col min="11" max="16384" width="8.85546875" style="231"/>
  </cols>
  <sheetData>
    <row r="1" spans="1:10" ht="19.5" customHeight="1" thickBot="1">
      <c r="A1" s="840" t="s">
        <v>386</v>
      </c>
      <c r="B1" s="841"/>
      <c r="C1" s="842" t="str">
        <f>'MASTER DATA'!C3</f>
        <v>jktdh; vkn'kZ mPp ek/;fed fo|ky; bUnjokM+k ] ia-l-&amp; jkuh ] ikyh</v>
      </c>
      <c r="D1" s="842"/>
      <c r="E1" s="842"/>
      <c r="F1" s="842"/>
      <c r="G1" s="842"/>
      <c r="H1" s="842"/>
      <c r="I1" s="842"/>
      <c r="J1" s="843"/>
    </row>
    <row r="2" spans="1:10">
      <c r="A2" s="322"/>
      <c r="B2" s="323"/>
      <c r="C2" s="323"/>
      <c r="D2" s="844" t="s">
        <v>387</v>
      </c>
      <c r="E2" s="844"/>
      <c r="F2" s="844"/>
      <c r="G2" s="844"/>
      <c r="H2" s="323"/>
      <c r="I2" s="323"/>
      <c r="J2" s="324"/>
    </row>
    <row r="3" spans="1:10">
      <c r="A3" s="296"/>
      <c r="B3" s="297"/>
      <c r="C3" s="297"/>
      <c r="D3" s="297"/>
      <c r="E3" s="297"/>
      <c r="F3" s="297"/>
      <c r="G3" s="297"/>
      <c r="H3" s="297"/>
      <c r="I3" s="297"/>
      <c r="J3" s="298"/>
    </row>
    <row r="4" spans="1:10" ht="18.75">
      <c r="A4" s="845" t="s">
        <v>368</v>
      </c>
      <c r="B4" s="846"/>
      <c r="C4" s="846"/>
      <c r="D4" s="846"/>
      <c r="E4" s="846"/>
      <c r="F4" s="846"/>
      <c r="G4" s="846"/>
      <c r="H4" s="846"/>
      <c r="I4" s="846"/>
      <c r="J4" s="847"/>
    </row>
    <row r="5" spans="1:10" ht="18.75">
      <c r="A5" s="860" t="s">
        <v>388</v>
      </c>
      <c r="B5" s="861"/>
      <c r="C5" s="861"/>
      <c r="D5" s="861"/>
      <c r="E5" s="861"/>
      <c r="F5" s="861"/>
      <c r="G5" s="861"/>
      <c r="H5" s="861"/>
      <c r="I5" s="861"/>
      <c r="J5" s="862"/>
    </row>
    <row r="6" spans="1:10" ht="21">
      <c r="A6" s="863" t="s">
        <v>369</v>
      </c>
      <c r="B6" s="864"/>
      <c r="C6" s="864"/>
      <c r="D6" s="864"/>
      <c r="E6" s="865" t="str">
        <f>'MASTER DATA'!J4</f>
        <v>tuojh &amp;19</v>
      </c>
      <c r="F6" s="865"/>
      <c r="G6" s="865"/>
      <c r="H6" s="865"/>
      <c r="I6" s="865"/>
      <c r="J6" s="866"/>
    </row>
    <row r="7" spans="1:10" ht="18.75">
      <c r="A7" s="867"/>
      <c r="B7" s="869"/>
      <c r="C7" s="870"/>
      <c r="D7" s="861" t="s">
        <v>382</v>
      </c>
      <c r="E7" s="861"/>
      <c r="F7" s="861"/>
      <c r="G7" s="861"/>
      <c r="H7" s="861"/>
      <c r="I7" s="861"/>
      <c r="J7" s="862"/>
    </row>
    <row r="8" spans="1:10" ht="18.75">
      <c r="A8" s="868"/>
      <c r="B8" s="871" t="s">
        <v>370</v>
      </c>
      <c r="C8" s="688"/>
      <c r="D8" s="872">
        <f>'PS Balance Sheet'!AH37</f>
        <v>387</v>
      </c>
      <c r="E8" s="872"/>
      <c r="F8" s="872"/>
      <c r="G8" s="872"/>
      <c r="H8" s="872"/>
      <c r="I8" s="872"/>
      <c r="J8" s="873"/>
    </row>
    <row r="9" spans="1:10" ht="18.75">
      <c r="A9" s="868"/>
      <c r="B9" s="871" t="s">
        <v>375</v>
      </c>
      <c r="C9" s="688"/>
      <c r="D9" s="872">
        <f>'UPS balance Sheet'!AH37</f>
        <v>412</v>
      </c>
      <c r="E9" s="872"/>
      <c r="F9" s="872"/>
      <c r="G9" s="872"/>
      <c r="H9" s="872"/>
      <c r="I9" s="872"/>
      <c r="J9" s="873"/>
    </row>
    <row r="10" spans="1:10" ht="18.75">
      <c r="A10" s="874"/>
      <c r="B10" s="861" t="s">
        <v>383</v>
      </c>
      <c r="C10" s="861"/>
      <c r="D10" s="861"/>
      <c r="E10" s="861"/>
      <c r="F10" s="861"/>
      <c r="G10" s="861"/>
      <c r="H10" s="861"/>
      <c r="I10" s="861"/>
      <c r="J10" s="862"/>
    </row>
    <row r="11" spans="1:10" ht="15.75">
      <c r="A11" s="868"/>
      <c r="B11" s="875"/>
      <c r="C11" s="870"/>
      <c r="D11" s="876" t="s">
        <v>370</v>
      </c>
      <c r="E11" s="877"/>
      <c r="F11" s="876" t="s">
        <v>375</v>
      </c>
      <c r="G11" s="877"/>
      <c r="H11" s="878" t="s">
        <v>384</v>
      </c>
      <c r="I11" s="878"/>
      <c r="J11" s="879"/>
    </row>
    <row r="12" spans="1:10" ht="18.75">
      <c r="A12" s="868"/>
      <c r="B12" s="871" t="s">
        <v>362</v>
      </c>
      <c r="C12" s="688"/>
      <c r="D12" s="884">
        <f>Stock!G8-Stock!G39</f>
        <v>6.0249999999999986</v>
      </c>
      <c r="E12" s="884"/>
      <c r="F12" s="884">
        <f>Stock!G46-Stock!G77</f>
        <v>6.7800000000000011</v>
      </c>
      <c r="G12" s="884"/>
      <c r="H12" s="885">
        <f>D12+F12</f>
        <v>12.805</v>
      </c>
      <c r="I12" s="885"/>
      <c r="J12" s="886"/>
    </row>
    <row r="13" spans="1:10" ht="18.75">
      <c r="A13" s="868"/>
      <c r="B13" s="871" t="s">
        <v>385</v>
      </c>
      <c r="C13" s="688"/>
      <c r="D13" s="884">
        <f>Stock!H8-Stock!H39</f>
        <v>1.9350000000000005</v>
      </c>
      <c r="E13" s="884"/>
      <c r="F13" s="884">
        <f>Stock!H46-Stock!H77</f>
        <v>3.0899999999999981</v>
      </c>
      <c r="G13" s="884"/>
      <c r="H13" s="885">
        <f>D13+F13</f>
        <v>5.0249999999999986</v>
      </c>
      <c r="I13" s="885"/>
      <c r="J13" s="886"/>
    </row>
    <row r="14" spans="1:10" ht="23.25">
      <c r="A14" s="887" t="s">
        <v>389</v>
      </c>
      <c r="B14" s="888"/>
      <c r="C14" s="888"/>
      <c r="D14" s="888"/>
      <c r="E14" s="888"/>
      <c r="F14" s="889" t="s">
        <v>390</v>
      </c>
      <c r="G14" s="889"/>
      <c r="H14" s="890"/>
      <c r="I14" s="890"/>
      <c r="J14" s="891"/>
    </row>
    <row r="15" spans="1:10" ht="21">
      <c r="A15" s="301">
        <v>1</v>
      </c>
      <c r="B15" s="892" t="s">
        <v>370</v>
      </c>
      <c r="C15" s="893"/>
      <c r="D15" s="302">
        <f>'Dal &amp; Khadhiyan master'!E37</f>
        <v>10000</v>
      </c>
      <c r="E15" s="303" t="s">
        <v>371</v>
      </c>
      <c r="F15" s="850" t="s">
        <v>370</v>
      </c>
      <c r="G15" s="894"/>
      <c r="H15" s="882">
        <f>'Dal &amp; Khadhiyan master'!E38</f>
        <v>15000</v>
      </c>
      <c r="I15" s="883"/>
      <c r="J15" s="305" t="s">
        <v>371</v>
      </c>
    </row>
    <row r="16" spans="1:10" ht="21">
      <c r="A16" s="306">
        <v>2</v>
      </c>
      <c r="B16" s="880" t="s">
        <v>391</v>
      </c>
      <c r="C16" s="881"/>
      <c r="D16" s="302">
        <f>'Dal &amp; Khadhiyan master'!G37</f>
        <v>15000</v>
      </c>
      <c r="E16" s="307" t="s">
        <v>371</v>
      </c>
      <c r="F16" s="880" t="s">
        <v>391</v>
      </c>
      <c r="G16" s="881"/>
      <c r="H16" s="882">
        <f>'Dal &amp; Khadhiyan master'!G38</f>
        <v>20000</v>
      </c>
      <c r="I16" s="883"/>
      <c r="J16" s="305" t="s">
        <v>371</v>
      </c>
    </row>
    <row r="17" spans="1:10" ht="21">
      <c r="A17" s="308"/>
      <c r="B17" s="325"/>
      <c r="C17" s="325"/>
      <c r="D17" s="895" t="s">
        <v>403</v>
      </c>
      <c r="E17" s="896"/>
      <c r="F17" s="896"/>
      <c r="G17" s="896"/>
      <c r="H17" s="896"/>
      <c r="I17" s="896"/>
      <c r="J17" s="897"/>
    </row>
    <row r="18" spans="1:10" ht="21">
      <c r="A18" s="309"/>
      <c r="B18" s="898" t="s">
        <v>374</v>
      </c>
      <c r="C18" s="899"/>
      <c r="D18" s="900" t="s">
        <v>370</v>
      </c>
      <c r="E18" s="900"/>
      <c r="F18" s="900"/>
      <c r="G18" s="900" t="s">
        <v>392</v>
      </c>
      <c r="H18" s="900"/>
      <c r="I18" s="900"/>
      <c r="J18" s="326"/>
    </row>
    <row r="19" spans="1:10" ht="18.75">
      <c r="A19" s="327" t="s">
        <v>376</v>
      </c>
      <c r="B19" s="901" t="s">
        <v>377</v>
      </c>
      <c r="C19" s="902"/>
      <c r="D19" s="903">
        <f>'PS Balance Sheet'!AV37*10/100</f>
        <v>131.89599999999999</v>
      </c>
      <c r="E19" s="903"/>
      <c r="F19" s="903"/>
      <c r="G19" s="903">
        <f>'UPS balance Sheet'!AV37*10/100</f>
        <v>210.72099999999998</v>
      </c>
      <c r="H19" s="903"/>
      <c r="I19" s="903"/>
      <c r="J19" s="310" t="s">
        <v>371</v>
      </c>
    </row>
    <row r="20" spans="1:10" ht="18.75">
      <c r="A20" s="327" t="s">
        <v>378</v>
      </c>
      <c r="B20" s="901" t="s">
        <v>379</v>
      </c>
      <c r="C20" s="902"/>
      <c r="D20" s="903">
        <f>'PS Balance Sheet'!AL37*2.5</f>
        <v>42.25</v>
      </c>
      <c r="E20" s="903"/>
      <c r="F20" s="903"/>
      <c r="G20" s="903">
        <f>'UPS balance Sheet'!AL37*2.5</f>
        <v>90.375</v>
      </c>
      <c r="H20" s="903"/>
      <c r="I20" s="903"/>
      <c r="J20" s="311" t="s">
        <v>371</v>
      </c>
    </row>
    <row r="21" spans="1:10" ht="18.75">
      <c r="A21" s="327">
        <v>3</v>
      </c>
      <c r="B21" s="901" t="s">
        <v>380</v>
      </c>
      <c r="C21" s="902"/>
      <c r="D21" s="903">
        <f>'PS Balance Sheet'!AV37*15/100</f>
        <v>197.84399999999997</v>
      </c>
      <c r="E21" s="903"/>
      <c r="F21" s="903"/>
      <c r="G21" s="903">
        <f>'UPS balance Sheet'!AV37*15/100</f>
        <v>316.08150000000001</v>
      </c>
      <c r="H21" s="903"/>
      <c r="I21" s="903"/>
      <c r="J21" s="311" t="s">
        <v>371</v>
      </c>
    </row>
    <row r="22" spans="1:10" ht="18.75">
      <c r="A22" s="327">
        <v>4</v>
      </c>
      <c r="B22" s="901" t="s">
        <v>362</v>
      </c>
      <c r="C22" s="902"/>
      <c r="D22" s="903">
        <f>'PS Balance Sheet'!AV37*30/100</f>
        <v>395.68799999999993</v>
      </c>
      <c r="E22" s="903"/>
      <c r="F22" s="903"/>
      <c r="G22" s="903">
        <f>'UPS balance Sheet'!AV37*30/100</f>
        <v>632.16300000000001</v>
      </c>
      <c r="H22" s="903"/>
      <c r="I22" s="903"/>
      <c r="J22" s="311" t="s">
        <v>371</v>
      </c>
    </row>
    <row r="23" spans="1:10" ht="18.75">
      <c r="A23" s="327">
        <v>5</v>
      </c>
      <c r="B23" s="901" t="s">
        <v>393</v>
      </c>
      <c r="C23" s="902"/>
      <c r="D23" s="903">
        <f>'PS Balance Sheet'!AV37-D19-D20-D21-D22</f>
        <v>551.28199999999993</v>
      </c>
      <c r="E23" s="903"/>
      <c r="F23" s="903"/>
      <c r="G23" s="903">
        <f>'UPS balance Sheet'!AV37-G19-G20-G21-G22</f>
        <v>857.86950000000002</v>
      </c>
      <c r="H23" s="903"/>
      <c r="I23" s="903"/>
      <c r="J23" s="311" t="s">
        <v>371</v>
      </c>
    </row>
    <row r="24" spans="1:10" ht="20.25">
      <c r="A24" s="312"/>
      <c r="B24" s="908" t="s">
        <v>381</v>
      </c>
      <c r="C24" s="909"/>
      <c r="D24" s="910">
        <f>SUM(D19:F23)</f>
        <v>1318.9599999999998</v>
      </c>
      <c r="E24" s="910"/>
      <c r="F24" s="910"/>
      <c r="G24" s="910">
        <f>SUM(G19:I23)</f>
        <v>2107.21</v>
      </c>
      <c r="H24" s="910"/>
      <c r="I24" s="910"/>
      <c r="J24" s="313" t="s">
        <v>371</v>
      </c>
    </row>
    <row r="25" spans="1:10" ht="23.25">
      <c r="A25" s="911" t="s">
        <v>394</v>
      </c>
      <c r="B25" s="889"/>
      <c r="C25" s="889"/>
      <c r="D25" s="889"/>
      <c r="E25" s="889"/>
      <c r="F25" s="889"/>
      <c r="G25" s="889"/>
      <c r="H25" s="889"/>
      <c r="I25" s="889"/>
      <c r="J25" s="912"/>
    </row>
    <row r="26" spans="1:10" ht="21">
      <c r="A26" s="316">
        <v>1</v>
      </c>
      <c r="B26" s="913" t="s">
        <v>370</v>
      </c>
      <c r="C26" s="914"/>
      <c r="D26" s="915">
        <f>D15+H15-D24</f>
        <v>23681.040000000001</v>
      </c>
      <c r="E26" s="915"/>
      <c r="F26" s="915"/>
      <c r="G26" s="915"/>
      <c r="H26" s="915"/>
      <c r="I26" s="915"/>
      <c r="J26" s="314" t="s">
        <v>371</v>
      </c>
    </row>
    <row r="27" spans="1:10" ht="21">
      <c r="A27" s="317">
        <v>2</v>
      </c>
      <c r="B27" s="916" t="s">
        <v>375</v>
      </c>
      <c r="C27" s="917"/>
      <c r="D27" s="918">
        <f>D16+H16-G24</f>
        <v>32892.79</v>
      </c>
      <c r="E27" s="918"/>
      <c r="F27" s="918"/>
      <c r="G27" s="918"/>
      <c r="H27" s="918"/>
      <c r="I27" s="918"/>
      <c r="J27" s="315" t="s">
        <v>371</v>
      </c>
    </row>
    <row r="28" spans="1:10" ht="23.25" customHeight="1">
      <c r="A28" s="337"/>
      <c r="B28" s="905" t="s">
        <v>373</v>
      </c>
      <c r="C28" s="906"/>
      <c r="D28" s="906"/>
      <c r="E28" s="906"/>
      <c r="F28" s="906"/>
      <c r="G28" s="906"/>
      <c r="H28" s="906"/>
      <c r="I28" s="906"/>
      <c r="J28" s="907"/>
    </row>
    <row r="29" spans="1:10" ht="15.95" customHeight="1">
      <c r="A29" s="318">
        <v>1</v>
      </c>
      <c r="B29" s="871" t="s">
        <v>370</v>
      </c>
      <c r="C29" s="871"/>
      <c r="D29" s="919">
        <f>'Milk master'!E11</f>
        <v>6500</v>
      </c>
      <c r="E29" s="919"/>
      <c r="F29" s="919"/>
      <c r="G29" s="919"/>
      <c r="H29" s="467" t="s">
        <v>371</v>
      </c>
      <c r="I29" s="467"/>
      <c r="J29" s="904"/>
    </row>
    <row r="30" spans="1:10" ht="15.95" customHeight="1">
      <c r="A30" s="319">
        <v>2</v>
      </c>
      <c r="B30" s="871" t="s">
        <v>372</v>
      </c>
      <c r="C30" s="871"/>
      <c r="D30" s="919">
        <f>'Milk master'!G11</f>
        <v>9000</v>
      </c>
      <c r="E30" s="919"/>
      <c r="F30" s="919"/>
      <c r="G30" s="919"/>
      <c r="H30" s="467" t="s">
        <v>371</v>
      </c>
      <c r="I30" s="467"/>
      <c r="J30" s="904"/>
    </row>
    <row r="31" spans="1:10" ht="15.95" customHeight="1">
      <c r="A31" s="319">
        <v>3</v>
      </c>
      <c r="B31" s="871" t="s">
        <v>13</v>
      </c>
      <c r="C31" s="871"/>
      <c r="D31" s="920">
        <f>D29+D30</f>
        <v>15500</v>
      </c>
      <c r="E31" s="920"/>
      <c r="F31" s="920"/>
      <c r="G31" s="920"/>
      <c r="H31" s="921" t="s">
        <v>371</v>
      </c>
      <c r="I31" s="921"/>
      <c r="J31" s="922"/>
    </row>
    <row r="32" spans="1:10" ht="20.25">
      <c r="A32" s="923"/>
      <c r="B32" s="905" t="s">
        <v>395</v>
      </c>
      <c r="C32" s="906"/>
      <c r="D32" s="906"/>
      <c r="E32" s="906"/>
      <c r="F32" s="906"/>
      <c r="G32" s="906"/>
      <c r="H32" s="906"/>
      <c r="I32" s="906"/>
      <c r="J32" s="907"/>
    </row>
    <row r="33" spans="1:10" ht="18.75">
      <c r="A33" s="924"/>
      <c r="B33" s="875"/>
      <c r="C33" s="870"/>
      <c r="D33" s="876" t="s">
        <v>370</v>
      </c>
      <c r="E33" s="876"/>
      <c r="F33" s="876" t="s">
        <v>375</v>
      </c>
      <c r="G33" s="876"/>
      <c r="H33" s="861" t="s">
        <v>398</v>
      </c>
      <c r="I33" s="861"/>
      <c r="J33" s="862"/>
    </row>
    <row r="34" spans="1:10" ht="20.25">
      <c r="A34" s="924"/>
      <c r="B34" s="850" t="s">
        <v>399</v>
      </c>
      <c r="C34" s="850"/>
      <c r="D34" s="851">
        <f>'PS Balance Sheet'!AW37</f>
        <v>2262.75</v>
      </c>
      <c r="E34" s="852"/>
      <c r="F34" s="851">
        <f>'UPS balance Sheet'!AW37</f>
        <v>4116</v>
      </c>
      <c r="G34" s="852"/>
      <c r="H34" s="853">
        <f>D34+F34</f>
        <v>6378.75</v>
      </c>
      <c r="I34" s="854"/>
      <c r="J34" s="855"/>
    </row>
    <row r="35" spans="1:10" ht="20.25">
      <c r="A35" s="924"/>
      <c r="B35" s="850" t="s">
        <v>400</v>
      </c>
      <c r="C35" s="850"/>
      <c r="D35" s="926">
        <f>'Milk master'!E13</f>
        <v>4237.25</v>
      </c>
      <c r="E35" s="926"/>
      <c r="F35" s="926">
        <f>'Milk master'!G13</f>
        <v>4884</v>
      </c>
      <c r="G35" s="926"/>
      <c r="H35" s="926">
        <f>F35+D35</f>
        <v>9121.25</v>
      </c>
      <c r="I35" s="926"/>
      <c r="J35" s="927"/>
    </row>
    <row r="36" spans="1:10" ht="20.25">
      <c r="A36" s="924"/>
      <c r="B36" s="905" t="s">
        <v>397</v>
      </c>
      <c r="C36" s="906"/>
      <c r="D36" s="906"/>
      <c r="E36" s="906"/>
      <c r="F36" s="906"/>
      <c r="G36" s="906"/>
      <c r="H36" s="906"/>
      <c r="I36" s="906"/>
      <c r="J36" s="907"/>
    </row>
    <row r="37" spans="1:10" ht="18.75">
      <c r="A37" s="924"/>
      <c r="B37" s="857" t="s">
        <v>396</v>
      </c>
      <c r="C37" s="858"/>
      <c r="D37" s="876" t="s">
        <v>370</v>
      </c>
      <c r="E37" s="876"/>
      <c r="F37" s="876" t="s">
        <v>375</v>
      </c>
      <c r="G37" s="876"/>
      <c r="H37" s="861" t="s">
        <v>384</v>
      </c>
      <c r="I37" s="861"/>
      <c r="J37" s="862"/>
    </row>
    <row r="38" spans="1:10" ht="20.25">
      <c r="A38" s="924"/>
      <c r="B38" s="850" t="s">
        <v>401</v>
      </c>
      <c r="C38" s="850"/>
      <c r="D38" s="716">
        <f>Stock!F8</f>
        <v>80</v>
      </c>
      <c r="E38" s="717"/>
      <c r="F38" s="716">
        <f>Stock!F46</f>
        <v>120</v>
      </c>
      <c r="G38" s="717"/>
      <c r="H38" s="859">
        <f>D38+F38</f>
        <v>200</v>
      </c>
      <c r="I38" s="854"/>
      <c r="J38" s="855"/>
    </row>
    <row r="39" spans="1:10" ht="20.25">
      <c r="A39" s="924"/>
      <c r="B39" s="850" t="s">
        <v>402</v>
      </c>
      <c r="C39" s="850"/>
      <c r="D39" s="716">
        <f>'Dal Report'!AE9+'Dal Report'!AF9+'Dal Report'!AG9</f>
        <v>5.74</v>
      </c>
      <c r="E39" s="717"/>
      <c r="F39" s="716">
        <f>'Dal Report'!AH9+'Dal Report'!AI9+'Dal Report'!AJ9</f>
        <v>9.0299999999999994</v>
      </c>
      <c r="G39" s="717"/>
      <c r="H39" s="859">
        <f>D39+F39</f>
        <v>14.77</v>
      </c>
      <c r="I39" s="854"/>
      <c r="J39" s="855"/>
    </row>
    <row r="40" spans="1:10" ht="16.5" customHeight="1" thickBot="1">
      <c r="A40" s="925"/>
      <c r="B40" s="856" t="s">
        <v>400</v>
      </c>
      <c r="C40" s="856"/>
      <c r="D40" s="848">
        <f>Stock!F39</f>
        <v>74.259999999999991</v>
      </c>
      <c r="E40" s="848"/>
      <c r="F40" s="848">
        <f>Stock!F77</f>
        <v>110.97000000000001</v>
      </c>
      <c r="G40" s="848"/>
      <c r="H40" s="848">
        <f t="shared" ref="H40" si="0">D40+F40</f>
        <v>185.23000000000002</v>
      </c>
      <c r="I40" s="848"/>
      <c r="J40" s="849"/>
    </row>
  </sheetData>
  <sheetProtection password="C1FB" sheet="1" objects="1" scenarios="1" formatCells="0" formatColumns="0" formatRows="0" selectLockedCells="1"/>
  <mergeCells count="104">
    <mergeCell ref="H39:J39"/>
    <mergeCell ref="D39:E39"/>
    <mergeCell ref="F39:G39"/>
    <mergeCell ref="B39:C39"/>
    <mergeCell ref="D40:E40"/>
    <mergeCell ref="F40:G40"/>
    <mergeCell ref="B35:C35"/>
    <mergeCell ref="D35:E35"/>
    <mergeCell ref="F35:G35"/>
    <mergeCell ref="B38:C38"/>
    <mergeCell ref="D37:E37"/>
    <mergeCell ref="F37:G37"/>
    <mergeCell ref="B36:J36"/>
    <mergeCell ref="H37:J37"/>
    <mergeCell ref="H35:J35"/>
    <mergeCell ref="H30:J30"/>
    <mergeCell ref="B32:J32"/>
    <mergeCell ref="H33:J33"/>
    <mergeCell ref="B24:C24"/>
    <mergeCell ref="D24:F24"/>
    <mergeCell ref="G24:I24"/>
    <mergeCell ref="A25:J25"/>
    <mergeCell ref="B26:C26"/>
    <mergeCell ref="D26:I26"/>
    <mergeCell ref="B27:C27"/>
    <mergeCell ref="D27:I27"/>
    <mergeCell ref="B29:C29"/>
    <mergeCell ref="D29:G29"/>
    <mergeCell ref="B28:J28"/>
    <mergeCell ref="H29:J29"/>
    <mergeCell ref="B31:C31"/>
    <mergeCell ref="D31:G31"/>
    <mergeCell ref="H31:J31"/>
    <mergeCell ref="B30:C30"/>
    <mergeCell ref="D30:G30"/>
    <mergeCell ref="A32:A40"/>
    <mergeCell ref="B33:C33"/>
    <mergeCell ref="D33:E33"/>
    <mergeCell ref="F33:G33"/>
    <mergeCell ref="B21:C21"/>
    <mergeCell ref="D21:F21"/>
    <mergeCell ref="G21:I21"/>
    <mergeCell ref="B22:C22"/>
    <mergeCell ref="D22:F22"/>
    <mergeCell ref="G22:I22"/>
    <mergeCell ref="B23:C23"/>
    <mergeCell ref="D23:F23"/>
    <mergeCell ref="G23:I23"/>
    <mergeCell ref="D17:J17"/>
    <mergeCell ref="B18:C18"/>
    <mergeCell ref="D18:F18"/>
    <mergeCell ref="G18:I18"/>
    <mergeCell ref="B19:C19"/>
    <mergeCell ref="D19:F19"/>
    <mergeCell ref="G19:I19"/>
    <mergeCell ref="B20:C20"/>
    <mergeCell ref="D20:F20"/>
    <mergeCell ref="G20:I20"/>
    <mergeCell ref="A10:A13"/>
    <mergeCell ref="B10:J10"/>
    <mergeCell ref="B11:C11"/>
    <mergeCell ref="D11:E11"/>
    <mergeCell ref="F11:G11"/>
    <mergeCell ref="H11:J11"/>
    <mergeCell ref="B16:C16"/>
    <mergeCell ref="F16:G16"/>
    <mergeCell ref="H16:I16"/>
    <mergeCell ref="B12:C12"/>
    <mergeCell ref="D12:E12"/>
    <mergeCell ref="F12:G12"/>
    <mergeCell ref="H12:J12"/>
    <mergeCell ref="B13:C13"/>
    <mergeCell ref="D13:E13"/>
    <mergeCell ref="F13:G13"/>
    <mergeCell ref="H13:J13"/>
    <mergeCell ref="A14:E14"/>
    <mergeCell ref="F14:J14"/>
    <mergeCell ref="B15:C15"/>
    <mergeCell ref="F15:G15"/>
    <mergeCell ref="H15:I15"/>
    <mergeCell ref="A1:B1"/>
    <mergeCell ref="C1:J1"/>
    <mergeCell ref="D2:G2"/>
    <mergeCell ref="A4:J4"/>
    <mergeCell ref="H40:J40"/>
    <mergeCell ref="B34:C34"/>
    <mergeCell ref="D34:E34"/>
    <mergeCell ref="F34:G34"/>
    <mergeCell ref="H34:J34"/>
    <mergeCell ref="B40:C40"/>
    <mergeCell ref="B37:C37"/>
    <mergeCell ref="D38:E38"/>
    <mergeCell ref="F38:G38"/>
    <mergeCell ref="H38:J38"/>
    <mergeCell ref="A5:J5"/>
    <mergeCell ref="A6:D6"/>
    <mergeCell ref="E6:J6"/>
    <mergeCell ref="A7:A9"/>
    <mergeCell ref="B7:C7"/>
    <mergeCell ref="D7:J7"/>
    <mergeCell ref="B8:C8"/>
    <mergeCell ref="D8:J8"/>
    <mergeCell ref="B9:C9"/>
    <mergeCell ref="D9:J9"/>
  </mergeCells>
  <pageMargins left="0.7" right="0.45" top="0.5" bottom="0.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2">
    <tabColor rgb="FFFFC000"/>
  </sheetPr>
  <dimension ref="A1:AG86"/>
  <sheetViews>
    <sheetView workbookViewId="0">
      <selection activeCell="E43" sqref="E43:F43"/>
    </sheetView>
  </sheetViews>
  <sheetFormatPr defaultColWidth="0" defaultRowHeight="0" customHeight="1" zeroHeight="1"/>
  <cols>
    <col min="1" max="1" width="12.85546875" style="11" customWidth="1"/>
    <col min="2" max="2" width="33.42578125" style="11" customWidth="1"/>
    <col min="3" max="3" width="19.28515625" style="11" customWidth="1"/>
    <col min="4" max="4" width="22.5703125" style="11" customWidth="1"/>
    <col min="5" max="5" width="14.5703125" style="11" customWidth="1"/>
    <col min="6" max="6" width="13.140625" style="11" customWidth="1"/>
    <col min="7" max="7" width="12.85546875" style="11" customWidth="1"/>
    <col min="8" max="9" width="18.140625" style="11" customWidth="1"/>
    <col min="10" max="33" width="0" style="11" hidden="1" customWidth="1"/>
    <col min="34" max="16384" width="9.140625" style="11" hidden="1"/>
  </cols>
  <sheetData>
    <row r="1" spans="1:9" ht="27.75">
      <c r="A1" s="460" t="s">
        <v>286</v>
      </c>
      <c r="B1" s="460"/>
      <c r="C1" s="452" t="str">
        <f>'MASTER DATA'!C3</f>
        <v>jktdh; vkn'kZ mPp ek/;fed fo|ky; bUnjokM+k ] ia-l-&amp; jkuh ] ikyh</v>
      </c>
      <c r="D1" s="452"/>
      <c r="E1" s="452"/>
      <c r="F1" s="452"/>
      <c r="G1" s="452"/>
      <c r="H1" s="452"/>
      <c r="I1" s="452"/>
    </row>
    <row r="2" spans="1:9" ht="26.25">
      <c r="A2" s="459"/>
      <c r="B2" s="459"/>
      <c r="C2" s="459"/>
      <c r="D2" s="459"/>
      <c r="E2" s="459"/>
      <c r="F2" s="459"/>
      <c r="G2" s="459"/>
      <c r="H2" s="459"/>
      <c r="I2" s="145"/>
    </row>
    <row r="3" spans="1:9" ht="26.25">
      <c r="A3" s="455"/>
      <c r="B3" s="455"/>
      <c r="C3" s="455"/>
      <c r="D3" s="455"/>
      <c r="E3" s="455"/>
      <c r="F3" s="455"/>
      <c r="G3" s="455"/>
      <c r="H3" s="455"/>
      <c r="I3" s="145"/>
    </row>
    <row r="4" spans="1:9" ht="15" customHeight="1">
      <c r="A4" s="456" t="s">
        <v>287</v>
      </c>
      <c r="B4" s="453" t="s">
        <v>288</v>
      </c>
      <c r="C4" s="453"/>
      <c r="D4" s="453"/>
      <c r="E4" s="454" t="s">
        <v>289</v>
      </c>
      <c r="F4" s="454"/>
      <c r="G4" s="454" t="s">
        <v>290</v>
      </c>
      <c r="H4" s="454"/>
      <c r="I4" s="145"/>
    </row>
    <row r="5" spans="1:9" ht="15" customHeight="1">
      <c r="A5" s="457"/>
      <c r="B5" s="453"/>
      <c r="C5" s="453"/>
      <c r="D5" s="453"/>
      <c r="E5" s="454"/>
      <c r="F5" s="454"/>
      <c r="G5" s="454"/>
      <c r="H5" s="454"/>
      <c r="I5" s="145"/>
    </row>
    <row r="6" spans="1:9" ht="15" customHeight="1">
      <c r="A6" s="458"/>
      <c r="B6" s="453"/>
      <c r="C6" s="453"/>
      <c r="D6" s="453"/>
      <c r="E6" s="454"/>
      <c r="F6" s="454"/>
      <c r="G6" s="454"/>
      <c r="H6" s="454"/>
      <c r="I6" s="145"/>
    </row>
    <row r="7" spans="1:9" ht="18" customHeight="1">
      <c r="A7" s="461">
        <v>1</v>
      </c>
      <c r="B7" s="466" t="s">
        <v>144</v>
      </c>
      <c r="C7" s="466"/>
      <c r="D7" s="223" t="s">
        <v>145</v>
      </c>
      <c r="E7" s="464">
        <v>250</v>
      </c>
      <c r="F7" s="465"/>
      <c r="G7" s="464">
        <v>300</v>
      </c>
      <c r="H7" s="465"/>
      <c r="I7" s="145"/>
    </row>
    <row r="8" spans="1:9" ht="18" customHeight="1">
      <c r="A8" s="461"/>
      <c r="B8" s="466"/>
      <c r="C8" s="466"/>
      <c r="D8" s="224" t="s">
        <v>117</v>
      </c>
      <c r="E8" s="464">
        <v>150</v>
      </c>
      <c r="F8" s="465"/>
      <c r="G8" s="464">
        <v>200</v>
      </c>
      <c r="H8" s="465"/>
      <c r="I8" s="145"/>
    </row>
    <row r="9" spans="1:9" ht="18" customHeight="1">
      <c r="A9" s="461">
        <v>2</v>
      </c>
      <c r="B9" s="466" t="s">
        <v>146</v>
      </c>
      <c r="C9" s="466"/>
      <c r="D9" s="225" t="s">
        <v>147</v>
      </c>
      <c r="E9" s="464">
        <v>40</v>
      </c>
      <c r="F9" s="465"/>
      <c r="G9" s="464">
        <v>60</v>
      </c>
      <c r="H9" s="465"/>
      <c r="I9" s="145"/>
    </row>
    <row r="10" spans="1:9" ht="18" customHeight="1">
      <c r="A10" s="461"/>
      <c r="B10" s="466"/>
      <c r="C10" s="466"/>
      <c r="D10" s="226" t="s">
        <v>148</v>
      </c>
      <c r="E10" s="464">
        <v>20</v>
      </c>
      <c r="F10" s="465"/>
      <c r="G10" s="464">
        <v>30</v>
      </c>
      <c r="H10" s="465"/>
      <c r="I10" s="145"/>
    </row>
    <row r="11" spans="1:9" ht="18" customHeight="1">
      <c r="A11" s="461"/>
      <c r="B11" s="466"/>
      <c r="C11" s="466"/>
      <c r="D11" s="226" t="s">
        <v>149</v>
      </c>
      <c r="E11" s="464">
        <v>20</v>
      </c>
      <c r="F11" s="465"/>
      <c r="G11" s="464">
        <v>30</v>
      </c>
      <c r="H11" s="465"/>
      <c r="I11" s="145"/>
    </row>
    <row r="12" spans="1:9" ht="18" customHeight="1">
      <c r="A12" s="461">
        <v>3</v>
      </c>
      <c r="B12" s="466" t="s">
        <v>150</v>
      </c>
      <c r="C12" s="466"/>
      <c r="D12" s="223" t="s">
        <v>145</v>
      </c>
      <c r="E12" s="462">
        <f>'PS Balance Sheet'!I37</f>
        <v>0</v>
      </c>
      <c r="F12" s="463"/>
      <c r="G12" s="462">
        <f>'UPS balance Sheet'!I37</f>
        <v>0</v>
      </c>
      <c r="H12" s="463"/>
      <c r="I12" s="145"/>
    </row>
    <row r="13" spans="1:9" ht="18" customHeight="1">
      <c r="A13" s="461"/>
      <c r="B13" s="466"/>
      <c r="C13" s="466"/>
      <c r="D13" s="224" t="s">
        <v>117</v>
      </c>
      <c r="E13" s="462">
        <f>'PS Balance Sheet'!J37</f>
        <v>0</v>
      </c>
      <c r="F13" s="463"/>
      <c r="G13" s="462">
        <f>'UPS balance Sheet'!J37</f>
        <v>0</v>
      </c>
      <c r="H13" s="463"/>
      <c r="I13" s="145"/>
    </row>
    <row r="14" spans="1:9" ht="18" customHeight="1">
      <c r="A14" s="461">
        <v>4</v>
      </c>
      <c r="B14" s="466" t="s">
        <v>151</v>
      </c>
      <c r="C14" s="466"/>
      <c r="D14" s="225" t="s">
        <v>147</v>
      </c>
      <c r="E14" s="462">
        <f>'PS Balance Sheet'!K37</f>
        <v>0</v>
      </c>
      <c r="F14" s="463"/>
      <c r="G14" s="462">
        <f>'UPS balance Sheet'!K37</f>
        <v>0</v>
      </c>
      <c r="H14" s="463"/>
      <c r="I14" s="145"/>
    </row>
    <row r="15" spans="1:9" ht="18" customHeight="1">
      <c r="A15" s="461"/>
      <c r="B15" s="466"/>
      <c r="C15" s="466"/>
      <c r="D15" s="226" t="s">
        <v>148</v>
      </c>
      <c r="E15" s="462">
        <f>'PS Balance Sheet'!L37</f>
        <v>0</v>
      </c>
      <c r="F15" s="463"/>
      <c r="G15" s="462">
        <f>'UPS balance Sheet'!L37</f>
        <v>0</v>
      </c>
      <c r="H15" s="463"/>
      <c r="I15" s="145"/>
    </row>
    <row r="16" spans="1:9" ht="18" customHeight="1">
      <c r="A16" s="461"/>
      <c r="B16" s="466"/>
      <c r="C16" s="466"/>
      <c r="D16" s="226" t="s">
        <v>149</v>
      </c>
      <c r="E16" s="462">
        <f>'PS Balance Sheet'!M37</f>
        <v>0</v>
      </c>
      <c r="F16" s="463"/>
      <c r="G16" s="462">
        <f>'UPS balance Sheet'!M37</f>
        <v>0</v>
      </c>
      <c r="H16" s="463"/>
      <c r="I16" s="145"/>
    </row>
    <row r="17" spans="1:9" ht="18" customHeight="1">
      <c r="A17" s="461">
        <v>5</v>
      </c>
      <c r="B17" s="466" t="s">
        <v>152</v>
      </c>
      <c r="C17" s="466"/>
      <c r="D17" s="223" t="s">
        <v>145</v>
      </c>
      <c r="E17" s="462">
        <f>'PS Balance Sheet'!N37+'PS Balance Sheet'!S37</f>
        <v>0</v>
      </c>
      <c r="F17" s="463"/>
      <c r="G17" s="462">
        <f>'UPS balance Sheet'!N37+'UPS balance Sheet'!S37</f>
        <v>0</v>
      </c>
      <c r="H17" s="463"/>
      <c r="I17" s="145"/>
    </row>
    <row r="18" spans="1:9" ht="18" customHeight="1">
      <c r="A18" s="461"/>
      <c r="B18" s="466"/>
      <c r="C18" s="466"/>
      <c r="D18" s="224" t="s">
        <v>117</v>
      </c>
      <c r="E18" s="462">
        <f>'PS Balance Sheet'!O37+'PS Balance Sheet'!T37</f>
        <v>0</v>
      </c>
      <c r="F18" s="463"/>
      <c r="G18" s="462">
        <f>'UPS balance Sheet'!O37+'UPS balance Sheet'!T37</f>
        <v>0</v>
      </c>
      <c r="H18" s="463"/>
      <c r="I18" s="145"/>
    </row>
    <row r="19" spans="1:9" ht="18" customHeight="1">
      <c r="A19" s="461">
        <v>6</v>
      </c>
      <c r="B19" s="466" t="s">
        <v>153</v>
      </c>
      <c r="C19" s="466"/>
      <c r="D19" s="225" t="s">
        <v>147</v>
      </c>
      <c r="E19" s="462">
        <f>'PS Balance Sheet'!P37+'PS Balance Sheet'!U37</f>
        <v>0</v>
      </c>
      <c r="F19" s="463"/>
      <c r="G19" s="462">
        <f>'UPS balance Sheet'!P37+'UPS balance Sheet'!U37</f>
        <v>0</v>
      </c>
      <c r="H19" s="463"/>
      <c r="I19" s="145"/>
    </row>
    <row r="20" spans="1:9" ht="18" customHeight="1">
      <c r="A20" s="461"/>
      <c r="B20" s="466"/>
      <c r="C20" s="466"/>
      <c r="D20" s="226" t="s">
        <v>148</v>
      </c>
      <c r="E20" s="462">
        <f>'PS Balance Sheet'!Q37+'PS Balance Sheet'!V37</f>
        <v>0</v>
      </c>
      <c r="F20" s="463"/>
      <c r="G20" s="462">
        <f>'UPS balance Sheet'!Q37+'UPS balance Sheet'!V37</f>
        <v>0</v>
      </c>
      <c r="H20" s="463"/>
      <c r="I20" s="145"/>
    </row>
    <row r="21" spans="1:9" ht="18" customHeight="1">
      <c r="A21" s="461"/>
      <c r="B21" s="466"/>
      <c r="C21" s="466"/>
      <c r="D21" s="226" t="s">
        <v>149</v>
      </c>
      <c r="E21" s="462">
        <f>'PS Balance Sheet'!R37+'PS Balance Sheet'!W37</f>
        <v>0</v>
      </c>
      <c r="F21" s="463"/>
      <c r="G21" s="462">
        <f>'UPS balance Sheet'!R37+'UPS balance Sheet'!W37</f>
        <v>0</v>
      </c>
      <c r="H21" s="463"/>
      <c r="I21" s="145"/>
    </row>
    <row r="22" spans="1:9" ht="18" customHeight="1">
      <c r="A22" s="461">
        <v>7</v>
      </c>
      <c r="B22" s="466" t="s">
        <v>335</v>
      </c>
      <c r="C22" s="466"/>
      <c r="D22" s="223" t="s">
        <v>145</v>
      </c>
      <c r="E22" s="478">
        <f>E7+E12+E17</f>
        <v>250</v>
      </c>
      <c r="F22" s="479"/>
      <c r="G22" s="478">
        <f>G7+G12+G17</f>
        <v>300</v>
      </c>
      <c r="H22" s="479"/>
      <c r="I22" s="145"/>
    </row>
    <row r="23" spans="1:9" ht="18" customHeight="1">
      <c r="A23" s="461"/>
      <c r="B23" s="466"/>
      <c r="C23" s="466"/>
      <c r="D23" s="224" t="s">
        <v>117</v>
      </c>
      <c r="E23" s="478">
        <f>E8+E13+E18</f>
        <v>150</v>
      </c>
      <c r="F23" s="479"/>
      <c r="G23" s="478">
        <f>G8+G13+G18</f>
        <v>200</v>
      </c>
      <c r="H23" s="479"/>
      <c r="I23" s="145"/>
    </row>
    <row r="24" spans="1:9" ht="18" customHeight="1">
      <c r="A24" s="461">
        <v>8</v>
      </c>
      <c r="B24" s="466" t="s">
        <v>336</v>
      </c>
      <c r="C24" s="466"/>
      <c r="D24" s="225" t="s">
        <v>147</v>
      </c>
      <c r="E24" s="478">
        <f t="shared" ref="E24:E25" si="0">E9+E14+E19</f>
        <v>40</v>
      </c>
      <c r="F24" s="479"/>
      <c r="G24" s="478">
        <f t="shared" ref="G24:G26" si="1">G9+G14+G19</f>
        <v>60</v>
      </c>
      <c r="H24" s="479"/>
      <c r="I24" s="145"/>
    </row>
    <row r="25" spans="1:9" ht="18" customHeight="1">
      <c r="A25" s="461"/>
      <c r="B25" s="466"/>
      <c r="C25" s="466"/>
      <c r="D25" s="226" t="s">
        <v>148</v>
      </c>
      <c r="E25" s="478">
        <f t="shared" si="0"/>
        <v>20</v>
      </c>
      <c r="F25" s="479"/>
      <c r="G25" s="478">
        <f t="shared" si="1"/>
        <v>30</v>
      </c>
      <c r="H25" s="479"/>
      <c r="I25" s="145"/>
    </row>
    <row r="26" spans="1:9" ht="18" customHeight="1">
      <c r="A26" s="461"/>
      <c r="B26" s="466"/>
      <c r="C26" s="466"/>
      <c r="D26" s="226" t="s">
        <v>149</v>
      </c>
      <c r="E26" s="478">
        <f>E11+E16+E21</f>
        <v>20</v>
      </c>
      <c r="F26" s="479"/>
      <c r="G26" s="478">
        <f t="shared" si="1"/>
        <v>30</v>
      </c>
      <c r="H26" s="479"/>
      <c r="I26" s="145"/>
    </row>
    <row r="27" spans="1:9" ht="18" customHeight="1">
      <c r="A27" s="461">
        <v>9</v>
      </c>
      <c r="B27" s="466" t="s">
        <v>154</v>
      </c>
      <c r="C27" s="466"/>
      <c r="D27" s="223" t="s">
        <v>145</v>
      </c>
      <c r="E27" s="478">
        <f>'PS Balance Sheet'!AL37</f>
        <v>16.899999999999999</v>
      </c>
      <c r="F27" s="479"/>
      <c r="G27" s="478">
        <f>'UPS balance Sheet'!AL37</f>
        <v>36.15</v>
      </c>
      <c r="H27" s="479"/>
      <c r="I27" s="145"/>
    </row>
    <row r="28" spans="1:9" ht="18" customHeight="1">
      <c r="A28" s="461"/>
      <c r="B28" s="466"/>
      <c r="C28" s="466"/>
      <c r="D28" s="224" t="s">
        <v>117</v>
      </c>
      <c r="E28" s="478">
        <f>'PS Balance Sheet'!AM37</f>
        <v>21.8</v>
      </c>
      <c r="F28" s="479"/>
      <c r="G28" s="478">
        <f>'UPS balance Sheet'!AM37</f>
        <v>18</v>
      </c>
      <c r="H28" s="479"/>
      <c r="I28" s="145"/>
    </row>
    <row r="29" spans="1:9" ht="18" customHeight="1">
      <c r="A29" s="461">
        <v>10</v>
      </c>
      <c r="B29" s="467" t="s">
        <v>155</v>
      </c>
      <c r="C29" s="467"/>
      <c r="D29" s="225" t="s">
        <v>147</v>
      </c>
      <c r="E29" s="478">
        <f>'PS Balance Sheet'!AN37</f>
        <v>2.87</v>
      </c>
      <c r="F29" s="479"/>
      <c r="G29" s="478">
        <f>'UPS balance Sheet'!AN37</f>
        <v>4.5149999999999997</v>
      </c>
      <c r="H29" s="479"/>
      <c r="I29" s="145"/>
    </row>
    <row r="30" spans="1:9" ht="18" customHeight="1">
      <c r="A30" s="461"/>
      <c r="B30" s="467"/>
      <c r="C30" s="467"/>
      <c r="D30" s="226" t="s">
        <v>148</v>
      </c>
      <c r="E30" s="478">
        <f>'PS Balance Sheet'!AO37</f>
        <v>1.4350000000000001</v>
      </c>
      <c r="F30" s="479"/>
      <c r="G30" s="478">
        <f>'UPS balance Sheet'!AO37</f>
        <v>2.2574999999999998</v>
      </c>
      <c r="H30" s="479"/>
      <c r="I30" s="145"/>
    </row>
    <row r="31" spans="1:9" ht="18" customHeight="1">
      <c r="A31" s="461"/>
      <c r="B31" s="467"/>
      <c r="C31" s="467"/>
      <c r="D31" s="226" t="s">
        <v>149</v>
      </c>
      <c r="E31" s="478">
        <f>'PS Balance Sheet'!AP37</f>
        <v>1.4350000000000001</v>
      </c>
      <c r="F31" s="479"/>
      <c r="G31" s="478">
        <f>'UPS balance Sheet'!AP37</f>
        <v>2.2574999999999998</v>
      </c>
      <c r="H31" s="479"/>
      <c r="I31" s="145"/>
    </row>
    <row r="32" spans="1:9" ht="18" customHeight="1">
      <c r="A32" s="461">
        <v>11</v>
      </c>
      <c r="B32" s="466" t="s">
        <v>337</v>
      </c>
      <c r="C32" s="466"/>
      <c r="D32" s="223" t="s">
        <v>145</v>
      </c>
      <c r="E32" s="478">
        <f>E22-E27</f>
        <v>233.1</v>
      </c>
      <c r="F32" s="480"/>
      <c r="G32" s="478">
        <f>G22-G27</f>
        <v>263.85000000000002</v>
      </c>
      <c r="H32" s="480"/>
      <c r="I32" s="145"/>
    </row>
    <row r="33" spans="1:9" ht="18" customHeight="1">
      <c r="A33" s="461"/>
      <c r="B33" s="466"/>
      <c r="C33" s="466"/>
      <c r="D33" s="224" t="s">
        <v>117</v>
      </c>
      <c r="E33" s="478">
        <f t="shared" ref="E33:E36" si="2">E23-E28</f>
        <v>128.19999999999999</v>
      </c>
      <c r="F33" s="480"/>
      <c r="G33" s="478">
        <f t="shared" ref="G33:G36" si="3">G23-G28</f>
        <v>182</v>
      </c>
      <c r="H33" s="480"/>
      <c r="I33" s="145"/>
    </row>
    <row r="34" spans="1:9" ht="18" customHeight="1">
      <c r="A34" s="461">
        <v>12</v>
      </c>
      <c r="B34" s="466" t="s">
        <v>338</v>
      </c>
      <c r="C34" s="466"/>
      <c r="D34" s="225" t="s">
        <v>147</v>
      </c>
      <c r="E34" s="478">
        <f t="shared" si="2"/>
        <v>37.130000000000003</v>
      </c>
      <c r="F34" s="480"/>
      <c r="G34" s="478">
        <f t="shared" si="3"/>
        <v>55.484999999999999</v>
      </c>
      <c r="H34" s="480"/>
      <c r="I34" s="145"/>
    </row>
    <row r="35" spans="1:9" ht="18" customHeight="1">
      <c r="A35" s="461"/>
      <c r="B35" s="466"/>
      <c r="C35" s="466"/>
      <c r="D35" s="226" t="s">
        <v>148</v>
      </c>
      <c r="E35" s="478">
        <f t="shared" si="2"/>
        <v>18.565000000000001</v>
      </c>
      <c r="F35" s="480"/>
      <c r="G35" s="478">
        <f t="shared" si="3"/>
        <v>27.7425</v>
      </c>
      <c r="H35" s="480"/>
      <c r="I35" s="145"/>
    </row>
    <row r="36" spans="1:9" ht="18" customHeight="1">
      <c r="A36" s="461"/>
      <c r="B36" s="466"/>
      <c r="C36" s="466"/>
      <c r="D36" s="226" t="s">
        <v>149</v>
      </c>
      <c r="E36" s="478">
        <f t="shared" si="2"/>
        <v>18.565000000000001</v>
      </c>
      <c r="F36" s="480"/>
      <c r="G36" s="478">
        <f t="shared" si="3"/>
        <v>27.7425</v>
      </c>
      <c r="H36" s="480"/>
      <c r="I36" s="145"/>
    </row>
    <row r="37" spans="1:9" ht="18" customHeight="1">
      <c r="A37" s="477">
        <v>13</v>
      </c>
      <c r="B37" s="469" t="s">
        <v>170</v>
      </c>
      <c r="C37" s="469"/>
      <c r="D37" s="225" t="s">
        <v>156</v>
      </c>
      <c r="E37" s="481">
        <v>10000</v>
      </c>
      <c r="F37" s="482"/>
      <c r="G37" s="481">
        <v>15000</v>
      </c>
      <c r="H37" s="482"/>
      <c r="I37" s="145"/>
    </row>
    <row r="38" spans="1:9" ht="18" customHeight="1">
      <c r="A38" s="477"/>
      <c r="B38" s="469"/>
      <c r="C38" s="469"/>
      <c r="D38" s="225" t="s">
        <v>309</v>
      </c>
      <c r="E38" s="481">
        <v>15000</v>
      </c>
      <c r="F38" s="482"/>
      <c r="G38" s="481">
        <v>20000</v>
      </c>
      <c r="H38" s="482"/>
      <c r="I38" s="145"/>
    </row>
    <row r="39" spans="1:9" ht="18" customHeight="1">
      <c r="A39" s="477"/>
      <c r="B39" s="469"/>
      <c r="C39" s="469"/>
      <c r="D39" s="225" t="s">
        <v>158</v>
      </c>
      <c r="E39" s="483">
        <f>E37+E38</f>
        <v>25000</v>
      </c>
      <c r="F39" s="484"/>
      <c r="G39" s="483">
        <f>G37+G38</f>
        <v>35000</v>
      </c>
      <c r="H39" s="484"/>
      <c r="I39" s="145"/>
    </row>
    <row r="40" spans="1:9" ht="18" customHeight="1">
      <c r="A40" s="477"/>
      <c r="B40" s="469"/>
      <c r="C40" s="469"/>
      <c r="D40" s="225" t="s">
        <v>159</v>
      </c>
      <c r="E40" s="483">
        <f>'PS Balance Sheet'!AV37</f>
        <v>1318.9599999999998</v>
      </c>
      <c r="F40" s="484"/>
      <c r="G40" s="483">
        <f>'UPS balance Sheet'!AV37</f>
        <v>2107.21</v>
      </c>
      <c r="H40" s="484"/>
      <c r="I40" s="145"/>
    </row>
    <row r="41" spans="1:9" ht="18" customHeight="1">
      <c r="A41" s="477"/>
      <c r="B41" s="470"/>
      <c r="C41" s="470"/>
      <c r="D41" s="225" t="s">
        <v>160</v>
      </c>
      <c r="E41" s="483">
        <f>E39-E40</f>
        <v>23681.040000000001</v>
      </c>
      <c r="F41" s="484"/>
      <c r="G41" s="483">
        <f>G39-G40</f>
        <v>32892.79</v>
      </c>
      <c r="H41" s="484"/>
      <c r="I41" s="145"/>
    </row>
    <row r="42" spans="1:9" ht="18" customHeight="1">
      <c r="A42" s="468">
        <v>14</v>
      </c>
      <c r="B42" s="471" t="s">
        <v>161</v>
      </c>
      <c r="C42" s="472"/>
      <c r="D42" s="227" t="s">
        <v>156</v>
      </c>
      <c r="E42" s="489">
        <v>2000</v>
      </c>
      <c r="F42" s="490"/>
      <c r="G42" s="489">
        <v>2000</v>
      </c>
      <c r="H42" s="490"/>
      <c r="I42" s="145"/>
    </row>
    <row r="43" spans="1:9" ht="18" customHeight="1">
      <c r="A43" s="468"/>
      <c r="B43" s="473"/>
      <c r="C43" s="474"/>
      <c r="D43" s="225" t="s">
        <v>309</v>
      </c>
      <c r="E43" s="489">
        <v>6000</v>
      </c>
      <c r="F43" s="490"/>
      <c r="G43" s="489">
        <v>6000</v>
      </c>
      <c r="H43" s="490"/>
      <c r="I43" s="145"/>
    </row>
    <row r="44" spans="1:9" ht="18" customHeight="1">
      <c r="A44" s="468"/>
      <c r="B44" s="473"/>
      <c r="C44" s="474"/>
      <c r="D44" s="227" t="s">
        <v>158</v>
      </c>
      <c r="E44" s="485">
        <f>E42+E43</f>
        <v>8000</v>
      </c>
      <c r="F44" s="486"/>
      <c r="G44" s="485">
        <f>G42+G43</f>
        <v>8000</v>
      </c>
      <c r="H44" s="486"/>
      <c r="I44" s="145"/>
    </row>
    <row r="45" spans="1:9" ht="18" customHeight="1">
      <c r="A45" s="468"/>
      <c r="B45" s="473"/>
      <c r="C45" s="474"/>
      <c r="D45" s="227" t="s">
        <v>159</v>
      </c>
      <c r="E45" s="487"/>
      <c r="F45" s="488"/>
      <c r="G45" s="487"/>
      <c r="H45" s="488"/>
      <c r="I45" s="145"/>
    </row>
    <row r="46" spans="1:9" ht="18" customHeight="1">
      <c r="A46" s="468"/>
      <c r="B46" s="475"/>
      <c r="C46" s="476"/>
      <c r="D46" s="227" t="s">
        <v>160</v>
      </c>
      <c r="E46" s="485">
        <f>E44-E45</f>
        <v>8000</v>
      </c>
      <c r="F46" s="486"/>
      <c r="G46" s="485">
        <f>G44-G45</f>
        <v>8000</v>
      </c>
      <c r="H46" s="486"/>
      <c r="I46" s="145"/>
    </row>
    <row r="47" spans="1:9" ht="15" customHeight="1">
      <c r="A47" s="145"/>
      <c r="B47" s="145"/>
      <c r="C47" s="145"/>
      <c r="D47" s="145"/>
      <c r="E47" s="145"/>
      <c r="F47" s="145"/>
      <c r="G47" s="145"/>
      <c r="H47" s="145"/>
      <c r="I47" s="145"/>
    </row>
    <row r="48" spans="1:9" ht="15" customHeight="1">
      <c r="A48" s="145"/>
      <c r="B48" s="145"/>
      <c r="C48" s="145"/>
      <c r="D48" s="145"/>
      <c r="E48" s="145"/>
      <c r="F48" s="145"/>
      <c r="G48" s="145"/>
      <c r="H48" s="145"/>
      <c r="I48" s="145"/>
    </row>
    <row r="49" spans="1:9" ht="15" customHeight="1">
      <c r="A49" s="145"/>
      <c r="B49" s="145"/>
      <c r="C49" s="145"/>
      <c r="D49" s="145"/>
      <c r="E49" s="145"/>
      <c r="F49" s="145"/>
      <c r="G49" s="145"/>
      <c r="H49" s="145"/>
      <c r="I49" s="145"/>
    </row>
    <row r="50" spans="1:9" ht="15" customHeight="1">
      <c r="A50" s="145"/>
      <c r="B50" s="145"/>
      <c r="C50" s="145"/>
      <c r="D50" s="145"/>
      <c r="E50" s="145"/>
      <c r="F50" s="145"/>
      <c r="G50" s="145"/>
      <c r="H50" s="145"/>
      <c r="I50" s="145"/>
    </row>
    <row r="51" spans="1:9" ht="14.25" customHeight="1">
      <c r="A51" s="145"/>
      <c r="B51" s="145"/>
      <c r="C51" s="145"/>
      <c r="D51" s="145"/>
      <c r="E51" s="145"/>
      <c r="F51" s="145"/>
      <c r="G51" s="145"/>
      <c r="H51" s="145"/>
      <c r="I51" s="145"/>
    </row>
    <row r="52" spans="1:9" ht="0.75" customHeight="1"/>
    <row r="53" spans="1:9" ht="14.25" hidden="1" customHeight="1"/>
    <row r="54" spans="1:9" ht="14.25" hidden="1" customHeight="1"/>
    <row r="55" spans="1:9" ht="14.25" hidden="1" customHeight="1"/>
    <row r="56" spans="1:9" ht="14.25" hidden="1" customHeight="1"/>
    <row r="57" spans="1:9" ht="14.25" hidden="1" customHeight="1"/>
    <row r="58" spans="1:9" ht="14.25" hidden="1" customHeight="1"/>
    <row r="59" spans="1:9" ht="14.25" hidden="1" customHeight="1"/>
    <row r="60" spans="1:9" ht="14.25" hidden="1" customHeight="1"/>
    <row r="61" spans="1:9" ht="14.25" hidden="1" customHeight="1"/>
    <row r="62" spans="1:9" ht="14.25" hidden="1" customHeight="1"/>
    <row r="63" spans="1:9" ht="14.25" hidden="1" customHeight="1"/>
    <row r="64" spans="1:9"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sheetData>
  <sheetProtection password="C1FB" sheet="1" objects="1" scenarios="1" selectLockedCells="1"/>
  <mergeCells count="116">
    <mergeCell ref="E44:F44"/>
    <mergeCell ref="G44:H44"/>
    <mergeCell ref="E45:F45"/>
    <mergeCell ref="G45:H45"/>
    <mergeCell ref="E46:F46"/>
    <mergeCell ref="G46:H46"/>
    <mergeCell ref="E41:F41"/>
    <mergeCell ref="G41:H41"/>
    <mergeCell ref="E42:F42"/>
    <mergeCell ref="G42:H42"/>
    <mergeCell ref="E43:F43"/>
    <mergeCell ref="G43:H43"/>
    <mergeCell ref="E38:F38"/>
    <mergeCell ref="G38:H38"/>
    <mergeCell ref="E39:F39"/>
    <mergeCell ref="G39:H39"/>
    <mergeCell ref="E40:F40"/>
    <mergeCell ref="G40:H40"/>
    <mergeCell ref="E35:F35"/>
    <mergeCell ref="G35:H35"/>
    <mergeCell ref="E36:F36"/>
    <mergeCell ref="G36:H36"/>
    <mergeCell ref="E37:F37"/>
    <mergeCell ref="G37:H37"/>
    <mergeCell ref="E32:F32"/>
    <mergeCell ref="G32:H32"/>
    <mergeCell ref="E33:F33"/>
    <mergeCell ref="G33:H33"/>
    <mergeCell ref="E34:F34"/>
    <mergeCell ref="G34:H34"/>
    <mergeCell ref="E29:F29"/>
    <mergeCell ref="G29:H29"/>
    <mergeCell ref="E30:F30"/>
    <mergeCell ref="G30:H30"/>
    <mergeCell ref="E31:F31"/>
    <mergeCell ref="G31:H31"/>
    <mergeCell ref="E26:F26"/>
    <mergeCell ref="G26:H26"/>
    <mergeCell ref="E27:F27"/>
    <mergeCell ref="G27:H27"/>
    <mergeCell ref="E28:F28"/>
    <mergeCell ref="G28:H28"/>
    <mergeCell ref="E23:F23"/>
    <mergeCell ref="G23:H23"/>
    <mergeCell ref="E24:F24"/>
    <mergeCell ref="G24:H24"/>
    <mergeCell ref="E25:F25"/>
    <mergeCell ref="G25:H25"/>
    <mergeCell ref="G21:H21"/>
    <mergeCell ref="E22:F22"/>
    <mergeCell ref="G22:H22"/>
    <mergeCell ref="E17:F17"/>
    <mergeCell ref="G17:H17"/>
    <mergeCell ref="E18:F18"/>
    <mergeCell ref="G18:H18"/>
    <mergeCell ref="E19:F19"/>
    <mergeCell ref="G19:H19"/>
    <mergeCell ref="A42:A46"/>
    <mergeCell ref="E7:F7"/>
    <mergeCell ref="G7:H7"/>
    <mergeCell ref="E8:F8"/>
    <mergeCell ref="G8:H8"/>
    <mergeCell ref="E9:F9"/>
    <mergeCell ref="G9:H9"/>
    <mergeCell ref="E10:F10"/>
    <mergeCell ref="G10:H10"/>
    <mergeCell ref="A24:A26"/>
    <mergeCell ref="A27:A28"/>
    <mergeCell ref="A29:A31"/>
    <mergeCell ref="B24:C26"/>
    <mergeCell ref="B37:C41"/>
    <mergeCell ref="B42:C46"/>
    <mergeCell ref="A32:A33"/>
    <mergeCell ref="A34:A36"/>
    <mergeCell ref="A37:A41"/>
    <mergeCell ref="A7:A8"/>
    <mergeCell ref="A9:A11"/>
    <mergeCell ref="A12:A13"/>
    <mergeCell ref="A14:A16"/>
    <mergeCell ref="A17:A18"/>
    <mergeCell ref="A19:A21"/>
    <mergeCell ref="B27:C28"/>
    <mergeCell ref="B29:C31"/>
    <mergeCell ref="B32:C33"/>
    <mergeCell ref="B34:C36"/>
    <mergeCell ref="B7:C8"/>
    <mergeCell ref="B9:C11"/>
    <mergeCell ref="B12:C13"/>
    <mergeCell ref="B14:C16"/>
    <mergeCell ref="B17:C18"/>
    <mergeCell ref="B19:C21"/>
    <mergeCell ref="B22:C23"/>
    <mergeCell ref="C1:I1"/>
    <mergeCell ref="B4:D6"/>
    <mergeCell ref="E4:F6"/>
    <mergeCell ref="G4:H6"/>
    <mergeCell ref="A3:H3"/>
    <mergeCell ref="A4:A6"/>
    <mergeCell ref="A2:H2"/>
    <mergeCell ref="A1:B1"/>
    <mergeCell ref="A22:A23"/>
    <mergeCell ref="E14:F14"/>
    <mergeCell ref="G14:H14"/>
    <mergeCell ref="E15:F15"/>
    <mergeCell ref="G15:H15"/>
    <mergeCell ref="E16:F16"/>
    <mergeCell ref="G16:H16"/>
    <mergeCell ref="E11:F11"/>
    <mergeCell ref="G11:H11"/>
    <mergeCell ref="E12:F12"/>
    <mergeCell ref="G12:H12"/>
    <mergeCell ref="E13:F13"/>
    <mergeCell ref="G13:H13"/>
    <mergeCell ref="E20:F20"/>
    <mergeCell ref="G20:H20"/>
    <mergeCell ref="E21:F21"/>
  </mergeCells>
  <conditionalFormatting sqref="C25:C41 C8:C23 D8:D46 E23:H26 H8:H46 E7:G46">
    <cfRule type="cellIs" dxfId="3" priority="3" operator="equal">
      <formula>5</formula>
    </cfRule>
  </conditionalFormatting>
  <conditionalFormatting sqref="A7:A46 B7:B42">
    <cfRule type="cellIs" dxfId="2" priority="1" operator="greater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tabColor rgb="FF00B0F0"/>
  </sheetPr>
  <dimension ref="A1:AH97"/>
  <sheetViews>
    <sheetView workbookViewId="0">
      <selection activeCell="E21" sqref="E21:I21"/>
    </sheetView>
  </sheetViews>
  <sheetFormatPr defaultColWidth="0" defaultRowHeight="15" zeroHeight="1"/>
  <cols>
    <col min="1" max="1" width="12.85546875" style="11" customWidth="1"/>
    <col min="2" max="2" width="33.42578125" style="11" customWidth="1"/>
    <col min="3" max="3" width="17.28515625" style="11" customWidth="1"/>
    <col min="4" max="4" width="25" style="11" customWidth="1"/>
    <col min="5" max="5" width="14.5703125" style="11" customWidth="1"/>
    <col min="6" max="6" width="13.140625" style="11" customWidth="1"/>
    <col min="7" max="7" width="14.85546875" style="11" customWidth="1"/>
    <col min="8" max="8" width="14" style="11" customWidth="1"/>
    <col min="9" max="9" width="10.7109375" style="11" customWidth="1"/>
    <col min="10" max="10" width="18.140625" style="11" customWidth="1"/>
    <col min="11" max="34" width="0" style="11" hidden="1" customWidth="1"/>
    <col min="35" max="16384" width="9.140625" style="11" hidden="1"/>
  </cols>
  <sheetData>
    <row r="1" spans="1:10" ht="27.75">
      <c r="A1" s="460" t="s">
        <v>286</v>
      </c>
      <c r="B1" s="460"/>
      <c r="C1" s="452">
        <f>'MASTER DATA'!H21</f>
        <v>0</v>
      </c>
      <c r="D1" s="452"/>
      <c r="E1" s="452"/>
      <c r="F1" s="452"/>
      <c r="G1" s="452"/>
      <c r="H1" s="452"/>
      <c r="I1" s="452"/>
      <c r="J1" s="452"/>
    </row>
    <row r="2" spans="1:10" ht="26.25">
      <c r="A2" s="459"/>
      <c r="B2" s="459"/>
      <c r="C2" s="459"/>
      <c r="D2" s="459"/>
      <c r="E2" s="459"/>
      <c r="F2" s="459"/>
      <c r="G2" s="459"/>
      <c r="H2" s="459"/>
      <c r="I2" s="459"/>
      <c r="J2" s="145"/>
    </row>
    <row r="3" spans="1:10" ht="26.25">
      <c r="A3" s="455"/>
      <c r="B3" s="455"/>
      <c r="C3" s="455"/>
      <c r="D3" s="455"/>
      <c r="E3" s="455"/>
      <c r="F3" s="455"/>
      <c r="G3" s="455"/>
      <c r="H3" s="455"/>
      <c r="I3" s="455"/>
      <c r="J3" s="145"/>
    </row>
    <row r="4" spans="1:10">
      <c r="A4" s="456" t="s">
        <v>287</v>
      </c>
      <c r="B4" s="453" t="s">
        <v>288</v>
      </c>
      <c r="C4" s="453"/>
      <c r="D4" s="453"/>
      <c r="E4" s="454" t="s">
        <v>289</v>
      </c>
      <c r="F4" s="454"/>
      <c r="G4" s="454" t="s">
        <v>290</v>
      </c>
      <c r="H4" s="454"/>
      <c r="I4" s="454"/>
      <c r="J4" s="145"/>
    </row>
    <row r="5" spans="1:10">
      <c r="A5" s="457"/>
      <c r="B5" s="453"/>
      <c r="C5" s="453"/>
      <c r="D5" s="453"/>
      <c r="E5" s="454"/>
      <c r="F5" s="454"/>
      <c r="G5" s="454"/>
      <c r="H5" s="454"/>
      <c r="I5" s="454"/>
      <c r="J5" s="145"/>
    </row>
    <row r="6" spans="1:10">
      <c r="A6" s="458"/>
      <c r="B6" s="453"/>
      <c r="C6" s="453"/>
      <c r="D6" s="456"/>
      <c r="E6" s="494"/>
      <c r="F6" s="494"/>
      <c r="G6" s="494"/>
      <c r="H6" s="494"/>
      <c r="I6" s="494"/>
      <c r="J6" s="145"/>
    </row>
    <row r="7" spans="1:10" ht="18" customHeight="1">
      <c r="A7" s="495">
        <v>1</v>
      </c>
      <c r="B7" s="496" t="s">
        <v>165</v>
      </c>
      <c r="C7" s="497"/>
      <c r="D7" s="228" t="s">
        <v>166</v>
      </c>
      <c r="E7" s="491">
        <f>'PS Balance Sheet'!AK37</f>
        <v>431</v>
      </c>
      <c r="F7" s="492"/>
      <c r="G7" s="491">
        <f>'UPS balance Sheet'!AK37</f>
        <v>588</v>
      </c>
      <c r="H7" s="492"/>
      <c r="I7" s="492"/>
      <c r="J7" s="145"/>
    </row>
    <row r="8" spans="1:10" ht="18" customHeight="1">
      <c r="A8" s="495"/>
      <c r="B8" s="498"/>
      <c r="C8" s="499"/>
      <c r="D8" s="228" t="s">
        <v>167</v>
      </c>
      <c r="E8" s="492">
        <f>E7*E15</f>
        <v>64.649999999999991</v>
      </c>
      <c r="F8" s="492"/>
      <c r="G8" s="493">
        <f>G7*G15</f>
        <v>117.60000000000001</v>
      </c>
      <c r="H8" s="493"/>
      <c r="I8" s="493"/>
      <c r="J8" s="145"/>
    </row>
    <row r="9" spans="1:10" ht="18.75">
      <c r="A9" s="495"/>
      <c r="B9" s="498"/>
      <c r="C9" s="499"/>
      <c r="D9" s="228" t="s">
        <v>168</v>
      </c>
      <c r="E9" s="500">
        <v>5000</v>
      </c>
      <c r="F9" s="500"/>
      <c r="G9" s="500">
        <v>7000</v>
      </c>
      <c r="H9" s="500"/>
      <c r="I9" s="500"/>
      <c r="J9" s="145"/>
    </row>
    <row r="10" spans="1:10" ht="18.75">
      <c r="A10" s="495"/>
      <c r="B10" s="498"/>
      <c r="C10" s="499"/>
      <c r="D10" s="228" t="s">
        <v>169</v>
      </c>
      <c r="E10" s="500">
        <v>1500</v>
      </c>
      <c r="F10" s="500"/>
      <c r="G10" s="500">
        <v>2000</v>
      </c>
      <c r="H10" s="500"/>
      <c r="I10" s="500"/>
      <c r="J10" s="145"/>
    </row>
    <row r="11" spans="1:10" ht="18.75">
      <c r="A11" s="495"/>
      <c r="B11" s="498"/>
      <c r="C11" s="499"/>
      <c r="D11" s="228" t="s">
        <v>158</v>
      </c>
      <c r="E11" s="501">
        <f>E9+E10</f>
        <v>6500</v>
      </c>
      <c r="F11" s="501"/>
      <c r="G11" s="501">
        <f>G9+G10</f>
        <v>9000</v>
      </c>
      <c r="H11" s="501"/>
      <c r="I11" s="501"/>
      <c r="J11" s="145"/>
    </row>
    <row r="12" spans="1:10" ht="18.75" customHeight="1">
      <c r="A12" s="495"/>
      <c r="B12" s="498"/>
      <c r="C12" s="499"/>
      <c r="D12" s="228" t="s">
        <v>159</v>
      </c>
      <c r="E12" s="503">
        <f>'PS Balance Sheet'!AW37</f>
        <v>2262.75</v>
      </c>
      <c r="F12" s="501"/>
      <c r="G12" s="503">
        <f>'UPS balance Sheet'!AW37</f>
        <v>4116</v>
      </c>
      <c r="H12" s="501"/>
      <c r="I12" s="501"/>
      <c r="J12" s="145"/>
    </row>
    <row r="13" spans="1:10" ht="18.75">
      <c r="A13" s="495"/>
      <c r="B13" s="498"/>
      <c r="C13" s="499"/>
      <c r="D13" s="228" t="s">
        <v>160</v>
      </c>
      <c r="E13" s="503">
        <f>E11-E12</f>
        <v>4237.25</v>
      </c>
      <c r="F13" s="501"/>
      <c r="G13" s="503">
        <f>G11-G12</f>
        <v>4884</v>
      </c>
      <c r="H13" s="501"/>
      <c r="I13" s="501"/>
      <c r="J13" s="145"/>
    </row>
    <row r="14" spans="1:10" ht="20.25" customHeight="1">
      <c r="A14" s="513">
        <v>2</v>
      </c>
      <c r="B14" s="515" t="s">
        <v>306</v>
      </c>
      <c r="C14" s="516"/>
      <c r="D14" s="228" t="s">
        <v>307</v>
      </c>
      <c r="E14" s="504">
        <v>5.25</v>
      </c>
      <c r="F14" s="505"/>
      <c r="G14" s="504">
        <v>7</v>
      </c>
      <c r="H14" s="508"/>
      <c r="I14" s="505"/>
      <c r="J14" s="145"/>
    </row>
    <row r="15" spans="1:10" ht="20.25" customHeight="1">
      <c r="A15" s="514"/>
      <c r="B15" s="517"/>
      <c r="C15" s="518"/>
      <c r="D15" s="228" t="s">
        <v>308</v>
      </c>
      <c r="E15" s="506">
        <v>0.15</v>
      </c>
      <c r="F15" s="507"/>
      <c r="G15" s="506">
        <v>0.2</v>
      </c>
      <c r="H15" s="509"/>
      <c r="I15" s="507"/>
      <c r="J15" s="145"/>
    </row>
    <row r="16" spans="1:10" ht="18.75">
      <c r="A16" s="495">
        <v>3</v>
      </c>
      <c r="B16" s="523" t="s">
        <v>305</v>
      </c>
      <c r="C16" s="524"/>
      <c r="D16" s="510" t="s">
        <v>248</v>
      </c>
      <c r="E16" s="510"/>
      <c r="F16" s="229"/>
      <c r="G16" s="502" t="s">
        <v>294</v>
      </c>
      <c r="H16" s="502"/>
      <c r="I16" s="229"/>
      <c r="J16" s="145"/>
    </row>
    <row r="17" spans="1:10" ht="18.75">
      <c r="A17" s="495"/>
      <c r="B17" s="523"/>
      <c r="C17" s="524"/>
      <c r="D17" s="511" t="s">
        <v>292</v>
      </c>
      <c r="E17" s="512"/>
      <c r="F17" s="229"/>
      <c r="G17" s="502" t="s">
        <v>295</v>
      </c>
      <c r="H17" s="502"/>
      <c r="I17" s="229"/>
      <c r="J17" s="145"/>
    </row>
    <row r="18" spans="1:10" ht="18.75">
      <c r="A18" s="495"/>
      <c r="B18" s="523"/>
      <c r="C18" s="524"/>
      <c r="D18" s="541" t="s">
        <v>293</v>
      </c>
      <c r="E18" s="541"/>
      <c r="F18" s="229"/>
      <c r="G18" s="533" t="s">
        <v>252</v>
      </c>
      <c r="H18" s="533"/>
      <c r="I18" s="229"/>
      <c r="J18" s="145"/>
    </row>
    <row r="19" spans="1:10" ht="21.75" customHeight="1">
      <c r="A19" s="495">
        <v>4</v>
      </c>
      <c r="B19" s="519" t="s">
        <v>296</v>
      </c>
      <c r="C19" s="520"/>
      <c r="D19" s="228" t="s">
        <v>297</v>
      </c>
      <c r="E19" s="534" t="s">
        <v>339</v>
      </c>
      <c r="F19" s="535"/>
      <c r="G19" s="535"/>
      <c r="H19" s="535"/>
      <c r="I19" s="536"/>
      <c r="J19" s="145"/>
    </row>
    <row r="20" spans="1:10" ht="25.5" customHeight="1">
      <c r="A20" s="495"/>
      <c r="B20" s="521"/>
      <c r="C20" s="522"/>
      <c r="D20" s="228" t="s">
        <v>298</v>
      </c>
      <c r="E20" s="530">
        <v>9922334455</v>
      </c>
      <c r="F20" s="531"/>
      <c r="G20" s="531"/>
      <c r="H20" s="531"/>
      <c r="I20" s="532"/>
      <c r="J20" s="145"/>
    </row>
    <row r="21" spans="1:10" ht="25.5" customHeight="1">
      <c r="A21" s="513">
        <v>5</v>
      </c>
      <c r="B21" s="526" t="s">
        <v>349</v>
      </c>
      <c r="C21" s="527"/>
      <c r="D21" s="228" t="s">
        <v>268</v>
      </c>
      <c r="E21" s="530">
        <v>20000</v>
      </c>
      <c r="F21" s="531"/>
      <c r="G21" s="531"/>
      <c r="H21" s="531"/>
      <c r="I21" s="532"/>
      <c r="J21" s="145"/>
    </row>
    <row r="22" spans="1:10" ht="26.25" customHeight="1">
      <c r="A22" s="525"/>
      <c r="B22" s="528"/>
      <c r="C22" s="529"/>
      <c r="D22" s="230" t="s">
        <v>299</v>
      </c>
      <c r="E22" s="537" t="s">
        <v>340</v>
      </c>
      <c r="F22" s="538"/>
      <c r="G22" s="538"/>
      <c r="H22" s="538"/>
      <c r="I22" s="539"/>
      <c r="J22" s="145"/>
    </row>
    <row r="23" spans="1:10" ht="25.5" customHeight="1">
      <c r="A23" s="514"/>
      <c r="B23" s="528"/>
      <c r="C23" s="529"/>
      <c r="D23" s="228" t="s">
        <v>107</v>
      </c>
      <c r="E23" s="540">
        <v>43499</v>
      </c>
      <c r="F23" s="538"/>
      <c r="G23" s="538"/>
      <c r="H23" s="538"/>
      <c r="I23" s="539"/>
      <c r="J23" s="145"/>
    </row>
    <row r="24" spans="1:10">
      <c r="A24" s="145"/>
      <c r="B24" s="145"/>
      <c r="C24" s="145"/>
      <c r="D24" s="145"/>
      <c r="E24" s="145"/>
      <c r="F24" s="145"/>
      <c r="G24" s="145"/>
      <c r="H24" s="145"/>
      <c r="I24" s="145"/>
      <c r="J24" s="145"/>
    </row>
    <row r="25" spans="1:10">
      <c r="A25" s="145"/>
      <c r="B25" s="145"/>
      <c r="C25" s="145"/>
      <c r="D25" s="145"/>
      <c r="E25" s="145"/>
      <c r="F25" s="145"/>
      <c r="G25" s="145"/>
      <c r="H25" s="145"/>
      <c r="I25" s="145"/>
      <c r="J25" s="145"/>
    </row>
    <row r="26" spans="1:10">
      <c r="A26" s="145"/>
      <c r="B26" s="145"/>
      <c r="C26" s="145"/>
      <c r="D26" s="145"/>
      <c r="E26" s="145"/>
      <c r="F26" s="145"/>
      <c r="G26" s="145"/>
      <c r="H26" s="145"/>
      <c r="I26" s="145"/>
      <c r="J26" s="145"/>
    </row>
    <row r="27" spans="1:10">
      <c r="A27" s="145"/>
      <c r="B27" s="145"/>
      <c r="C27" s="145"/>
      <c r="D27" s="145"/>
      <c r="E27" s="145"/>
      <c r="F27" s="145"/>
      <c r="G27" s="145"/>
      <c r="H27" s="145"/>
      <c r="I27" s="145"/>
      <c r="J27" s="145"/>
    </row>
    <row r="28" spans="1:10">
      <c r="A28" s="145"/>
      <c r="B28" s="145"/>
      <c r="C28" s="145"/>
      <c r="D28" s="145"/>
      <c r="E28" s="145"/>
      <c r="F28" s="145"/>
      <c r="G28" s="145"/>
      <c r="H28" s="145"/>
      <c r="I28" s="145"/>
      <c r="J28" s="145"/>
    </row>
    <row r="29" spans="1:10">
      <c r="A29" s="145"/>
      <c r="B29" s="145"/>
      <c r="C29" s="145"/>
      <c r="D29" s="145"/>
      <c r="E29" s="145"/>
      <c r="F29" s="145"/>
      <c r="G29" s="145"/>
      <c r="H29" s="145"/>
      <c r="I29" s="145"/>
      <c r="J29" s="145"/>
    </row>
    <row r="30" spans="1:10">
      <c r="A30" s="145"/>
      <c r="B30" s="145"/>
      <c r="C30" s="145"/>
      <c r="D30" s="145"/>
      <c r="E30" s="145"/>
      <c r="F30" s="145"/>
      <c r="G30" s="145"/>
      <c r="H30" s="145"/>
      <c r="I30" s="145"/>
      <c r="J30" s="145"/>
    </row>
    <row r="31" spans="1:10">
      <c r="A31" s="145"/>
      <c r="B31" s="145"/>
      <c r="C31" s="145"/>
      <c r="D31" s="145"/>
      <c r="E31" s="145"/>
      <c r="F31" s="145"/>
      <c r="G31" s="145"/>
      <c r="H31" s="145"/>
      <c r="I31" s="145"/>
      <c r="J31" s="145"/>
    </row>
    <row r="32" spans="1:10" hidden="1">
      <c r="A32" s="145"/>
      <c r="B32" s="145"/>
      <c r="C32" s="145"/>
      <c r="D32" s="145"/>
      <c r="E32" s="145"/>
      <c r="F32" s="145"/>
      <c r="G32" s="145"/>
      <c r="H32" s="145"/>
      <c r="I32" s="145"/>
      <c r="J32" s="145"/>
    </row>
    <row r="33" spans="1:10" hidden="1">
      <c r="A33" s="145"/>
      <c r="B33" s="145"/>
      <c r="C33" s="145"/>
      <c r="D33" s="145"/>
      <c r="E33" s="145"/>
      <c r="F33" s="145"/>
      <c r="G33" s="145"/>
      <c r="H33" s="145"/>
      <c r="I33" s="145"/>
      <c r="J33" s="145"/>
    </row>
    <row r="34" spans="1:10" hidden="1">
      <c r="A34" s="145"/>
      <c r="B34" s="145"/>
      <c r="C34" s="145"/>
      <c r="D34" s="145"/>
      <c r="E34" s="145"/>
      <c r="F34" s="145"/>
      <c r="G34" s="145"/>
      <c r="H34" s="145"/>
      <c r="I34" s="145"/>
      <c r="J34" s="145"/>
    </row>
    <row r="35" spans="1:10" hidden="1">
      <c r="A35" s="145"/>
      <c r="B35" s="145"/>
      <c r="C35" s="145"/>
      <c r="D35" s="145"/>
      <c r="E35" s="145"/>
      <c r="F35" s="145"/>
      <c r="G35" s="145"/>
      <c r="H35" s="145"/>
      <c r="I35" s="145"/>
      <c r="J35" s="145"/>
    </row>
    <row r="36" spans="1:10" hidden="1">
      <c r="A36" s="145"/>
      <c r="B36" s="145"/>
      <c r="C36" s="145"/>
      <c r="D36" s="145"/>
      <c r="E36" s="145"/>
      <c r="F36" s="145"/>
      <c r="G36" s="145"/>
      <c r="H36" s="145"/>
      <c r="I36" s="145"/>
      <c r="J36" s="145"/>
    </row>
    <row r="37" spans="1:10" hidden="1">
      <c r="A37" s="145"/>
      <c r="B37" s="145"/>
      <c r="C37" s="145"/>
      <c r="D37" s="145"/>
      <c r="E37" s="145"/>
      <c r="F37" s="145"/>
      <c r="G37" s="145"/>
      <c r="H37" s="145"/>
      <c r="I37" s="145"/>
      <c r="J37" s="145"/>
    </row>
    <row r="38" spans="1:10" hidden="1">
      <c r="A38" s="145"/>
      <c r="B38" s="145"/>
      <c r="C38" s="145"/>
      <c r="D38" s="145"/>
      <c r="E38" s="145"/>
      <c r="F38" s="145"/>
      <c r="G38" s="145"/>
      <c r="H38" s="145"/>
      <c r="I38" s="145"/>
      <c r="J38" s="145"/>
    </row>
    <row r="39" spans="1:10" hidden="1">
      <c r="A39" s="145"/>
      <c r="B39" s="145"/>
      <c r="C39" s="145"/>
      <c r="D39" s="145"/>
      <c r="E39" s="145"/>
      <c r="F39" s="145"/>
      <c r="G39" s="145"/>
      <c r="H39" s="145"/>
      <c r="I39" s="145"/>
      <c r="J39" s="145"/>
    </row>
    <row r="40" spans="1:10" hidden="1">
      <c r="A40" s="145"/>
      <c r="B40" s="145"/>
      <c r="C40" s="145"/>
      <c r="D40" s="145"/>
      <c r="E40" s="145"/>
      <c r="F40" s="145"/>
      <c r="G40" s="145"/>
      <c r="H40" s="145"/>
      <c r="I40" s="145"/>
      <c r="J40" s="145"/>
    </row>
    <row r="41" spans="1:10" hidden="1">
      <c r="A41" s="145"/>
      <c r="B41" s="145"/>
      <c r="C41" s="145"/>
      <c r="D41" s="145"/>
      <c r="E41" s="145"/>
      <c r="F41" s="145"/>
      <c r="G41" s="145"/>
      <c r="H41" s="145"/>
      <c r="I41" s="145"/>
      <c r="J41" s="145"/>
    </row>
    <row r="42" spans="1:10" hidden="1">
      <c r="A42" s="145"/>
      <c r="B42" s="145"/>
      <c r="C42" s="145"/>
      <c r="D42" s="145"/>
      <c r="E42" s="145"/>
      <c r="F42" s="145"/>
      <c r="G42" s="145"/>
      <c r="H42" s="145"/>
      <c r="I42" s="145"/>
      <c r="J42" s="145"/>
    </row>
    <row r="43" spans="1:10" hidden="1">
      <c r="A43" s="145"/>
      <c r="B43" s="145"/>
      <c r="C43" s="145"/>
      <c r="D43" s="145"/>
      <c r="E43" s="145"/>
      <c r="F43" s="145"/>
      <c r="G43" s="145"/>
      <c r="H43" s="145"/>
      <c r="I43" s="145"/>
      <c r="J43" s="145"/>
    </row>
    <row r="44" spans="1:10" hidden="1">
      <c r="A44" s="145"/>
      <c r="B44" s="145"/>
      <c r="C44" s="145"/>
      <c r="D44" s="145"/>
      <c r="E44" s="145"/>
      <c r="F44" s="145"/>
      <c r="G44" s="145"/>
      <c r="H44" s="145"/>
      <c r="I44" s="145"/>
      <c r="J44" s="145"/>
    </row>
    <row r="45" spans="1:10" hidden="1">
      <c r="A45" s="145"/>
      <c r="B45" s="145"/>
      <c r="C45" s="145"/>
      <c r="D45" s="145"/>
      <c r="E45" s="145"/>
      <c r="F45" s="145"/>
      <c r="G45" s="145"/>
      <c r="H45" s="145"/>
      <c r="I45" s="145"/>
      <c r="J45" s="145"/>
    </row>
    <row r="46" spans="1:10" hidden="1">
      <c r="A46" s="145"/>
      <c r="B46" s="145"/>
      <c r="C46" s="145"/>
      <c r="D46" s="145"/>
      <c r="E46" s="145"/>
      <c r="F46" s="145"/>
      <c r="G46" s="145"/>
      <c r="H46" s="145"/>
      <c r="I46" s="145"/>
      <c r="J46" s="145"/>
    </row>
    <row r="47" spans="1:10" hidden="1">
      <c r="A47" s="145"/>
      <c r="B47" s="145"/>
      <c r="C47" s="145"/>
      <c r="D47" s="145"/>
      <c r="E47" s="145"/>
      <c r="F47" s="145"/>
      <c r="G47" s="145"/>
      <c r="H47" s="145"/>
      <c r="I47" s="145"/>
      <c r="J47" s="145"/>
    </row>
    <row r="48" spans="1:10" hidden="1">
      <c r="A48" s="145"/>
      <c r="B48" s="145"/>
      <c r="C48" s="145"/>
      <c r="D48" s="145"/>
      <c r="E48" s="145"/>
      <c r="F48" s="145"/>
      <c r="G48" s="145"/>
      <c r="H48" s="145"/>
      <c r="I48" s="145"/>
      <c r="J48" s="145"/>
    </row>
    <row r="49" spans="1:10" hidden="1">
      <c r="A49" s="145"/>
      <c r="B49" s="145"/>
      <c r="C49" s="145"/>
      <c r="D49" s="145"/>
      <c r="E49" s="145"/>
      <c r="F49" s="145"/>
      <c r="G49" s="145"/>
      <c r="H49" s="145"/>
      <c r="I49" s="145"/>
      <c r="J49" s="145"/>
    </row>
    <row r="50" spans="1:10" hidden="1">
      <c r="A50" s="145"/>
      <c r="B50" s="145"/>
      <c r="C50" s="145"/>
      <c r="D50" s="145"/>
      <c r="E50" s="145"/>
      <c r="F50" s="145"/>
      <c r="G50" s="145"/>
      <c r="H50" s="145"/>
      <c r="I50" s="145"/>
      <c r="J50" s="145"/>
    </row>
    <row r="51" spans="1:10" hidden="1">
      <c r="A51" s="145"/>
      <c r="B51" s="145"/>
      <c r="C51" s="145"/>
      <c r="D51" s="145"/>
      <c r="E51" s="145"/>
      <c r="F51" s="145"/>
      <c r="G51" s="145"/>
      <c r="H51" s="145"/>
      <c r="I51" s="145"/>
      <c r="J51" s="145"/>
    </row>
    <row r="52" spans="1:10" ht="0.75" hidden="1" customHeight="1">
      <c r="A52" s="145"/>
      <c r="B52" s="145"/>
      <c r="C52" s="145"/>
      <c r="D52" s="145"/>
      <c r="E52" s="145"/>
      <c r="F52" s="145"/>
      <c r="G52" s="145"/>
      <c r="H52" s="145"/>
      <c r="I52" s="145"/>
      <c r="J52" s="145"/>
    </row>
    <row r="53" spans="1:10" hidden="1">
      <c r="A53" s="145"/>
      <c r="B53" s="145"/>
      <c r="C53" s="145"/>
      <c r="D53" s="145"/>
      <c r="E53" s="145"/>
      <c r="F53" s="145"/>
      <c r="G53" s="145"/>
      <c r="H53" s="145"/>
      <c r="I53" s="145"/>
      <c r="J53" s="145"/>
    </row>
    <row r="54" spans="1:10" hidden="1">
      <c r="A54" s="145"/>
      <c r="B54" s="145"/>
      <c r="C54" s="145"/>
      <c r="D54" s="145"/>
      <c r="E54" s="145"/>
      <c r="F54" s="145"/>
      <c r="G54" s="145"/>
      <c r="H54" s="145"/>
      <c r="I54" s="145"/>
      <c r="J54" s="145"/>
    </row>
    <row r="55" spans="1:10" hidden="1">
      <c r="A55" s="145"/>
      <c r="B55" s="145"/>
      <c r="C55" s="145"/>
      <c r="D55" s="145"/>
      <c r="E55" s="145"/>
      <c r="F55" s="145"/>
      <c r="G55" s="145"/>
      <c r="H55" s="145"/>
      <c r="I55" s="145"/>
      <c r="J55" s="145"/>
    </row>
    <row r="56" spans="1:10" hidden="1">
      <c r="A56" s="145"/>
      <c r="B56" s="145"/>
      <c r="C56" s="145"/>
      <c r="D56" s="145"/>
      <c r="E56" s="145"/>
      <c r="F56" s="145"/>
      <c r="G56" s="145"/>
      <c r="H56" s="145"/>
      <c r="I56" s="145"/>
      <c r="J56" s="145"/>
    </row>
    <row r="57" spans="1:10" hidden="1">
      <c r="A57" s="145"/>
      <c r="B57" s="145"/>
      <c r="C57" s="145"/>
      <c r="D57" s="145"/>
      <c r="E57" s="145"/>
      <c r="F57" s="145"/>
      <c r="G57" s="145"/>
      <c r="H57" s="145"/>
      <c r="I57" s="145"/>
      <c r="J57" s="145"/>
    </row>
    <row r="58" spans="1:10" hidden="1">
      <c r="A58" s="145"/>
      <c r="B58" s="145"/>
      <c r="C58" s="145"/>
      <c r="D58" s="145"/>
      <c r="E58" s="145"/>
      <c r="F58" s="145"/>
      <c r="G58" s="145"/>
      <c r="H58" s="145"/>
      <c r="I58" s="145"/>
      <c r="J58" s="145"/>
    </row>
    <row r="59" spans="1:10" hidden="1">
      <c r="A59" s="145"/>
      <c r="B59" s="145"/>
      <c r="C59" s="145"/>
      <c r="D59" s="145"/>
      <c r="E59" s="145"/>
      <c r="F59" s="145"/>
      <c r="G59" s="145"/>
      <c r="H59" s="145"/>
      <c r="I59" s="145"/>
      <c r="J59" s="145"/>
    </row>
    <row r="60" spans="1:10" hidden="1">
      <c r="A60" s="145"/>
      <c r="B60" s="145"/>
      <c r="C60" s="145"/>
      <c r="D60" s="145"/>
      <c r="E60" s="145"/>
      <c r="F60" s="145"/>
      <c r="G60" s="145"/>
      <c r="H60" s="145"/>
      <c r="I60" s="145"/>
      <c r="J60" s="145"/>
    </row>
    <row r="61" spans="1:10" hidden="1">
      <c r="A61" s="145"/>
      <c r="B61" s="145"/>
      <c r="C61" s="145"/>
      <c r="D61" s="145"/>
      <c r="E61" s="145"/>
      <c r="F61" s="145"/>
      <c r="G61" s="145"/>
      <c r="H61" s="145"/>
      <c r="I61" s="145"/>
      <c r="J61" s="145"/>
    </row>
    <row r="62" spans="1:10" hidden="1">
      <c r="A62" s="145"/>
      <c r="B62" s="145"/>
      <c r="C62" s="145"/>
      <c r="D62" s="145"/>
      <c r="E62" s="145"/>
      <c r="F62" s="145"/>
      <c r="G62" s="145"/>
      <c r="H62" s="145"/>
      <c r="I62" s="145"/>
      <c r="J62" s="145"/>
    </row>
    <row r="63" spans="1:10" hidden="1">
      <c r="A63" s="145"/>
      <c r="B63" s="145"/>
      <c r="C63" s="145"/>
      <c r="D63" s="145"/>
      <c r="E63" s="145"/>
      <c r="F63" s="145"/>
      <c r="G63" s="145"/>
      <c r="H63" s="145"/>
      <c r="I63" s="145"/>
      <c r="J63" s="145"/>
    </row>
    <row r="64" spans="1:10" hidden="1">
      <c r="A64" s="145"/>
      <c r="B64" s="145"/>
      <c r="C64" s="145"/>
      <c r="D64" s="145"/>
      <c r="E64" s="145"/>
      <c r="F64" s="145"/>
      <c r="G64" s="145"/>
      <c r="H64" s="145"/>
      <c r="I64" s="145"/>
      <c r="J64" s="145"/>
    </row>
    <row r="65" spans="1:10" hidden="1">
      <c r="A65" s="145"/>
      <c r="B65" s="145"/>
      <c r="C65" s="145"/>
      <c r="D65" s="145"/>
      <c r="E65" s="145"/>
      <c r="F65" s="145"/>
      <c r="G65" s="145"/>
      <c r="H65" s="145"/>
      <c r="I65" s="145"/>
      <c r="J65" s="145"/>
    </row>
    <row r="66" spans="1:10" hidden="1">
      <c r="A66" s="145"/>
      <c r="B66" s="145"/>
      <c r="C66" s="145"/>
      <c r="D66" s="145"/>
      <c r="E66" s="145"/>
      <c r="F66" s="145"/>
      <c r="G66" s="145"/>
      <c r="H66" s="145"/>
      <c r="I66" s="145"/>
      <c r="J66" s="145"/>
    </row>
    <row r="67" spans="1:10" hidden="1">
      <c r="A67" s="145"/>
      <c r="B67" s="145"/>
      <c r="C67" s="145"/>
      <c r="D67" s="145"/>
      <c r="E67" s="145"/>
      <c r="F67" s="145"/>
      <c r="G67" s="145"/>
      <c r="H67" s="145"/>
      <c r="I67" s="145"/>
      <c r="J67" s="145"/>
    </row>
    <row r="68" spans="1:10" hidden="1">
      <c r="A68" s="145"/>
      <c r="B68" s="145"/>
      <c r="C68" s="145"/>
      <c r="D68" s="145"/>
      <c r="E68" s="145"/>
      <c r="F68" s="145"/>
      <c r="G68" s="145"/>
      <c r="H68" s="145"/>
      <c r="I68" s="145"/>
      <c r="J68" s="145"/>
    </row>
    <row r="69" spans="1:10" ht="4.5" hidden="1" customHeight="1">
      <c r="A69" s="145"/>
      <c r="B69" s="145"/>
      <c r="C69" s="145"/>
      <c r="D69" s="145"/>
      <c r="E69" s="145"/>
      <c r="F69" s="145"/>
      <c r="G69" s="145"/>
      <c r="H69" s="145"/>
      <c r="I69" s="145"/>
      <c r="J69" s="145"/>
    </row>
    <row r="70" spans="1:10" hidden="1">
      <c r="A70" s="145"/>
      <c r="B70" s="145"/>
      <c r="C70" s="145"/>
      <c r="D70" s="145"/>
      <c r="E70" s="145"/>
      <c r="F70" s="145"/>
      <c r="G70" s="145"/>
      <c r="H70" s="145"/>
      <c r="I70" s="145"/>
      <c r="J70" s="145"/>
    </row>
    <row r="71" spans="1:10" hidden="1">
      <c r="A71" s="145"/>
      <c r="B71" s="145"/>
      <c r="C71" s="145"/>
      <c r="D71" s="145"/>
      <c r="E71" s="145"/>
      <c r="F71" s="145"/>
      <c r="G71" s="145"/>
      <c r="H71" s="145"/>
      <c r="I71" s="145"/>
      <c r="J71" s="145"/>
    </row>
    <row r="72" spans="1:10" hidden="1">
      <c r="A72" s="145"/>
      <c r="B72" s="145"/>
      <c r="C72" s="145"/>
      <c r="D72" s="145"/>
      <c r="E72" s="145"/>
      <c r="F72" s="145"/>
      <c r="G72" s="145"/>
      <c r="H72" s="145"/>
      <c r="I72" s="145"/>
      <c r="J72" s="145"/>
    </row>
    <row r="73" spans="1:10" hidden="1">
      <c r="A73" s="145"/>
      <c r="B73" s="145"/>
      <c r="C73" s="145"/>
      <c r="D73" s="145"/>
      <c r="E73" s="145"/>
      <c r="F73" s="145"/>
      <c r="G73" s="145"/>
      <c r="H73" s="145"/>
      <c r="I73" s="145"/>
      <c r="J73" s="145"/>
    </row>
    <row r="74" spans="1:10" hidden="1">
      <c r="A74" s="145"/>
      <c r="B74" s="145"/>
      <c r="C74" s="145"/>
      <c r="D74" s="145"/>
      <c r="E74" s="145"/>
      <c r="F74" s="145"/>
      <c r="G74" s="145"/>
      <c r="H74" s="145"/>
      <c r="I74" s="145"/>
      <c r="J74" s="145"/>
    </row>
    <row r="75" spans="1:10" hidden="1">
      <c r="A75" s="145"/>
      <c r="B75" s="145"/>
      <c r="C75" s="145"/>
      <c r="D75" s="145"/>
      <c r="E75" s="145"/>
      <c r="F75" s="145"/>
      <c r="G75" s="145"/>
      <c r="H75" s="145"/>
      <c r="I75" s="145"/>
      <c r="J75" s="145"/>
    </row>
    <row r="76" spans="1:10" hidden="1">
      <c r="A76" s="145"/>
      <c r="B76" s="145"/>
      <c r="C76" s="145"/>
      <c r="D76" s="145"/>
      <c r="E76" s="145"/>
      <c r="F76" s="145"/>
      <c r="G76" s="145"/>
      <c r="H76" s="145"/>
      <c r="I76" s="145"/>
      <c r="J76" s="145"/>
    </row>
    <row r="77" spans="1:10" hidden="1">
      <c r="A77" s="145"/>
      <c r="B77" s="145"/>
      <c r="C77" s="145"/>
      <c r="D77" s="145"/>
      <c r="E77" s="145"/>
      <c r="F77" s="145"/>
      <c r="G77" s="145"/>
      <c r="H77" s="145"/>
      <c r="I77" s="145"/>
      <c r="J77" s="145"/>
    </row>
    <row r="78" spans="1:10" hidden="1">
      <c r="A78" s="145"/>
      <c r="B78" s="145"/>
      <c r="C78" s="145"/>
      <c r="D78" s="145"/>
      <c r="E78" s="145"/>
      <c r="F78" s="145"/>
      <c r="G78" s="145"/>
      <c r="H78" s="145"/>
      <c r="I78" s="145"/>
      <c r="J78" s="145"/>
    </row>
    <row r="79" spans="1:10" hidden="1">
      <c r="A79" s="145"/>
      <c r="B79" s="145"/>
      <c r="C79" s="145"/>
      <c r="D79" s="145"/>
      <c r="E79" s="145"/>
      <c r="F79" s="145"/>
      <c r="G79" s="145"/>
      <c r="H79" s="145"/>
      <c r="I79" s="145"/>
      <c r="J79" s="145"/>
    </row>
    <row r="80" spans="1:10" ht="11.25" hidden="1" customHeight="1">
      <c r="A80" s="145"/>
      <c r="B80" s="145"/>
      <c r="C80" s="145"/>
      <c r="D80" s="145"/>
      <c r="E80" s="145"/>
      <c r="F80" s="145"/>
      <c r="G80" s="145"/>
      <c r="H80" s="145"/>
      <c r="I80" s="145"/>
      <c r="J80" s="145"/>
    </row>
    <row r="81" spans="1:10" hidden="1">
      <c r="A81" s="145"/>
      <c r="B81" s="145"/>
      <c r="C81" s="145"/>
      <c r="D81" s="145"/>
      <c r="E81" s="145"/>
      <c r="F81" s="145"/>
      <c r="G81" s="145"/>
      <c r="H81" s="145"/>
      <c r="I81" s="145"/>
      <c r="J81" s="145"/>
    </row>
    <row r="82" spans="1:10" hidden="1">
      <c r="A82" s="145"/>
      <c r="B82" s="145"/>
      <c r="C82" s="145"/>
      <c r="D82" s="145"/>
      <c r="E82" s="145"/>
      <c r="F82" s="145"/>
      <c r="G82" s="145"/>
      <c r="H82" s="145"/>
      <c r="I82" s="145"/>
      <c r="J82" s="145"/>
    </row>
    <row r="83" spans="1:10" hidden="1">
      <c r="A83" s="145"/>
      <c r="B83" s="145"/>
      <c r="C83" s="145"/>
      <c r="D83" s="145"/>
      <c r="E83" s="145"/>
      <c r="F83" s="145"/>
      <c r="G83" s="145"/>
      <c r="H83" s="145"/>
      <c r="I83" s="145"/>
      <c r="J83" s="145"/>
    </row>
    <row r="84" spans="1:10" hidden="1">
      <c r="A84" s="145"/>
      <c r="B84" s="145"/>
      <c r="C84" s="145"/>
      <c r="D84" s="145"/>
      <c r="E84" s="145"/>
      <c r="F84" s="145"/>
      <c r="G84" s="145"/>
      <c r="H84" s="145"/>
      <c r="I84" s="145"/>
      <c r="J84" s="145"/>
    </row>
    <row r="85" spans="1:10" hidden="1">
      <c r="A85" s="145"/>
      <c r="B85" s="145"/>
      <c r="C85" s="145"/>
      <c r="D85" s="145"/>
      <c r="E85" s="145"/>
      <c r="F85" s="145"/>
      <c r="G85" s="145"/>
      <c r="H85" s="145"/>
      <c r="I85" s="145"/>
      <c r="J85" s="145"/>
    </row>
    <row r="86" spans="1:10" hidden="1">
      <c r="A86" s="145"/>
      <c r="B86" s="145"/>
      <c r="C86" s="145"/>
      <c r="D86" s="145"/>
      <c r="E86" s="145"/>
      <c r="F86" s="145"/>
      <c r="G86" s="145"/>
      <c r="H86" s="145"/>
      <c r="I86" s="145"/>
      <c r="J86" s="145"/>
    </row>
    <row r="87" spans="1:10" hidden="1">
      <c r="A87" s="145"/>
      <c r="B87" s="145"/>
      <c r="C87" s="145"/>
      <c r="D87" s="145"/>
      <c r="E87" s="145"/>
      <c r="F87" s="145"/>
      <c r="G87" s="145"/>
      <c r="H87" s="145"/>
      <c r="I87" s="145"/>
      <c r="J87" s="145"/>
    </row>
    <row r="88" spans="1:10" hidden="1">
      <c r="A88" s="145"/>
      <c r="B88" s="145"/>
      <c r="C88" s="145"/>
      <c r="D88" s="145"/>
      <c r="E88" s="145"/>
      <c r="F88" s="145"/>
      <c r="G88" s="145"/>
      <c r="H88" s="145"/>
      <c r="I88" s="145"/>
      <c r="J88" s="145"/>
    </row>
    <row r="89" spans="1:10" hidden="1">
      <c r="A89" s="145"/>
      <c r="B89" s="145"/>
      <c r="C89" s="145"/>
      <c r="D89" s="145"/>
      <c r="E89" s="145"/>
      <c r="F89" s="145"/>
      <c r="G89" s="145"/>
      <c r="H89" s="145"/>
      <c r="I89" s="145"/>
      <c r="J89" s="145"/>
    </row>
    <row r="90" spans="1:10" hidden="1">
      <c r="A90" s="145"/>
      <c r="B90" s="145"/>
      <c r="C90" s="145"/>
      <c r="D90" s="145"/>
      <c r="E90" s="145"/>
      <c r="F90" s="145"/>
      <c r="G90" s="145"/>
      <c r="H90" s="145"/>
      <c r="I90" s="145"/>
      <c r="J90" s="145"/>
    </row>
    <row r="91" spans="1:10" hidden="1">
      <c r="A91" s="145"/>
      <c r="B91" s="145"/>
      <c r="C91" s="145"/>
      <c r="D91" s="145"/>
      <c r="E91" s="145"/>
      <c r="F91" s="145"/>
      <c r="G91" s="145"/>
      <c r="H91" s="145"/>
      <c r="I91" s="145"/>
      <c r="J91" s="145"/>
    </row>
    <row r="92" spans="1:10">
      <c r="A92" s="145"/>
      <c r="B92" s="145"/>
      <c r="C92" s="145"/>
      <c r="D92" s="145"/>
      <c r="E92" s="145"/>
      <c r="F92" s="145"/>
      <c r="G92" s="145"/>
      <c r="H92" s="145"/>
      <c r="I92" s="145"/>
      <c r="J92" s="145"/>
    </row>
    <row r="93" spans="1:10">
      <c r="A93" s="145"/>
      <c r="B93" s="145"/>
      <c r="C93" s="145"/>
      <c r="D93" s="145"/>
      <c r="E93" s="145"/>
      <c r="F93" s="145"/>
      <c r="G93" s="145"/>
      <c r="H93" s="145"/>
      <c r="I93" s="145"/>
      <c r="J93" s="145"/>
    </row>
    <row r="94" spans="1:10">
      <c r="A94" s="145"/>
      <c r="B94" s="145"/>
      <c r="C94" s="145"/>
      <c r="D94" s="145"/>
      <c r="E94" s="145"/>
      <c r="F94" s="145"/>
      <c r="G94" s="145"/>
      <c r="H94" s="145"/>
      <c r="I94" s="145"/>
      <c r="J94" s="145"/>
    </row>
    <row r="95" spans="1:10">
      <c r="A95" s="145"/>
      <c r="B95" s="145"/>
      <c r="C95" s="145"/>
      <c r="D95" s="145"/>
      <c r="E95" s="145"/>
      <c r="F95" s="145"/>
      <c r="G95" s="145"/>
      <c r="H95" s="145"/>
      <c r="I95" s="145"/>
      <c r="J95" s="145"/>
    </row>
    <row r="96" spans="1:10">
      <c r="A96" s="145"/>
      <c r="B96" s="145"/>
      <c r="C96" s="145"/>
      <c r="D96" s="145"/>
      <c r="E96" s="145"/>
      <c r="F96" s="145"/>
      <c r="G96" s="145"/>
      <c r="H96" s="145"/>
      <c r="I96" s="145"/>
      <c r="J96" s="145"/>
    </row>
    <row r="97"/>
  </sheetData>
  <sheetProtection password="C1FB" sheet="1" objects="1" scenarios="1" selectLockedCells="1"/>
  <mergeCells count="47">
    <mergeCell ref="A21:A23"/>
    <mergeCell ref="B21:C23"/>
    <mergeCell ref="E21:I21"/>
    <mergeCell ref="G18:H18"/>
    <mergeCell ref="E19:I19"/>
    <mergeCell ref="E20:I20"/>
    <mergeCell ref="E22:I22"/>
    <mergeCell ref="E23:I23"/>
    <mergeCell ref="D18:E18"/>
    <mergeCell ref="E9:F9"/>
    <mergeCell ref="E7:F7"/>
    <mergeCell ref="A14:A15"/>
    <mergeCell ref="B14:C15"/>
    <mergeCell ref="A19:A20"/>
    <mergeCell ref="B19:C20"/>
    <mergeCell ref="A16:A18"/>
    <mergeCell ref="B16:C18"/>
    <mergeCell ref="E11:F11"/>
    <mergeCell ref="G11:I11"/>
    <mergeCell ref="G16:H16"/>
    <mergeCell ref="G17:H17"/>
    <mergeCell ref="E12:F12"/>
    <mergeCell ref="G12:I12"/>
    <mergeCell ref="E13:F13"/>
    <mergeCell ref="G13:I13"/>
    <mergeCell ref="E14:F14"/>
    <mergeCell ref="E15:F15"/>
    <mergeCell ref="G14:I14"/>
    <mergeCell ref="G15:I15"/>
    <mergeCell ref="D16:E16"/>
    <mergeCell ref="D17:E17"/>
    <mergeCell ref="G7:I7"/>
    <mergeCell ref="E8:F8"/>
    <mergeCell ref="G8:I8"/>
    <mergeCell ref="A1:B1"/>
    <mergeCell ref="C1:J1"/>
    <mergeCell ref="A2:I2"/>
    <mergeCell ref="A3:I3"/>
    <mergeCell ref="A4:A6"/>
    <mergeCell ref="B4:D6"/>
    <mergeCell ref="E4:F6"/>
    <mergeCell ref="G4:I6"/>
    <mergeCell ref="A7:A13"/>
    <mergeCell ref="B7:C13"/>
    <mergeCell ref="G9:I9"/>
    <mergeCell ref="E10:F10"/>
    <mergeCell ref="G10:I10"/>
  </mergeCells>
  <conditionalFormatting sqref="E17:E18 G16:I18 D8:D23 C8:C20">
    <cfRule type="cellIs" dxfId="1" priority="2" operator="equal">
      <formula>5</formula>
    </cfRule>
  </conditionalFormatting>
  <conditionalFormatting sqref="A7:B21">
    <cfRule type="cellIs" dxfId="0" priority="1" operator="greaterThan">
      <formula>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AU50"/>
  <sheetViews>
    <sheetView zoomScaleSheetLayoutView="90" workbookViewId="0">
      <pane xSplit="4" ySplit="5" topLeftCell="E6" activePane="bottomRight" state="frozen"/>
      <selection pane="topRight" activeCell="E1" sqref="E1"/>
      <selection pane="bottomLeft" activeCell="A6" sqref="A6"/>
      <selection pane="bottomRight" activeCell="Z15" sqref="Z15"/>
    </sheetView>
  </sheetViews>
  <sheetFormatPr defaultColWidth="8.85546875" defaultRowHeight="15"/>
  <cols>
    <col min="1" max="1" width="3.42578125" style="55" customWidth="1"/>
    <col min="2" max="2" width="11" style="55" customWidth="1"/>
    <col min="3" max="3" width="17.5703125" style="55" customWidth="1"/>
    <col min="4" max="4" width="14.140625" style="55" customWidth="1"/>
    <col min="5" max="36" width="5.28515625" style="55" customWidth="1"/>
    <col min="37" max="37" width="7.85546875" style="55" customWidth="1"/>
    <col min="38" max="38" width="8.7109375" style="11" customWidth="1"/>
    <col min="39" max="42" width="8.85546875" style="11"/>
    <col min="43" max="43" width="8.85546875" style="11" hidden="1" customWidth="1"/>
    <col min="44" max="44" width="11" style="11" hidden="1" customWidth="1"/>
    <col min="45" max="45" width="0.140625" style="11" hidden="1" customWidth="1"/>
    <col min="46" max="46" width="0" style="11" hidden="1" customWidth="1"/>
    <col min="47" max="16384" width="8.85546875" style="11"/>
  </cols>
  <sheetData>
    <row r="1" spans="1:47" ht="27" customHeight="1">
      <c r="A1" s="9"/>
      <c r="B1" s="567" t="s">
        <v>75</v>
      </c>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9"/>
      <c r="AE1" s="565" t="str">
        <f>CONCATENATE('MASTER DATA'!I4, 'MASTER DATA'!J4)</f>
        <v>ekg %&amp;tuojh &amp;19</v>
      </c>
      <c r="AF1" s="566"/>
      <c r="AG1" s="566"/>
      <c r="AH1" s="566"/>
      <c r="AI1" s="566"/>
      <c r="AJ1" s="566"/>
      <c r="AK1" s="566"/>
      <c r="AL1" s="184"/>
      <c r="AM1" s="184"/>
      <c r="AN1" s="184"/>
      <c r="AO1" s="1"/>
    </row>
    <row r="2" spans="1:47" s="17" customFormat="1" ht="27.75" customHeight="1">
      <c r="A2" s="542" t="s">
        <v>54</v>
      </c>
      <c r="B2" s="12" t="s">
        <v>55</v>
      </c>
      <c r="C2" s="544" t="s">
        <v>103</v>
      </c>
      <c r="D2" s="13" t="s">
        <v>56</v>
      </c>
      <c r="E2" s="553" t="s">
        <v>72</v>
      </c>
      <c r="F2" s="554"/>
      <c r="G2" s="554"/>
      <c r="H2" s="554"/>
      <c r="I2" s="554"/>
      <c r="J2" s="554"/>
      <c r="K2" s="554"/>
      <c r="L2" s="554"/>
      <c r="M2" s="554"/>
      <c r="N2" s="554"/>
      <c r="O2" s="554"/>
      <c r="P2" s="554"/>
      <c r="Q2" s="554"/>
      <c r="R2" s="554"/>
      <c r="S2" s="554"/>
      <c r="T2" s="554"/>
      <c r="U2" s="554"/>
      <c r="V2" s="554"/>
      <c r="W2" s="554"/>
      <c r="X2" s="253"/>
      <c r="Y2" s="555" t="s">
        <v>73</v>
      </c>
      <c r="Z2" s="556"/>
      <c r="AA2" s="556"/>
      <c r="AB2" s="556"/>
      <c r="AC2" s="556"/>
      <c r="AD2" s="556"/>
      <c r="AE2" s="570" t="s">
        <v>314</v>
      </c>
      <c r="AF2" s="571"/>
      <c r="AG2" s="571"/>
      <c r="AH2" s="571"/>
      <c r="AI2" s="571"/>
      <c r="AJ2" s="571"/>
      <c r="AK2" s="571"/>
      <c r="AL2" s="16"/>
      <c r="AM2" s="15"/>
      <c r="AN2" s="16"/>
      <c r="AO2" s="16"/>
    </row>
    <row r="3" spans="1:47" s="17" customFormat="1" ht="24" customHeight="1">
      <c r="A3" s="543"/>
      <c r="B3" s="18" t="s">
        <v>57</v>
      </c>
      <c r="C3" s="545"/>
      <c r="D3" s="19" t="s">
        <v>58</v>
      </c>
      <c r="E3" s="578" t="s">
        <v>325</v>
      </c>
      <c r="F3" s="579"/>
      <c r="G3" s="579"/>
      <c r="H3" s="579"/>
      <c r="I3" s="579"/>
      <c r="J3" s="579"/>
      <c r="K3" s="579"/>
      <c r="L3" s="579"/>
      <c r="M3" s="579"/>
      <c r="N3" s="580"/>
      <c r="O3" s="581" t="s">
        <v>326</v>
      </c>
      <c r="P3" s="582"/>
      <c r="Q3" s="582"/>
      <c r="R3" s="582"/>
      <c r="S3" s="582"/>
      <c r="T3" s="582"/>
      <c r="U3" s="582"/>
      <c r="V3" s="582"/>
      <c r="W3" s="582"/>
      <c r="X3" s="583"/>
      <c r="Y3" s="557" t="s">
        <v>59</v>
      </c>
      <c r="Z3" s="558"/>
      <c r="AA3" s="558"/>
      <c r="AB3" s="576" t="s">
        <v>60</v>
      </c>
      <c r="AC3" s="577"/>
      <c r="AD3" s="577"/>
      <c r="AE3" s="574" t="s">
        <v>59</v>
      </c>
      <c r="AF3" s="575"/>
      <c r="AG3" s="575"/>
      <c r="AH3" s="575" t="s">
        <v>60</v>
      </c>
      <c r="AI3" s="575"/>
      <c r="AJ3" s="575"/>
      <c r="AK3" s="572" t="s">
        <v>102</v>
      </c>
      <c r="AL3" s="549"/>
      <c r="AM3" s="549"/>
      <c r="AN3" s="550"/>
      <c r="AO3" s="16"/>
    </row>
    <row r="4" spans="1:47" s="17" customFormat="1" ht="38.25" customHeight="1">
      <c r="A4" s="543"/>
      <c r="B4" s="18"/>
      <c r="C4" s="545"/>
      <c r="D4" s="19"/>
      <c r="E4" s="547" t="s">
        <v>321</v>
      </c>
      <c r="F4" s="548"/>
      <c r="G4" s="547" t="s">
        <v>322</v>
      </c>
      <c r="H4" s="548"/>
      <c r="I4" s="547" t="s">
        <v>323</v>
      </c>
      <c r="J4" s="548"/>
      <c r="K4" s="547" t="s">
        <v>324</v>
      </c>
      <c r="L4" s="548"/>
      <c r="M4" s="547" t="s">
        <v>330</v>
      </c>
      <c r="N4" s="548"/>
      <c r="O4" s="559" t="s">
        <v>321</v>
      </c>
      <c r="P4" s="560"/>
      <c r="Q4" s="559" t="s">
        <v>322</v>
      </c>
      <c r="R4" s="560"/>
      <c r="S4" s="559" t="s">
        <v>323</v>
      </c>
      <c r="T4" s="560"/>
      <c r="U4" s="559" t="s">
        <v>324</v>
      </c>
      <c r="V4" s="560"/>
      <c r="W4" s="559" t="s">
        <v>330</v>
      </c>
      <c r="X4" s="560"/>
      <c r="Y4" s="254" t="s">
        <v>0</v>
      </c>
      <c r="Z4" s="254" t="s">
        <v>1</v>
      </c>
      <c r="AA4" s="254" t="s">
        <v>2</v>
      </c>
      <c r="AB4" s="254" t="s">
        <v>0</v>
      </c>
      <c r="AC4" s="254" t="s">
        <v>1</v>
      </c>
      <c r="AD4" s="256" t="s">
        <v>2</v>
      </c>
      <c r="AE4" s="255" t="s">
        <v>0</v>
      </c>
      <c r="AF4" s="255" t="s">
        <v>1</v>
      </c>
      <c r="AG4" s="255" t="s">
        <v>2</v>
      </c>
      <c r="AH4" s="255" t="s">
        <v>0</v>
      </c>
      <c r="AI4" s="255" t="s">
        <v>1</v>
      </c>
      <c r="AJ4" s="255" t="s">
        <v>2</v>
      </c>
      <c r="AK4" s="572"/>
      <c r="AL4" s="70"/>
      <c r="AM4" s="20"/>
      <c r="AN4" s="20"/>
      <c r="AO4" s="16"/>
    </row>
    <row r="5" spans="1:47" ht="20.25">
      <c r="A5" s="543"/>
      <c r="B5" s="21"/>
      <c r="C5" s="546"/>
      <c r="D5" s="19" t="s">
        <v>61</v>
      </c>
      <c r="E5" s="63">
        <f>'MASTER DATA'!F15</f>
        <v>33</v>
      </c>
      <c r="F5" s="63">
        <f>'MASTER DATA'!G15</f>
        <v>40</v>
      </c>
      <c r="G5" s="63">
        <f>'MASTER DATA'!H15</f>
        <v>33</v>
      </c>
      <c r="H5" s="63">
        <f>'MASTER DATA'!I15</f>
        <v>31</v>
      </c>
      <c r="I5" s="63">
        <f>'MASTER DATA'!J15</f>
        <v>11</v>
      </c>
      <c r="J5" s="63">
        <f>'MASTER DATA'!K15</f>
        <v>16</v>
      </c>
      <c r="K5" s="63">
        <f>'MASTER DATA'!L15</f>
        <v>13</v>
      </c>
      <c r="L5" s="63">
        <f>'MASTER DATA'!M15</f>
        <v>28</v>
      </c>
      <c r="M5" s="63">
        <f>'MASTER DATA'!N15</f>
        <v>90</v>
      </c>
      <c r="N5" s="63">
        <f>'MASTER DATA'!O15</f>
        <v>115</v>
      </c>
      <c r="O5" s="64">
        <f>'MASTER DATA'!F19</f>
        <v>28</v>
      </c>
      <c r="P5" s="64">
        <f>'MASTER DATA'!G19</f>
        <v>27</v>
      </c>
      <c r="Q5" s="64">
        <f>'MASTER DATA'!H19</f>
        <v>24</v>
      </c>
      <c r="R5" s="64">
        <f>'MASTER DATA'!I19</f>
        <v>33</v>
      </c>
      <c r="S5" s="64">
        <f>'MASTER DATA'!J19</f>
        <v>19</v>
      </c>
      <c r="T5" s="64">
        <f>'MASTER DATA'!K19</f>
        <v>19</v>
      </c>
      <c r="U5" s="64">
        <f>'MASTER DATA'!L19</f>
        <v>19</v>
      </c>
      <c r="V5" s="64">
        <f>'MASTER DATA'!M19</f>
        <v>29</v>
      </c>
      <c r="W5" s="64">
        <f>'MASTER DATA'!N19</f>
        <v>90</v>
      </c>
      <c r="X5" s="64">
        <f>'MASTER DATA'!O19</f>
        <v>108</v>
      </c>
      <c r="Y5" s="65">
        <f>'MASTER DATA'!N15</f>
        <v>90</v>
      </c>
      <c r="Z5" s="65">
        <f>'MASTER DATA'!O15</f>
        <v>115</v>
      </c>
      <c r="AA5" s="65">
        <f>'MASTER DATA'!P15</f>
        <v>205</v>
      </c>
      <c r="AB5" s="65">
        <f>'MASTER DATA'!N19</f>
        <v>90</v>
      </c>
      <c r="AC5" s="65">
        <f>'MASTER DATA'!O19</f>
        <v>108</v>
      </c>
      <c r="AD5" s="69">
        <f>'MASTER DATA'!P19</f>
        <v>198</v>
      </c>
      <c r="AE5" s="71">
        <f>'MASTER DATA'!N15</f>
        <v>90</v>
      </c>
      <c r="AF5" s="71">
        <f>'MASTER DATA'!O15</f>
        <v>115</v>
      </c>
      <c r="AG5" s="71">
        <f>SUM(AE5+AF5)</f>
        <v>205</v>
      </c>
      <c r="AH5" s="71">
        <f>'MASTER DATA'!N19</f>
        <v>90</v>
      </c>
      <c r="AI5" s="71">
        <f>'MASTER DATA'!O19</f>
        <v>108</v>
      </c>
      <c r="AJ5" s="71">
        <f>SUM(AH5+AI5)</f>
        <v>198</v>
      </c>
      <c r="AK5" s="72">
        <f>AG5+AJ5</f>
        <v>403</v>
      </c>
      <c r="AL5" s="10"/>
      <c r="AM5" s="23"/>
      <c r="AN5" s="10"/>
      <c r="AO5" s="1"/>
      <c r="AU5" s="24"/>
    </row>
    <row r="6" spans="1:47" ht="15.75">
      <c r="A6" s="22">
        <v>1</v>
      </c>
      <c r="B6" s="199">
        <v>43466</v>
      </c>
      <c r="C6" s="25"/>
      <c r="D6" s="26" t="str">
        <f>IF(AN6=1,"Sunday",IF(AN6=2,"Monday",IF(AN6=3,"Tuesday",IF(AN6=4,"Wednesday",IF(AN6=5,"Thursday",IF(AN6=6,"Friday",IF(AN6=7,"Saturday"," ")))))))</f>
        <v>Tuesday</v>
      </c>
      <c r="E6" s="185">
        <v>7</v>
      </c>
      <c r="F6" s="185">
        <v>8</v>
      </c>
      <c r="G6" s="185">
        <v>5</v>
      </c>
      <c r="H6" s="185">
        <v>4</v>
      </c>
      <c r="I6" s="185">
        <v>4</v>
      </c>
      <c r="J6" s="185">
        <v>5</v>
      </c>
      <c r="K6" s="185">
        <v>6</v>
      </c>
      <c r="L6" s="185">
        <v>7</v>
      </c>
      <c r="M6" s="57">
        <f>IF(AND(E6="",G6="",I6="",K6=""),"",SUM(E6,G6,I6,K6))</f>
        <v>22</v>
      </c>
      <c r="N6" s="57">
        <f>IF(AND(F6="",H6="",J6="",L6=""),"",SUM(F6,H6,J6,L6))</f>
        <v>24</v>
      </c>
      <c r="O6" s="185">
        <v>9</v>
      </c>
      <c r="P6" s="185">
        <v>8</v>
      </c>
      <c r="Q6" s="185">
        <v>7</v>
      </c>
      <c r="R6" s="185">
        <v>6</v>
      </c>
      <c r="S6" s="185">
        <v>6</v>
      </c>
      <c r="T6" s="185">
        <v>7</v>
      </c>
      <c r="U6" s="185">
        <v>8</v>
      </c>
      <c r="V6" s="185">
        <v>9</v>
      </c>
      <c r="W6" s="57">
        <f>IF(AND(O6="",Q6="",S6="",U6=""),"",SUM(O6,Q6,S6,U6))</f>
        <v>30</v>
      </c>
      <c r="X6" s="57">
        <f>IF(AND(P6="",R6="",T6="",V6=""),"",SUM(P6,R6,T6,V6))</f>
        <v>30</v>
      </c>
      <c r="Y6" s="186">
        <v>20</v>
      </c>
      <c r="Z6" s="186">
        <v>20</v>
      </c>
      <c r="AA6" s="57">
        <f>IF(AND(Y6="",Z6=""),"",SUM(Y6,Z6))</f>
        <v>40</v>
      </c>
      <c r="AB6" s="186">
        <v>30</v>
      </c>
      <c r="AC6" s="186">
        <v>30</v>
      </c>
      <c r="AD6" s="57">
        <f>IF(AND(AB6="",AC6=""),"",SUM(AB6,AC6))</f>
        <v>60</v>
      </c>
      <c r="AE6" s="74">
        <f>IF(AND(M6="",AA6=""),"",AE$5)</f>
        <v>90</v>
      </c>
      <c r="AF6" s="74">
        <f>IF(AND(M6="",AA6=""),"",AF$5)</f>
        <v>115</v>
      </c>
      <c r="AG6" s="71">
        <f>IF(AND(M6="",AA6=""),"",SUM(AE6,AF6))</f>
        <v>205</v>
      </c>
      <c r="AH6" s="74">
        <f>IF(AND(W6="",AD6=""),"",AH$5)</f>
        <v>90</v>
      </c>
      <c r="AI6" s="74">
        <f>IF(AND(W6="",AD6=""),"",AI$5)</f>
        <v>108</v>
      </c>
      <c r="AJ6" s="71">
        <f>IF(AND(W6="",AD6=""),"",SUM(AH6,AI6))</f>
        <v>198</v>
      </c>
      <c r="AK6" s="72">
        <f>IF(AND(AG6="",AJ6=""),"",SUM(AG6,AJ6))</f>
        <v>403</v>
      </c>
      <c r="AL6" s="10"/>
      <c r="AM6" s="27"/>
      <c r="AN6" s="10">
        <f t="shared" ref="AN6:AN36" si="0">IF(AND(B6=""),"",SUM(AO6))</f>
        <v>3</v>
      </c>
      <c r="AO6" s="1">
        <f>WEEKDAY(B6)</f>
        <v>3</v>
      </c>
    </row>
    <row r="7" spans="1:47">
      <c r="A7" s="22">
        <v>2</v>
      </c>
      <c r="B7" s="199">
        <v>43467</v>
      </c>
      <c r="C7" s="25"/>
      <c r="D7" s="26" t="str">
        <f t="shared" ref="D7:D35" si="1">IF(AN7=1,"Sunday",IF(AN7=2,"Monday",IF(AN7=3,"Tuesday",IF(AN7=4,"Wednesday",IF(AN7=5,"Thursday",IF(AN7=6,"Friday",IF(AN7=7,"Saturday"," ")))))))</f>
        <v>Wednesday</v>
      </c>
      <c r="E7" s="185">
        <v>7</v>
      </c>
      <c r="F7" s="185">
        <v>8</v>
      </c>
      <c r="G7" s="185">
        <v>5</v>
      </c>
      <c r="H7" s="185">
        <v>4</v>
      </c>
      <c r="I7" s="185">
        <v>4</v>
      </c>
      <c r="J7" s="185">
        <v>5</v>
      </c>
      <c r="K7" s="185">
        <v>6</v>
      </c>
      <c r="L7" s="185">
        <v>7</v>
      </c>
      <c r="M7" s="57">
        <f t="shared" ref="M7:M36" si="2">IF(AND(E7="",G7="",I7="",K7=""),"",SUM(E7,G7,I7,K7))</f>
        <v>22</v>
      </c>
      <c r="N7" s="57">
        <f t="shared" ref="N7:N36" si="3">IF(AND(F7="",H7="",J7="",L7=""),"",SUM(F7,H7,J7,L7))</f>
        <v>24</v>
      </c>
      <c r="O7" s="185">
        <v>22</v>
      </c>
      <c r="P7" s="185">
        <v>18</v>
      </c>
      <c r="Q7" s="185">
        <v>21</v>
      </c>
      <c r="R7" s="185">
        <v>30</v>
      </c>
      <c r="S7" s="185">
        <v>6</v>
      </c>
      <c r="T7" s="185">
        <v>7</v>
      </c>
      <c r="U7" s="185">
        <v>8</v>
      </c>
      <c r="V7" s="185">
        <v>9</v>
      </c>
      <c r="W7" s="57">
        <f t="shared" ref="W7:W36" si="4">IF(AND(O7="",Q7="",S7="",U7=""),"",SUM(O7,Q7,S7,U7))</f>
        <v>57</v>
      </c>
      <c r="X7" s="57">
        <f t="shared" ref="X7:X36" si="5">IF(AND(P7="",R7="",T7="",V7=""),"",SUM(P7,R7,T7,V7))</f>
        <v>64</v>
      </c>
      <c r="Y7" s="186">
        <v>33</v>
      </c>
      <c r="Z7" s="186">
        <v>36</v>
      </c>
      <c r="AA7" s="57">
        <f t="shared" ref="AA7:AA35" si="6">IF(AND(Y7="",Z7=""),"",SUM(Y7,Z7))</f>
        <v>69</v>
      </c>
      <c r="AB7" s="186">
        <v>65</v>
      </c>
      <c r="AC7" s="186">
        <v>66</v>
      </c>
      <c r="AD7" s="57">
        <f t="shared" ref="AD7:AD36" si="7">IF(AND(AB7="",AC7=""),"",SUM(AB7,AC7))</f>
        <v>131</v>
      </c>
      <c r="AE7" s="74">
        <f t="shared" ref="AE7:AE36" si="8">IF(AND(M7="",AA7=""),"",AE$5)</f>
        <v>90</v>
      </c>
      <c r="AF7" s="74">
        <f t="shared" ref="AF7:AF36" si="9">IF(AND(M7="",AA7=""),"",AF$5)</f>
        <v>115</v>
      </c>
      <c r="AG7" s="71">
        <f t="shared" ref="AG7:AG36" si="10">IF(AND(M7="",AA7=""),"",SUM(AE7,AF7))</f>
        <v>205</v>
      </c>
      <c r="AH7" s="74">
        <f t="shared" ref="AH7:AH36" si="11">IF(AND(W7="",AD7=""),"",AH$5)</f>
        <v>90</v>
      </c>
      <c r="AI7" s="74">
        <f t="shared" ref="AI7:AI36" si="12">IF(AND(W7="",AD7=""),"",AI$5)</f>
        <v>108</v>
      </c>
      <c r="AJ7" s="71">
        <f t="shared" ref="AJ7:AJ36" si="13">IF(AND(W7="",AD7=""),"",SUM(AH7,AI7))</f>
        <v>198</v>
      </c>
      <c r="AK7" s="72">
        <f t="shared" ref="AK7:AK36" si="14">IF(AND(AG7="",AJ7=""),"",SUM(AG7,AJ7))</f>
        <v>403</v>
      </c>
      <c r="AL7" s="10"/>
      <c r="AM7" s="28"/>
      <c r="AN7" s="10">
        <f t="shared" si="0"/>
        <v>4</v>
      </c>
      <c r="AO7" s="1">
        <f t="shared" ref="AO7:AO36" si="15">WEEKDAY(B7)</f>
        <v>4</v>
      </c>
    </row>
    <row r="8" spans="1:47">
      <c r="A8" s="22">
        <v>3</v>
      </c>
      <c r="B8" s="199">
        <v>43468</v>
      </c>
      <c r="C8" s="25"/>
      <c r="D8" s="26" t="str">
        <f>IF(AN8=1,"Sunday",IF(AN8=2,"Monday",IF(AN8=3,"Tuesday",IF(AN8=4,"Wednesday",IF(AN8=5,"Thursday",IF(AN8=6,"Friday",IF(AN8=7,"Saturday"," ")))))))</f>
        <v>Thursday</v>
      </c>
      <c r="E8" s="185">
        <v>25</v>
      </c>
      <c r="F8" s="185">
        <v>39</v>
      </c>
      <c r="G8" s="185">
        <v>33</v>
      </c>
      <c r="H8" s="185">
        <v>30</v>
      </c>
      <c r="I8" s="185">
        <v>4</v>
      </c>
      <c r="J8" s="185">
        <v>5</v>
      </c>
      <c r="K8" s="185">
        <v>6</v>
      </c>
      <c r="L8" s="185">
        <v>7</v>
      </c>
      <c r="M8" s="57">
        <f t="shared" si="2"/>
        <v>68</v>
      </c>
      <c r="N8" s="57">
        <f t="shared" si="3"/>
        <v>81</v>
      </c>
      <c r="O8" s="185">
        <v>9</v>
      </c>
      <c r="P8" s="185">
        <v>8</v>
      </c>
      <c r="Q8" s="185">
        <v>7</v>
      </c>
      <c r="R8" s="185">
        <v>6</v>
      </c>
      <c r="S8" s="185">
        <v>6</v>
      </c>
      <c r="T8" s="185">
        <v>7</v>
      </c>
      <c r="U8" s="185">
        <v>8</v>
      </c>
      <c r="V8" s="185">
        <v>9</v>
      </c>
      <c r="W8" s="57">
        <f t="shared" si="4"/>
        <v>30</v>
      </c>
      <c r="X8" s="57">
        <f t="shared" si="5"/>
        <v>30</v>
      </c>
      <c r="Y8" s="186">
        <v>32</v>
      </c>
      <c r="Z8" s="186">
        <v>36</v>
      </c>
      <c r="AA8" s="57">
        <f t="shared" si="6"/>
        <v>68</v>
      </c>
      <c r="AB8" s="186">
        <v>45</v>
      </c>
      <c r="AC8" s="186">
        <v>46</v>
      </c>
      <c r="AD8" s="57">
        <f t="shared" si="7"/>
        <v>91</v>
      </c>
      <c r="AE8" s="74">
        <f t="shared" si="8"/>
        <v>90</v>
      </c>
      <c r="AF8" s="74">
        <f t="shared" si="9"/>
        <v>115</v>
      </c>
      <c r="AG8" s="71">
        <f t="shared" si="10"/>
        <v>205</v>
      </c>
      <c r="AH8" s="74">
        <f t="shared" si="11"/>
        <v>90</v>
      </c>
      <c r="AI8" s="74">
        <f t="shared" si="12"/>
        <v>108</v>
      </c>
      <c r="AJ8" s="71">
        <f t="shared" si="13"/>
        <v>198</v>
      </c>
      <c r="AK8" s="72">
        <f t="shared" si="14"/>
        <v>403</v>
      </c>
      <c r="AL8" s="10"/>
      <c r="AM8" s="29"/>
      <c r="AN8" s="10">
        <f t="shared" si="0"/>
        <v>5</v>
      </c>
      <c r="AO8" s="1">
        <f t="shared" si="15"/>
        <v>5</v>
      </c>
    </row>
    <row r="9" spans="1:47">
      <c r="A9" s="22">
        <v>4</v>
      </c>
      <c r="B9" s="199">
        <v>43469</v>
      </c>
      <c r="C9" s="25"/>
      <c r="D9" s="26" t="str">
        <f t="shared" si="1"/>
        <v>Friday</v>
      </c>
      <c r="E9" s="185">
        <v>7</v>
      </c>
      <c r="F9" s="185">
        <v>8</v>
      </c>
      <c r="G9" s="185">
        <v>5</v>
      </c>
      <c r="H9" s="185">
        <v>4</v>
      </c>
      <c r="I9" s="185">
        <v>4</v>
      </c>
      <c r="J9" s="185">
        <v>5</v>
      </c>
      <c r="K9" s="185">
        <v>6</v>
      </c>
      <c r="L9" s="185">
        <v>7</v>
      </c>
      <c r="M9" s="57">
        <f t="shared" si="2"/>
        <v>22</v>
      </c>
      <c r="N9" s="57">
        <f t="shared" si="3"/>
        <v>24</v>
      </c>
      <c r="O9" s="185">
        <v>9</v>
      </c>
      <c r="P9" s="185">
        <v>8</v>
      </c>
      <c r="Q9" s="185">
        <v>7</v>
      </c>
      <c r="R9" s="185">
        <v>6</v>
      </c>
      <c r="S9" s="185">
        <v>6</v>
      </c>
      <c r="T9" s="185">
        <v>7</v>
      </c>
      <c r="U9" s="185">
        <v>8</v>
      </c>
      <c r="V9" s="185">
        <v>9</v>
      </c>
      <c r="W9" s="57">
        <f t="shared" si="4"/>
        <v>30</v>
      </c>
      <c r="X9" s="57">
        <f t="shared" si="5"/>
        <v>30</v>
      </c>
      <c r="Y9" s="186">
        <v>35</v>
      </c>
      <c r="Z9" s="186">
        <v>36</v>
      </c>
      <c r="AA9" s="57">
        <f t="shared" si="6"/>
        <v>71</v>
      </c>
      <c r="AB9" s="186">
        <v>88</v>
      </c>
      <c r="AC9" s="186">
        <v>96</v>
      </c>
      <c r="AD9" s="57">
        <f t="shared" si="7"/>
        <v>184</v>
      </c>
      <c r="AE9" s="74">
        <f t="shared" si="8"/>
        <v>90</v>
      </c>
      <c r="AF9" s="74">
        <f t="shared" si="9"/>
        <v>115</v>
      </c>
      <c r="AG9" s="71">
        <f t="shared" si="10"/>
        <v>205</v>
      </c>
      <c r="AH9" s="74">
        <f t="shared" si="11"/>
        <v>90</v>
      </c>
      <c r="AI9" s="74">
        <f t="shared" si="12"/>
        <v>108</v>
      </c>
      <c r="AJ9" s="71">
        <f t="shared" si="13"/>
        <v>198</v>
      </c>
      <c r="AK9" s="72">
        <f t="shared" si="14"/>
        <v>403</v>
      </c>
      <c r="AL9" s="10"/>
      <c r="AM9" s="29"/>
      <c r="AN9" s="10">
        <f t="shared" si="0"/>
        <v>6</v>
      </c>
      <c r="AO9" s="1">
        <f t="shared" si="15"/>
        <v>6</v>
      </c>
      <c r="AR9" s="11" t="s">
        <v>62</v>
      </c>
    </row>
    <row r="10" spans="1:47" s="17" customFormat="1">
      <c r="A10" s="22">
        <v>5</v>
      </c>
      <c r="B10" s="199">
        <v>43470</v>
      </c>
      <c r="C10" s="25"/>
      <c r="D10" s="26" t="str">
        <f t="shared" si="1"/>
        <v>Saturday</v>
      </c>
      <c r="E10" s="185">
        <v>7</v>
      </c>
      <c r="F10" s="185">
        <v>8</v>
      </c>
      <c r="G10" s="185">
        <v>5</v>
      </c>
      <c r="H10" s="185">
        <v>4</v>
      </c>
      <c r="I10" s="185">
        <v>4</v>
      </c>
      <c r="J10" s="185">
        <v>5</v>
      </c>
      <c r="K10" s="185">
        <v>6</v>
      </c>
      <c r="L10" s="185">
        <v>7</v>
      </c>
      <c r="M10" s="57">
        <f t="shared" si="2"/>
        <v>22</v>
      </c>
      <c r="N10" s="57">
        <f t="shared" si="3"/>
        <v>24</v>
      </c>
      <c r="O10" s="185">
        <v>9</v>
      </c>
      <c r="P10" s="185">
        <v>8</v>
      </c>
      <c r="Q10" s="185">
        <v>7</v>
      </c>
      <c r="R10" s="185">
        <v>6</v>
      </c>
      <c r="S10" s="185">
        <v>6</v>
      </c>
      <c r="T10" s="185">
        <v>7</v>
      </c>
      <c r="U10" s="185">
        <v>8</v>
      </c>
      <c r="V10" s="185">
        <v>9</v>
      </c>
      <c r="W10" s="57">
        <f t="shared" si="4"/>
        <v>30</v>
      </c>
      <c r="X10" s="57">
        <f t="shared" si="5"/>
        <v>30</v>
      </c>
      <c r="Y10" s="186">
        <v>88</v>
      </c>
      <c r="Z10" s="186">
        <v>95</v>
      </c>
      <c r="AA10" s="57">
        <f t="shared" si="6"/>
        <v>183</v>
      </c>
      <c r="AB10" s="186">
        <v>60</v>
      </c>
      <c r="AC10" s="186">
        <v>62</v>
      </c>
      <c r="AD10" s="57">
        <f t="shared" si="7"/>
        <v>122</v>
      </c>
      <c r="AE10" s="74">
        <f t="shared" si="8"/>
        <v>90</v>
      </c>
      <c r="AF10" s="74">
        <f t="shared" si="9"/>
        <v>115</v>
      </c>
      <c r="AG10" s="71">
        <f t="shared" si="10"/>
        <v>205</v>
      </c>
      <c r="AH10" s="74">
        <f t="shared" si="11"/>
        <v>90</v>
      </c>
      <c r="AI10" s="74">
        <f t="shared" si="12"/>
        <v>108</v>
      </c>
      <c r="AJ10" s="71">
        <f t="shared" si="13"/>
        <v>198</v>
      </c>
      <c r="AK10" s="72">
        <f t="shared" si="14"/>
        <v>403</v>
      </c>
      <c r="AL10" s="14"/>
      <c r="AM10" s="551"/>
      <c r="AN10" s="10">
        <f t="shared" si="0"/>
        <v>7</v>
      </c>
      <c r="AO10" s="1">
        <f t="shared" si="15"/>
        <v>7</v>
      </c>
      <c r="AR10" s="11" t="s">
        <v>63</v>
      </c>
    </row>
    <row r="11" spans="1:47" s="17" customFormat="1">
      <c r="A11" s="22">
        <v>6</v>
      </c>
      <c r="B11" s="199">
        <v>43471</v>
      </c>
      <c r="C11" s="25"/>
      <c r="D11" s="26" t="str">
        <f>IF(AN11=1,"Sunday",IF(AN11=2,"Monday",IF(AN11=3,"Tuesday",IF(AN11=4,"Wednesday",IF(AN11=5,"Thursday",IF(AN11=6,"Friday",IF(AN11=7,"Saturday"," ")))))))</f>
        <v>Sunday</v>
      </c>
      <c r="E11" s="185"/>
      <c r="F11" s="185"/>
      <c r="G11" s="185"/>
      <c r="H11" s="185"/>
      <c r="I11" s="185"/>
      <c r="J11" s="185"/>
      <c r="K11" s="185"/>
      <c r="L11" s="185"/>
      <c r="M11" s="57" t="str">
        <f t="shared" si="2"/>
        <v/>
      </c>
      <c r="N11" s="57" t="str">
        <f t="shared" si="3"/>
        <v/>
      </c>
      <c r="O11" s="185"/>
      <c r="P11" s="185"/>
      <c r="Q11" s="185"/>
      <c r="R11" s="185">
        <v>32</v>
      </c>
      <c r="S11" s="185">
        <v>19</v>
      </c>
      <c r="T11" s="185"/>
      <c r="U11" s="185"/>
      <c r="V11" s="185"/>
      <c r="W11" s="57">
        <f t="shared" si="4"/>
        <v>19</v>
      </c>
      <c r="X11" s="57">
        <f t="shared" si="5"/>
        <v>32</v>
      </c>
      <c r="Y11" s="186"/>
      <c r="Z11" s="186"/>
      <c r="AA11" s="57" t="str">
        <f t="shared" si="6"/>
        <v/>
      </c>
      <c r="AB11" s="186"/>
      <c r="AC11" s="186"/>
      <c r="AD11" s="57" t="str">
        <f t="shared" si="7"/>
        <v/>
      </c>
      <c r="AE11" s="74" t="str">
        <f t="shared" si="8"/>
        <v/>
      </c>
      <c r="AF11" s="74" t="str">
        <f t="shared" si="9"/>
        <v/>
      </c>
      <c r="AG11" s="71" t="str">
        <f t="shared" si="10"/>
        <v/>
      </c>
      <c r="AH11" s="74">
        <f t="shared" si="11"/>
        <v>90</v>
      </c>
      <c r="AI11" s="74">
        <f t="shared" si="12"/>
        <v>108</v>
      </c>
      <c r="AJ11" s="71">
        <f t="shared" si="13"/>
        <v>198</v>
      </c>
      <c r="AK11" s="72">
        <f t="shared" si="14"/>
        <v>198</v>
      </c>
      <c r="AL11" s="14"/>
      <c r="AM11" s="552"/>
      <c r="AN11" s="10">
        <f t="shared" si="0"/>
        <v>1</v>
      </c>
      <c r="AO11" s="1">
        <f t="shared" si="15"/>
        <v>1</v>
      </c>
      <c r="AR11" s="11" t="s">
        <v>64</v>
      </c>
    </row>
    <row r="12" spans="1:47" s="17" customFormat="1" ht="18.75">
      <c r="A12" s="22">
        <v>7</v>
      </c>
      <c r="B12" s="199">
        <v>43472</v>
      </c>
      <c r="C12" s="25"/>
      <c r="D12" s="26" t="str">
        <f>IF(AN12=1,"Sunday",IF(AN12=2,"Monday",IF(AN12=3,"Tuesday",IF(AN12=4,"Wednesday",IF(AN12=5,"Thursday",IF(AN12=6,"Friday",IF(AN12=7,"Saturday"," ")))))))</f>
        <v>Monday</v>
      </c>
      <c r="E12" s="185"/>
      <c r="F12" s="185"/>
      <c r="G12" s="185"/>
      <c r="H12" s="185"/>
      <c r="I12" s="185"/>
      <c r="J12" s="185"/>
      <c r="K12" s="185"/>
      <c r="L12" s="185"/>
      <c r="M12" s="57" t="str">
        <f t="shared" si="2"/>
        <v/>
      </c>
      <c r="N12" s="57" t="str">
        <f t="shared" si="3"/>
        <v/>
      </c>
      <c r="O12" s="185"/>
      <c r="P12" s="185"/>
      <c r="Q12" s="185"/>
      <c r="R12" s="185"/>
      <c r="S12" s="185"/>
      <c r="T12" s="185"/>
      <c r="U12" s="185"/>
      <c r="V12" s="185"/>
      <c r="W12" s="57" t="str">
        <f t="shared" si="4"/>
        <v/>
      </c>
      <c r="X12" s="57" t="str">
        <f t="shared" si="5"/>
        <v/>
      </c>
      <c r="Y12" s="186"/>
      <c r="Z12" s="186"/>
      <c r="AA12" s="57" t="str">
        <f t="shared" si="6"/>
        <v/>
      </c>
      <c r="AB12" s="186"/>
      <c r="AC12" s="186"/>
      <c r="AD12" s="57" t="str">
        <f t="shared" si="7"/>
        <v/>
      </c>
      <c r="AE12" s="74" t="str">
        <f t="shared" si="8"/>
        <v/>
      </c>
      <c r="AF12" s="74" t="str">
        <f t="shared" si="9"/>
        <v/>
      </c>
      <c r="AG12" s="71" t="str">
        <f t="shared" si="10"/>
        <v/>
      </c>
      <c r="AH12" s="74" t="str">
        <f t="shared" si="11"/>
        <v/>
      </c>
      <c r="AI12" s="74" t="str">
        <f t="shared" si="12"/>
        <v/>
      </c>
      <c r="AJ12" s="71" t="str">
        <f t="shared" si="13"/>
        <v/>
      </c>
      <c r="AK12" s="72" t="str">
        <f t="shared" si="14"/>
        <v/>
      </c>
      <c r="AL12" s="14"/>
      <c r="AM12" s="30"/>
      <c r="AN12" s="10">
        <f t="shared" si="0"/>
        <v>2</v>
      </c>
      <c r="AO12" s="1">
        <f t="shared" si="15"/>
        <v>2</v>
      </c>
      <c r="AR12" s="11" t="s">
        <v>65</v>
      </c>
    </row>
    <row r="13" spans="1:47" s="17" customFormat="1">
      <c r="A13" s="22">
        <v>8</v>
      </c>
      <c r="B13" s="199">
        <v>43473</v>
      </c>
      <c r="C13" s="25"/>
      <c r="D13" s="26" t="str">
        <f t="shared" si="1"/>
        <v>Tuesday</v>
      </c>
      <c r="E13" s="185"/>
      <c r="F13" s="185"/>
      <c r="G13" s="185"/>
      <c r="H13" s="185"/>
      <c r="I13" s="185">
        <v>10</v>
      </c>
      <c r="J13" s="185">
        <v>13</v>
      </c>
      <c r="K13" s="185"/>
      <c r="L13" s="185"/>
      <c r="M13" s="57">
        <f t="shared" si="2"/>
        <v>10</v>
      </c>
      <c r="N13" s="57">
        <f t="shared" si="3"/>
        <v>13</v>
      </c>
      <c r="O13" s="185"/>
      <c r="P13" s="185"/>
      <c r="Q13" s="185"/>
      <c r="R13" s="185"/>
      <c r="S13" s="185"/>
      <c r="T13" s="185"/>
      <c r="U13" s="185"/>
      <c r="V13" s="185"/>
      <c r="W13" s="57" t="str">
        <f t="shared" si="4"/>
        <v/>
      </c>
      <c r="X13" s="57" t="str">
        <f t="shared" si="5"/>
        <v/>
      </c>
      <c r="Y13" s="186"/>
      <c r="Z13" s="186"/>
      <c r="AA13" s="57" t="str">
        <f t="shared" si="6"/>
        <v/>
      </c>
      <c r="AB13" s="186"/>
      <c r="AC13" s="186"/>
      <c r="AD13" s="57" t="str">
        <f t="shared" si="7"/>
        <v/>
      </c>
      <c r="AE13" s="74">
        <f t="shared" si="8"/>
        <v>90</v>
      </c>
      <c r="AF13" s="74">
        <f t="shared" si="9"/>
        <v>115</v>
      </c>
      <c r="AG13" s="71">
        <f t="shared" si="10"/>
        <v>205</v>
      </c>
      <c r="AH13" s="74" t="str">
        <f t="shared" si="11"/>
        <v/>
      </c>
      <c r="AI13" s="74" t="str">
        <f t="shared" si="12"/>
        <v/>
      </c>
      <c r="AJ13" s="71" t="str">
        <f t="shared" si="13"/>
        <v/>
      </c>
      <c r="AK13" s="72">
        <f t="shared" si="14"/>
        <v>205</v>
      </c>
      <c r="AL13" s="14"/>
      <c r="AM13" s="31"/>
      <c r="AN13" s="10">
        <f t="shared" si="0"/>
        <v>3</v>
      </c>
      <c r="AO13" s="1">
        <f t="shared" si="15"/>
        <v>3</v>
      </c>
      <c r="AR13" s="11" t="s">
        <v>66</v>
      </c>
    </row>
    <row r="14" spans="1:47" ht="18.75">
      <c r="A14" s="22">
        <v>9</v>
      </c>
      <c r="B14" s="199">
        <v>43474</v>
      </c>
      <c r="C14" s="25"/>
      <c r="D14" s="26" t="str">
        <f t="shared" si="1"/>
        <v>Wednesday</v>
      </c>
      <c r="E14" s="185"/>
      <c r="F14" s="185"/>
      <c r="G14" s="185"/>
      <c r="H14" s="185"/>
      <c r="I14" s="185"/>
      <c r="J14" s="185"/>
      <c r="K14" s="185"/>
      <c r="L14" s="185"/>
      <c r="M14" s="57" t="str">
        <f t="shared" si="2"/>
        <v/>
      </c>
      <c r="N14" s="57" t="str">
        <f t="shared" si="3"/>
        <v/>
      </c>
      <c r="O14" s="185"/>
      <c r="P14" s="185"/>
      <c r="Q14" s="185"/>
      <c r="R14" s="185"/>
      <c r="S14" s="185"/>
      <c r="T14" s="185"/>
      <c r="U14" s="185"/>
      <c r="V14" s="185"/>
      <c r="W14" s="57" t="str">
        <f t="shared" si="4"/>
        <v/>
      </c>
      <c r="X14" s="57" t="str">
        <f t="shared" si="5"/>
        <v/>
      </c>
      <c r="Y14" s="186"/>
      <c r="Z14" s="186"/>
      <c r="AA14" s="57" t="str">
        <f t="shared" si="6"/>
        <v/>
      </c>
      <c r="AB14" s="186"/>
      <c r="AC14" s="186"/>
      <c r="AD14" s="57" t="str">
        <f t="shared" si="7"/>
        <v/>
      </c>
      <c r="AE14" s="74" t="str">
        <f>IF(AND(M14="",AA14=""),"",AE$5)</f>
        <v/>
      </c>
      <c r="AF14" s="74" t="str">
        <f t="shared" si="9"/>
        <v/>
      </c>
      <c r="AG14" s="71" t="str">
        <f t="shared" si="10"/>
        <v/>
      </c>
      <c r="AH14" s="74" t="str">
        <f t="shared" si="11"/>
        <v/>
      </c>
      <c r="AI14" s="74" t="str">
        <f t="shared" si="12"/>
        <v/>
      </c>
      <c r="AJ14" s="71" t="str">
        <f t="shared" si="13"/>
        <v/>
      </c>
      <c r="AK14" s="72" t="str">
        <f t="shared" si="14"/>
        <v/>
      </c>
      <c r="AL14" s="10"/>
      <c r="AM14" s="32"/>
      <c r="AN14" s="10">
        <f t="shared" si="0"/>
        <v>4</v>
      </c>
      <c r="AO14" s="1">
        <f t="shared" si="15"/>
        <v>4</v>
      </c>
      <c r="AR14" s="11" t="s">
        <v>67</v>
      </c>
    </row>
    <row r="15" spans="1:47" ht="18.75">
      <c r="A15" s="22">
        <v>10</v>
      </c>
      <c r="B15" s="199">
        <v>43475</v>
      </c>
      <c r="C15" s="25"/>
      <c r="D15" s="26" t="str">
        <f>IF(AN15=1,"Sunday",IF(AN15=2,"Monday",IF(AN15=3,"Tuesday",IF(AN15=4,"Wednesday",IF(AN15=5,"Thursday",IF(AN15=6,"Friday",IF(AN15=7,"Saturday"," ")))))))</f>
        <v>Thursday</v>
      </c>
      <c r="E15" s="185"/>
      <c r="F15" s="185"/>
      <c r="G15" s="185"/>
      <c r="H15" s="185"/>
      <c r="I15" s="185"/>
      <c r="J15" s="185"/>
      <c r="K15" s="185"/>
      <c r="L15" s="185"/>
      <c r="M15" s="57" t="str">
        <f t="shared" si="2"/>
        <v/>
      </c>
      <c r="N15" s="57" t="str">
        <f t="shared" si="3"/>
        <v/>
      </c>
      <c r="O15" s="185"/>
      <c r="P15" s="185"/>
      <c r="Q15" s="185"/>
      <c r="R15" s="185"/>
      <c r="S15" s="185"/>
      <c r="T15" s="185"/>
      <c r="U15" s="185"/>
      <c r="V15" s="185"/>
      <c r="W15" s="57" t="str">
        <f t="shared" si="4"/>
        <v/>
      </c>
      <c r="X15" s="57" t="str">
        <f t="shared" si="5"/>
        <v/>
      </c>
      <c r="Y15" s="186"/>
      <c r="Z15" s="186"/>
      <c r="AA15" s="57" t="str">
        <f t="shared" si="6"/>
        <v/>
      </c>
      <c r="AB15" s="186"/>
      <c r="AC15" s="186"/>
      <c r="AD15" s="57" t="str">
        <f t="shared" si="7"/>
        <v/>
      </c>
      <c r="AE15" s="74" t="str">
        <f t="shared" si="8"/>
        <v/>
      </c>
      <c r="AF15" s="74" t="str">
        <f>IF(AND(M15="",AA15=""),"",AF$5)</f>
        <v/>
      </c>
      <c r="AG15" s="71" t="str">
        <f t="shared" si="10"/>
        <v/>
      </c>
      <c r="AH15" s="74" t="str">
        <f t="shared" si="11"/>
        <v/>
      </c>
      <c r="AI15" s="74" t="str">
        <f t="shared" si="12"/>
        <v/>
      </c>
      <c r="AJ15" s="71" t="str">
        <f t="shared" si="13"/>
        <v/>
      </c>
      <c r="AK15" s="72" t="str">
        <f t="shared" si="14"/>
        <v/>
      </c>
      <c r="AL15" s="10"/>
      <c r="AM15" s="32"/>
      <c r="AN15" s="10">
        <f t="shared" si="0"/>
        <v>5</v>
      </c>
      <c r="AO15" s="1">
        <f t="shared" si="15"/>
        <v>5</v>
      </c>
      <c r="AR15" s="11" t="s">
        <v>68</v>
      </c>
    </row>
    <row r="16" spans="1:47" ht="18.75">
      <c r="A16" s="22">
        <v>11</v>
      </c>
      <c r="B16" s="199">
        <v>43476</v>
      </c>
      <c r="C16" s="25"/>
      <c r="D16" s="26" t="str">
        <f t="shared" si="1"/>
        <v>Friday</v>
      </c>
      <c r="E16" s="185"/>
      <c r="F16" s="185"/>
      <c r="G16" s="185"/>
      <c r="H16" s="185"/>
      <c r="I16" s="185"/>
      <c r="J16" s="185"/>
      <c r="K16" s="185">
        <v>11</v>
      </c>
      <c r="L16" s="185">
        <v>20</v>
      </c>
      <c r="M16" s="57">
        <f t="shared" si="2"/>
        <v>11</v>
      </c>
      <c r="N16" s="57">
        <f t="shared" si="3"/>
        <v>20</v>
      </c>
      <c r="O16" s="185"/>
      <c r="P16" s="185"/>
      <c r="Q16" s="185"/>
      <c r="R16" s="185"/>
      <c r="S16" s="185"/>
      <c r="T16" s="185"/>
      <c r="U16" s="185"/>
      <c r="V16" s="185"/>
      <c r="W16" s="57" t="str">
        <f t="shared" si="4"/>
        <v/>
      </c>
      <c r="X16" s="57" t="str">
        <f t="shared" si="5"/>
        <v/>
      </c>
      <c r="Y16" s="186"/>
      <c r="Z16" s="186"/>
      <c r="AA16" s="57" t="str">
        <f t="shared" si="6"/>
        <v/>
      </c>
      <c r="AB16" s="186"/>
      <c r="AC16" s="186"/>
      <c r="AD16" s="57" t="str">
        <f t="shared" si="7"/>
        <v/>
      </c>
      <c r="AE16" s="74">
        <f t="shared" si="8"/>
        <v>90</v>
      </c>
      <c r="AF16" s="74">
        <f t="shared" si="9"/>
        <v>115</v>
      </c>
      <c r="AG16" s="71">
        <f t="shared" si="10"/>
        <v>205</v>
      </c>
      <c r="AH16" s="74" t="str">
        <f t="shared" si="11"/>
        <v/>
      </c>
      <c r="AI16" s="74" t="str">
        <f t="shared" si="12"/>
        <v/>
      </c>
      <c r="AJ16" s="71" t="str">
        <f t="shared" si="13"/>
        <v/>
      </c>
      <c r="AK16" s="72">
        <f t="shared" si="14"/>
        <v>205</v>
      </c>
      <c r="AL16" s="10"/>
      <c r="AM16" s="32"/>
      <c r="AN16" s="10">
        <f t="shared" si="0"/>
        <v>6</v>
      </c>
      <c r="AO16" s="1">
        <f t="shared" si="15"/>
        <v>6</v>
      </c>
    </row>
    <row r="17" spans="1:44">
      <c r="A17" s="22">
        <v>12</v>
      </c>
      <c r="B17" s="199">
        <v>43477</v>
      </c>
      <c r="C17" s="25"/>
      <c r="D17" s="26" t="str">
        <f t="shared" si="1"/>
        <v>Saturday</v>
      </c>
      <c r="E17" s="185"/>
      <c r="F17" s="185"/>
      <c r="G17" s="185"/>
      <c r="H17" s="185"/>
      <c r="I17" s="185"/>
      <c r="J17" s="185"/>
      <c r="K17" s="185"/>
      <c r="L17" s="185"/>
      <c r="M17" s="57" t="str">
        <f t="shared" si="2"/>
        <v/>
      </c>
      <c r="N17" s="57" t="str">
        <f t="shared" si="3"/>
        <v/>
      </c>
      <c r="O17" s="185"/>
      <c r="P17" s="185"/>
      <c r="Q17" s="185"/>
      <c r="R17" s="185"/>
      <c r="S17" s="185"/>
      <c r="T17" s="185"/>
      <c r="U17" s="185"/>
      <c r="V17" s="185"/>
      <c r="W17" s="57" t="str">
        <f t="shared" si="4"/>
        <v/>
      </c>
      <c r="X17" s="57" t="str">
        <f t="shared" si="5"/>
        <v/>
      </c>
      <c r="Y17" s="186"/>
      <c r="Z17" s="186"/>
      <c r="AA17" s="57" t="str">
        <f t="shared" si="6"/>
        <v/>
      </c>
      <c r="AB17" s="186"/>
      <c r="AC17" s="186"/>
      <c r="AD17" s="57" t="str">
        <f t="shared" si="7"/>
        <v/>
      </c>
      <c r="AE17" s="74" t="str">
        <f t="shared" si="8"/>
        <v/>
      </c>
      <c r="AF17" s="74" t="str">
        <f t="shared" si="9"/>
        <v/>
      </c>
      <c r="AG17" s="71" t="str">
        <f t="shared" si="10"/>
        <v/>
      </c>
      <c r="AH17" s="74" t="str">
        <f t="shared" si="11"/>
        <v/>
      </c>
      <c r="AI17" s="74" t="str">
        <f t="shared" si="12"/>
        <v/>
      </c>
      <c r="AJ17" s="71" t="str">
        <f t="shared" si="13"/>
        <v/>
      </c>
      <c r="AK17" s="72" t="str">
        <f t="shared" si="14"/>
        <v/>
      </c>
      <c r="AL17" s="10"/>
      <c r="AM17" s="29"/>
      <c r="AN17" s="10">
        <f t="shared" si="0"/>
        <v>7</v>
      </c>
      <c r="AO17" s="1">
        <f t="shared" si="15"/>
        <v>7</v>
      </c>
    </row>
    <row r="18" spans="1:44">
      <c r="A18" s="22">
        <v>13</v>
      </c>
      <c r="B18" s="199">
        <v>43478</v>
      </c>
      <c r="C18" s="25"/>
      <c r="D18" s="26" t="str">
        <f t="shared" si="1"/>
        <v>Sunday</v>
      </c>
      <c r="E18" s="185"/>
      <c r="F18" s="185"/>
      <c r="G18" s="185"/>
      <c r="H18" s="185"/>
      <c r="I18" s="185"/>
      <c r="J18" s="185"/>
      <c r="K18" s="185"/>
      <c r="L18" s="185"/>
      <c r="M18" s="57" t="str">
        <f t="shared" si="2"/>
        <v/>
      </c>
      <c r="N18" s="57" t="str">
        <f t="shared" si="3"/>
        <v/>
      </c>
      <c r="O18" s="185"/>
      <c r="P18" s="185"/>
      <c r="Q18" s="185"/>
      <c r="R18" s="185"/>
      <c r="S18" s="185"/>
      <c r="T18" s="185"/>
      <c r="U18" s="185"/>
      <c r="V18" s="185"/>
      <c r="W18" s="57" t="str">
        <f t="shared" si="4"/>
        <v/>
      </c>
      <c r="X18" s="57" t="str">
        <f t="shared" si="5"/>
        <v/>
      </c>
      <c r="Y18" s="186"/>
      <c r="Z18" s="186"/>
      <c r="AA18" s="57" t="str">
        <f t="shared" si="6"/>
        <v/>
      </c>
      <c r="AB18" s="186"/>
      <c r="AC18" s="186"/>
      <c r="AD18" s="57" t="str">
        <f t="shared" si="7"/>
        <v/>
      </c>
      <c r="AE18" s="74" t="str">
        <f t="shared" si="8"/>
        <v/>
      </c>
      <c r="AF18" s="74" t="str">
        <f t="shared" si="9"/>
        <v/>
      </c>
      <c r="AG18" s="71" t="str">
        <f t="shared" si="10"/>
        <v/>
      </c>
      <c r="AH18" s="74" t="str">
        <f t="shared" si="11"/>
        <v/>
      </c>
      <c r="AI18" s="74" t="str">
        <f t="shared" si="12"/>
        <v/>
      </c>
      <c r="AJ18" s="71" t="str">
        <f t="shared" si="13"/>
        <v/>
      </c>
      <c r="AK18" s="72" t="str">
        <f t="shared" si="14"/>
        <v/>
      </c>
      <c r="AL18" s="10"/>
      <c r="AM18" s="29"/>
      <c r="AN18" s="10">
        <f t="shared" si="0"/>
        <v>1</v>
      </c>
      <c r="AO18" s="1">
        <f t="shared" si="15"/>
        <v>1</v>
      </c>
    </row>
    <row r="19" spans="1:44">
      <c r="A19" s="22">
        <v>14</v>
      </c>
      <c r="B19" s="199">
        <v>43479</v>
      </c>
      <c r="C19" s="25"/>
      <c r="D19" s="26" t="str">
        <f t="shared" si="1"/>
        <v>Monday</v>
      </c>
      <c r="E19" s="185"/>
      <c r="F19" s="185"/>
      <c r="G19" s="185"/>
      <c r="H19" s="185"/>
      <c r="I19" s="185"/>
      <c r="J19" s="185"/>
      <c r="K19" s="185"/>
      <c r="L19" s="185"/>
      <c r="M19" s="57" t="str">
        <f t="shared" si="2"/>
        <v/>
      </c>
      <c r="N19" s="57" t="str">
        <f t="shared" si="3"/>
        <v/>
      </c>
      <c r="O19" s="185"/>
      <c r="P19" s="185"/>
      <c r="Q19" s="185"/>
      <c r="R19" s="185"/>
      <c r="S19" s="185"/>
      <c r="T19" s="185"/>
      <c r="U19" s="185"/>
      <c r="V19" s="185"/>
      <c r="W19" s="57" t="str">
        <f t="shared" si="4"/>
        <v/>
      </c>
      <c r="X19" s="57" t="str">
        <f t="shared" si="5"/>
        <v/>
      </c>
      <c r="Y19" s="186"/>
      <c r="Z19" s="186"/>
      <c r="AA19" s="57" t="str">
        <f t="shared" si="6"/>
        <v/>
      </c>
      <c r="AB19" s="186"/>
      <c r="AC19" s="186"/>
      <c r="AD19" s="57" t="str">
        <f t="shared" si="7"/>
        <v/>
      </c>
      <c r="AE19" s="74" t="str">
        <f t="shared" si="8"/>
        <v/>
      </c>
      <c r="AF19" s="74" t="str">
        <f t="shared" si="9"/>
        <v/>
      </c>
      <c r="AG19" s="71" t="str">
        <f t="shared" si="10"/>
        <v/>
      </c>
      <c r="AH19" s="74" t="str">
        <f t="shared" si="11"/>
        <v/>
      </c>
      <c r="AI19" s="74" t="str">
        <f t="shared" si="12"/>
        <v/>
      </c>
      <c r="AJ19" s="71" t="str">
        <f t="shared" si="13"/>
        <v/>
      </c>
      <c r="AK19" s="72" t="str">
        <f t="shared" si="14"/>
        <v/>
      </c>
      <c r="AL19" s="10"/>
      <c r="AM19" s="33"/>
      <c r="AN19" s="10">
        <f t="shared" si="0"/>
        <v>2</v>
      </c>
      <c r="AO19" s="1">
        <f t="shared" si="15"/>
        <v>2</v>
      </c>
    </row>
    <row r="20" spans="1:44" ht="18.75">
      <c r="A20" s="22">
        <v>15</v>
      </c>
      <c r="B20" s="199">
        <v>43480</v>
      </c>
      <c r="C20" s="25"/>
      <c r="D20" s="26" t="str">
        <f t="shared" si="1"/>
        <v>Tuesday</v>
      </c>
      <c r="E20" s="185"/>
      <c r="F20" s="185"/>
      <c r="G20" s="185"/>
      <c r="H20" s="185"/>
      <c r="I20" s="185"/>
      <c r="J20" s="185"/>
      <c r="K20" s="185"/>
      <c r="L20" s="185"/>
      <c r="M20" s="57" t="str">
        <f t="shared" si="2"/>
        <v/>
      </c>
      <c r="N20" s="57" t="str">
        <f t="shared" si="3"/>
        <v/>
      </c>
      <c r="O20" s="185"/>
      <c r="P20" s="185"/>
      <c r="Q20" s="185"/>
      <c r="R20" s="185"/>
      <c r="S20" s="185"/>
      <c r="T20" s="185"/>
      <c r="U20" s="185"/>
      <c r="V20" s="185"/>
      <c r="W20" s="57" t="str">
        <f t="shared" si="4"/>
        <v/>
      </c>
      <c r="X20" s="57" t="str">
        <f t="shared" si="5"/>
        <v/>
      </c>
      <c r="Y20" s="186"/>
      <c r="Z20" s="186"/>
      <c r="AA20" s="57" t="str">
        <f t="shared" si="6"/>
        <v/>
      </c>
      <c r="AB20" s="186"/>
      <c r="AC20" s="186"/>
      <c r="AD20" s="57" t="str">
        <f t="shared" si="7"/>
        <v/>
      </c>
      <c r="AE20" s="74" t="str">
        <f t="shared" si="8"/>
        <v/>
      </c>
      <c r="AF20" s="74" t="str">
        <f t="shared" si="9"/>
        <v/>
      </c>
      <c r="AG20" s="71" t="str">
        <f t="shared" si="10"/>
        <v/>
      </c>
      <c r="AH20" s="74" t="str">
        <f t="shared" si="11"/>
        <v/>
      </c>
      <c r="AI20" s="74" t="str">
        <f t="shared" si="12"/>
        <v/>
      </c>
      <c r="AJ20" s="71" t="str">
        <f t="shared" si="13"/>
        <v/>
      </c>
      <c r="AK20" s="72" t="str">
        <f t="shared" si="14"/>
        <v/>
      </c>
      <c r="AL20" s="10"/>
      <c r="AM20" s="34"/>
      <c r="AN20" s="10">
        <f t="shared" si="0"/>
        <v>3</v>
      </c>
      <c r="AO20" s="1">
        <f t="shared" si="15"/>
        <v>3</v>
      </c>
      <c r="AR20" s="11" t="s">
        <v>69</v>
      </c>
    </row>
    <row r="21" spans="1:44">
      <c r="A21" s="22">
        <v>16</v>
      </c>
      <c r="B21" s="199">
        <v>43481</v>
      </c>
      <c r="C21" s="25"/>
      <c r="D21" s="26" t="str">
        <f t="shared" si="1"/>
        <v>Wednesday</v>
      </c>
      <c r="E21" s="185"/>
      <c r="F21" s="185"/>
      <c r="G21" s="185"/>
      <c r="H21" s="185"/>
      <c r="I21" s="185"/>
      <c r="J21" s="185"/>
      <c r="K21" s="185"/>
      <c r="L21" s="185"/>
      <c r="M21" s="57" t="str">
        <f t="shared" si="2"/>
        <v/>
      </c>
      <c r="N21" s="57" t="str">
        <f t="shared" si="3"/>
        <v/>
      </c>
      <c r="O21" s="185"/>
      <c r="P21" s="185"/>
      <c r="Q21" s="185"/>
      <c r="R21" s="185"/>
      <c r="S21" s="185"/>
      <c r="T21" s="185"/>
      <c r="U21" s="185"/>
      <c r="V21" s="185"/>
      <c r="W21" s="57" t="str">
        <f t="shared" si="4"/>
        <v/>
      </c>
      <c r="X21" s="57" t="str">
        <f t="shared" si="5"/>
        <v/>
      </c>
      <c r="Y21" s="186"/>
      <c r="Z21" s="186"/>
      <c r="AA21" s="57" t="str">
        <f t="shared" si="6"/>
        <v/>
      </c>
      <c r="AB21" s="186"/>
      <c r="AC21" s="186"/>
      <c r="AD21" s="57" t="str">
        <f t="shared" si="7"/>
        <v/>
      </c>
      <c r="AE21" s="74" t="str">
        <f t="shared" si="8"/>
        <v/>
      </c>
      <c r="AF21" s="74" t="str">
        <f t="shared" si="9"/>
        <v/>
      </c>
      <c r="AG21" s="71" t="str">
        <f t="shared" si="10"/>
        <v/>
      </c>
      <c r="AH21" s="74" t="str">
        <f t="shared" si="11"/>
        <v/>
      </c>
      <c r="AI21" s="74" t="str">
        <f t="shared" si="12"/>
        <v/>
      </c>
      <c r="AJ21" s="71" t="str">
        <f t="shared" si="13"/>
        <v/>
      </c>
      <c r="AK21" s="72" t="str">
        <f t="shared" si="14"/>
        <v/>
      </c>
      <c r="AL21" s="10"/>
      <c r="AM21" s="29"/>
      <c r="AN21" s="10">
        <f t="shared" si="0"/>
        <v>4</v>
      </c>
      <c r="AO21" s="1">
        <f t="shared" si="15"/>
        <v>4</v>
      </c>
      <c r="AR21" s="11" t="s">
        <v>70</v>
      </c>
    </row>
    <row r="22" spans="1:44">
      <c r="A22" s="22">
        <v>17</v>
      </c>
      <c r="B22" s="199">
        <v>43482</v>
      </c>
      <c r="C22" s="25"/>
      <c r="D22" s="26" t="str">
        <f t="shared" si="1"/>
        <v>Thursday</v>
      </c>
      <c r="E22" s="185"/>
      <c r="F22" s="185"/>
      <c r="G22" s="185"/>
      <c r="H22" s="185"/>
      <c r="I22" s="185"/>
      <c r="J22" s="185"/>
      <c r="K22" s="185"/>
      <c r="L22" s="185"/>
      <c r="M22" s="57" t="str">
        <f t="shared" si="2"/>
        <v/>
      </c>
      <c r="N22" s="57" t="str">
        <f t="shared" si="3"/>
        <v/>
      </c>
      <c r="O22" s="185"/>
      <c r="P22" s="185"/>
      <c r="Q22" s="185"/>
      <c r="R22" s="185"/>
      <c r="S22" s="185"/>
      <c r="T22" s="185"/>
      <c r="U22" s="185"/>
      <c r="V22" s="185"/>
      <c r="W22" s="57" t="str">
        <f t="shared" si="4"/>
        <v/>
      </c>
      <c r="X22" s="57" t="str">
        <f t="shared" si="5"/>
        <v/>
      </c>
      <c r="Y22" s="186"/>
      <c r="Z22" s="186"/>
      <c r="AA22" s="57" t="str">
        <f t="shared" si="6"/>
        <v/>
      </c>
      <c r="AB22" s="186"/>
      <c r="AC22" s="186"/>
      <c r="AD22" s="57" t="str">
        <f t="shared" si="7"/>
        <v/>
      </c>
      <c r="AE22" s="74" t="str">
        <f t="shared" si="8"/>
        <v/>
      </c>
      <c r="AF22" s="74" t="str">
        <f t="shared" si="9"/>
        <v/>
      </c>
      <c r="AG22" s="71" t="str">
        <f t="shared" si="10"/>
        <v/>
      </c>
      <c r="AH22" s="74" t="str">
        <f t="shared" si="11"/>
        <v/>
      </c>
      <c r="AI22" s="74" t="str">
        <f t="shared" si="12"/>
        <v/>
      </c>
      <c r="AJ22" s="71" t="str">
        <f t="shared" si="13"/>
        <v/>
      </c>
      <c r="AK22" s="72" t="str">
        <f t="shared" si="14"/>
        <v/>
      </c>
      <c r="AL22" s="10"/>
      <c r="AM22" s="29"/>
      <c r="AN22" s="10">
        <f t="shared" si="0"/>
        <v>5</v>
      </c>
      <c r="AO22" s="1">
        <f t="shared" si="15"/>
        <v>5</v>
      </c>
    </row>
    <row r="23" spans="1:44">
      <c r="A23" s="22">
        <v>18</v>
      </c>
      <c r="B23" s="199">
        <v>43483</v>
      </c>
      <c r="C23" s="25"/>
      <c r="D23" s="26" t="str">
        <f t="shared" si="1"/>
        <v>Friday</v>
      </c>
      <c r="E23" s="185"/>
      <c r="F23" s="185"/>
      <c r="G23" s="185"/>
      <c r="H23" s="185"/>
      <c r="I23" s="185"/>
      <c r="J23" s="185"/>
      <c r="K23" s="185"/>
      <c r="L23" s="185"/>
      <c r="M23" s="57" t="str">
        <f t="shared" si="2"/>
        <v/>
      </c>
      <c r="N23" s="57" t="str">
        <f t="shared" si="3"/>
        <v/>
      </c>
      <c r="O23" s="185"/>
      <c r="P23" s="185"/>
      <c r="Q23" s="185"/>
      <c r="R23" s="185"/>
      <c r="S23" s="185"/>
      <c r="T23" s="185"/>
      <c r="U23" s="185"/>
      <c r="V23" s="185"/>
      <c r="W23" s="57" t="str">
        <f t="shared" si="4"/>
        <v/>
      </c>
      <c r="X23" s="57" t="str">
        <f t="shared" si="5"/>
        <v/>
      </c>
      <c r="Y23" s="186"/>
      <c r="Z23" s="186"/>
      <c r="AA23" s="57" t="str">
        <f t="shared" si="6"/>
        <v/>
      </c>
      <c r="AB23" s="186"/>
      <c r="AC23" s="186"/>
      <c r="AD23" s="57" t="str">
        <f t="shared" si="7"/>
        <v/>
      </c>
      <c r="AE23" s="74" t="str">
        <f t="shared" si="8"/>
        <v/>
      </c>
      <c r="AF23" s="74" t="str">
        <f t="shared" si="9"/>
        <v/>
      </c>
      <c r="AG23" s="71" t="str">
        <f t="shared" si="10"/>
        <v/>
      </c>
      <c r="AH23" s="74" t="str">
        <f t="shared" si="11"/>
        <v/>
      </c>
      <c r="AI23" s="74" t="str">
        <f t="shared" si="12"/>
        <v/>
      </c>
      <c r="AJ23" s="71" t="str">
        <f t="shared" si="13"/>
        <v/>
      </c>
      <c r="AK23" s="72" t="str">
        <f t="shared" si="14"/>
        <v/>
      </c>
      <c r="AL23" s="10"/>
      <c r="AM23" s="29"/>
      <c r="AN23" s="10">
        <f t="shared" si="0"/>
        <v>6</v>
      </c>
      <c r="AO23" s="1">
        <f t="shared" si="15"/>
        <v>6</v>
      </c>
    </row>
    <row r="24" spans="1:44">
      <c r="A24" s="22">
        <v>19</v>
      </c>
      <c r="B24" s="199">
        <v>43484</v>
      </c>
      <c r="C24" s="25"/>
      <c r="D24" s="26" t="str">
        <f t="shared" si="1"/>
        <v>Saturday</v>
      </c>
      <c r="E24" s="185"/>
      <c r="F24" s="185"/>
      <c r="G24" s="185"/>
      <c r="H24" s="185"/>
      <c r="I24" s="185"/>
      <c r="J24" s="185"/>
      <c r="K24" s="185"/>
      <c r="L24" s="185"/>
      <c r="M24" s="57" t="str">
        <f t="shared" si="2"/>
        <v/>
      </c>
      <c r="N24" s="57" t="str">
        <f t="shared" si="3"/>
        <v/>
      </c>
      <c r="O24" s="185"/>
      <c r="P24" s="185"/>
      <c r="Q24" s="185"/>
      <c r="R24" s="185"/>
      <c r="S24" s="185"/>
      <c r="T24" s="185"/>
      <c r="U24" s="185"/>
      <c r="V24" s="185"/>
      <c r="W24" s="57" t="str">
        <f t="shared" si="4"/>
        <v/>
      </c>
      <c r="X24" s="57" t="str">
        <f t="shared" si="5"/>
        <v/>
      </c>
      <c r="Y24" s="186"/>
      <c r="Z24" s="186"/>
      <c r="AA24" s="57" t="str">
        <f t="shared" si="6"/>
        <v/>
      </c>
      <c r="AB24" s="186"/>
      <c r="AC24" s="186"/>
      <c r="AD24" s="57" t="str">
        <f t="shared" si="7"/>
        <v/>
      </c>
      <c r="AE24" s="74" t="str">
        <f t="shared" si="8"/>
        <v/>
      </c>
      <c r="AF24" s="74" t="str">
        <f t="shared" si="9"/>
        <v/>
      </c>
      <c r="AG24" s="71" t="str">
        <f t="shared" si="10"/>
        <v/>
      </c>
      <c r="AH24" s="74" t="str">
        <f t="shared" si="11"/>
        <v/>
      </c>
      <c r="AI24" s="74" t="str">
        <f t="shared" si="12"/>
        <v/>
      </c>
      <c r="AJ24" s="71" t="str">
        <f t="shared" si="13"/>
        <v/>
      </c>
      <c r="AK24" s="72" t="str">
        <f t="shared" si="14"/>
        <v/>
      </c>
      <c r="AL24" s="10"/>
      <c r="AM24" s="29"/>
      <c r="AN24" s="10">
        <f t="shared" si="0"/>
        <v>7</v>
      </c>
      <c r="AO24" s="1">
        <f t="shared" si="15"/>
        <v>7</v>
      </c>
    </row>
    <row r="25" spans="1:44">
      <c r="A25" s="22">
        <v>20</v>
      </c>
      <c r="B25" s="199">
        <v>43485</v>
      </c>
      <c r="C25" s="25"/>
      <c r="D25" s="26" t="str">
        <f t="shared" si="1"/>
        <v>Sunday</v>
      </c>
      <c r="E25" s="185"/>
      <c r="F25" s="185"/>
      <c r="G25" s="185"/>
      <c r="H25" s="185"/>
      <c r="I25" s="185"/>
      <c r="J25" s="185"/>
      <c r="K25" s="185"/>
      <c r="L25" s="185"/>
      <c r="M25" s="57" t="str">
        <f t="shared" si="2"/>
        <v/>
      </c>
      <c r="N25" s="57" t="str">
        <f t="shared" si="3"/>
        <v/>
      </c>
      <c r="O25" s="185"/>
      <c r="P25" s="185"/>
      <c r="Q25" s="185"/>
      <c r="R25" s="185"/>
      <c r="S25" s="185"/>
      <c r="T25" s="185"/>
      <c r="U25" s="185"/>
      <c r="V25" s="185"/>
      <c r="W25" s="57" t="str">
        <f t="shared" si="4"/>
        <v/>
      </c>
      <c r="X25" s="57" t="str">
        <f t="shared" si="5"/>
        <v/>
      </c>
      <c r="Y25" s="186"/>
      <c r="Z25" s="186"/>
      <c r="AA25" s="57" t="str">
        <f t="shared" si="6"/>
        <v/>
      </c>
      <c r="AB25" s="186"/>
      <c r="AC25" s="186"/>
      <c r="AD25" s="57" t="str">
        <f t="shared" si="7"/>
        <v/>
      </c>
      <c r="AE25" s="74" t="str">
        <f t="shared" si="8"/>
        <v/>
      </c>
      <c r="AF25" s="74" t="str">
        <f t="shared" si="9"/>
        <v/>
      </c>
      <c r="AG25" s="71" t="str">
        <f t="shared" si="10"/>
        <v/>
      </c>
      <c r="AH25" s="74" t="str">
        <f t="shared" si="11"/>
        <v/>
      </c>
      <c r="AI25" s="74" t="str">
        <f t="shared" si="12"/>
        <v/>
      </c>
      <c r="AJ25" s="71" t="str">
        <f t="shared" si="13"/>
        <v/>
      </c>
      <c r="AK25" s="72" t="str">
        <f t="shared" si="14"/>
        <v/>
      </c>
      <c r="AL25" s="10"/>
      <c r="AM25" s="29"/>
      <c r="AN25" s="10">
        <f t="shared" si="0"/>
        <v>1</v>
      </c>
      <c r="AO25" s="1">
        <f t="shared" si="15"/>
        <v>1</v>
      </c>
    </row>
    <row r="26" spans="1:44">
      <c r="A26" s="22">
        <v>21</v>
      </c>
      <c r="B26" s="199">
        <v>43486</v>
      </c>
      <c r="C26" s="25"/>
      <c r="D26" s="26" t="str">
        <f t="shared" si="1"/>
        <v>Monday</v>
      </c>
      <c r="E26" s="185"/>
      <c r="F26" s="185"/>
      <c r="G26" s="185"/>
      <c r="H26" s="185"/>
      <c r="I26" s="185"/>
      <c r="J26" s="185"/>
      <c r="K26" s="185"/>
      <c r="L26" s="185"/>
      <c r="M26" s="57" t="str">
        <f t="shared" si="2"/>
        <v/>
      </c>
      <c r="N26" s="57" t="str">
        <f t="shared" si="3"/>
        <v/>
      </c>
      <c r="O26" s="185"/>
      <c r="P26" s="185"/>
      <c r="Q26" s="185"/>
      <c r="R26" s="185"/>
      <c r="S26" s="185"/>
      <c r="T26" s="185"/>
      <c r="U26" s="185"/>
      <c r="V26" s="185"/>
      <c r="W26" s="57" t="str">
        <f t="shared" si="4"/>
        <v/>
      </c>
      <c r="X26" s="57" t="str">
        <f t="shared" si="5"/>
        <v/>
      </c>
      <c r="Y26" s="186"/>
      <c r="Z26" s="186"/>
      <c r="AA26" s="57" t="str">
        <f t="shared" si="6"/>
        <v/>
      </c>
      <c r="AB26" s="186"/>
      <c r="AC26" s="186"/>
      <c r="AD26" s="57" t="str">
        <f t="shared" si="7"/>
        <v/>
      </c>
      <c r="AE26" s="74" t="str">
        <f t="shared" si="8"/>
        <v/>
      </c>
      <c r="AF26" s="74" t="str">
        <f t="shared" si="9"/>
        <v/>
      </c>
      <c r="AG26" s="71" t="str">
        <f t="shared" si="10"/>
        <v/>
      </c>
      <c r="AH26" s="74" t="str">
        <f t="shared" si="11"/>
        <v/>
      </c>
      <c r="AI26" s="74" t="str">
        <f t="shared" si="12"/>
        <v/>
      </c>
      <c r="AJ26" s="71" t="str">
        <f t="shared" si="13"/>
        <v/>
      </c>
      <c r="AK26" s="72" t="str">
        <f t="shared" si="14"/>
        <v/>
      </c>
      <c r="AL26" s="10"/>
      <c r="AM26" s="29"/>
      <c r="AN26" s="10">
        <f t="shared" si="0"/>
        <v>2</v>
      </c>
      <c r="AO26" s="1">
        <f t="shared" si="15"/>
        <v>2</v>
      </c>
    </row>
    <row r="27" spans="1:44">
      <c r="A27" s="22">
        <v>22</v>
      </c>
      <c r="B27" s="199">
        <v>43487</v>
      </c>
      <c r="C27" s="25"/>
      <c r="D27" s="26" t="str">
        <f t="shared" si="1"/>
        <v>Tuesday</v>
      </c>
      <c r="E27" s="185"/>
      <c r="F27" s="185"/>
      <c r="G27" s="185"/>
      <c r="H27" s="185"/>
      <c r="I27" s="185"/>
      <c r="J27" s="185"/>
      <c r="K27" s="185"/>
      <c r="L27" s="185"/>
      <c r="M27" s="57" t="str">
        <f t="shared" si="2"/>
        <v/>
      </c>
      <c r="N27" s="57" t="str">
        <f t="shared" si="3"/>
        <v/>
      </c>
      <c r="O27" s="185"/>
      <c r="P27" s="185"/>
      <c r="Q27" s="185"/>
      <c r="R27" s="185"/>
      <c r="S27" s="185"/>
      <c r="T27" s="185"/>
      <c r="U27" s="185"/>
      <c r="V27" s="185"/>
      <c r="W27" s="57" t="str">
        <f t="shared" si="4"/>
        <v/>
      </c>
      <c r="X27" s="57" t="str">
        <f t="shared" si="5"/>
        <v/>
      </c>
      <c r="Y27" s="186"/>
      <c r="Z27" s="186"/>
      <c r="AA27" s="57" t="str">
        <f t="shared" si="6"/>
        <v/>
      </c>
      <c r="AB27" s="186"/>
      <c r="AC27" s="186"/>
      <c r="AD27" s="57" t="str">
        <f t="shared" si="7"/>
        <v/>
      </c>
      <c r="AE27" s="74" t="str">
        <f t="shared" si="8"/>
        <v/>
      </c>
      <c r="AF27" s="74" t="str">
        <f t="shared" si="9"/>
        <v/>
      </c>
      <c r="AG27" s="71" t="str">
        <f t="shared" si="10"/>
        <v/>
      </c>
      <c r="AH27" s="74" t="str">
        <f t="shared" si="11"/>
        <v/>
      </c>
      <c r="AI27" s="74" t="str">
        <f t="shared" si="12"/>
        <v/>
      </c>
      <c r="AJ27" s="71" t="str">
        <f t="shared" si="13"/>
        <v/>
      </c>
      <c r="AK27" s="72" t="str">
        <f t="shared" si="14"/>
        <v/>
      </c>
      <c r="AL27" s="10"/>
      <c r="AM27" s="29"/>
      <c r="AN27" s="10">
        <f t="shared" si="0"/>
        <v>3</v>
      </c>
      <c r="AO27" s="1">
        <f t="shared" si="15"/>
        <v>3</v>
      </c>
    </row>
    <row r="28" spans="1:44">
      <c r="A28" s="22">
        <v>23</v>
      </c>
      <c r="B28" s="199">
        <v>43488</v>
      </c>
      <c r="C28" s="25"/>
      <c r="D28" s="26" t="str">
        <f t="shared" si="1"/>
        <v>Wednesday</v>
      </c>
      <c r="E28" s="185"/>
      <c r="F28" s="185"/>
      <c r="G28" s="185"/>
      <c r="H28" s="185"/>
      <c r="I28" s="185"/>
      <c r="J28" s="185"/>
      <c r="K28" s="185"/>
      <c r="L28" s="185"/>
      <c r="M28" s="57" t="str">
        <f t="shared" si="2"/>
        <v/>
      </c>
      <c r="N28" s="57" t="str">
        <f t="shared" si="3"/>
        <v/>
      </c>
      <c r="O28" s="185"/>
      <c r="P28" s="185"/>
      <c r="Q28" s="185"/>
      <c r="R28" s="185"/>
      <c r="S28" s="185"/>
      <c r="T28" s="185"/>
      <c r="U28" s="185"/>
      <c r="V28" s="185"/>
      <c r="W28" s="57" t="str">
        <f t="shared" si="4"/>
        <v/>
      </c>
      <c r="X28" s="57" t="str">
        <f t="shared" si="5"/>
        <v/>
      </c>
      <c r="Y28" s="186"/>
      <c r="Z28" s="186"/>
      <c r="AA28" s="57" t="str">
        <f t="shared" si="6"/>
        <v/>
      </c>
      <c r="AB28" s="186"/>
      <c r="AC28" s="186"/>
      <c r="AD28" s="57" t="str">
        <f t="shared" si="7"/>
        <v/>
      </c>
      <c r="AE28" s="74" t="str">
        <f t="shared" si="8"/>
        <v/>
      </c>
      <c r="AF28" s="74" t="str">
        <f t="shared" si="9"/>
        <v/>
      </c>
      <c r="AG28" s="71" t="str">
        <f t="shared" si="10"/>
        <v/>
      </c>
      <c r="AH28" s="74" t="str">
        <f t="shared" si="11"/>
        <v/>
      </c>
      <c r="AI28" s="74" t="str">
        <f t="shared" si="12"/>
        <v/>
      </c>
      <c r="AJ28" s="71" t="str">
        <f t="shared" si="13"/>
        <v/>
      </c>
      <c r="AK28" s="72" t="str">
        <f t="shared" si="14"/>
        <v/>
      </c>
      <c r="AL28" s="10"/>
      <c r="AM28" s="29"/>
      <c r="AN28" s="10">
        <f t="shared" si="0"/>
        <v>4</v>
      </c>
      <c r="AO28" s="1">
        <f t="shared" si="15"/>
        <v>4</v>
      </c>
    </row>
    <row r="29" spans="1:44">
      <c r="A29" s="22">
        <v>24</v>
      </c>
      <c r="B29" s="199">
        <v>43489</v>
      </c>
      <c r="C29" s="25"/>
      <c r="D29" s="26" t="str">
        <f t="shared" si="1"/>
        <v>Thursday</v>
      </c>
      <c r="E29" s="185"/>
      <c r="F29" s="185"/>
      <c r="G29" s="185"/>
      <c r="H29" s="185"/>
      <c r="I29" s="185"/>
      <c r="J29" s="185"/>
      <c r="K29" s="185"/>
      <c r="L29" s="185"/>
      <c r="M29" s="57" t="str">
        <f t="shared" si="2"/>
        <v/>
      </c>
      <c r="N29" s="57" t="str">
        <f t="shared" si="3"/>
        <v/>
      </c>
      <c r="O29" s="185"/>
      <c r="P29" s="185"/>
      <c r="Q29" s="185"/>
      <c r="R29" s="185"/>
      <c r="S29" s="185"/>
      <c r="T29" s="185"/>
      <c r="U29" s="185"/>
      <c r="V29" s="185"/>
      <c r="W29" s="57" t="str">
        <f t="shared" si="4"/>
        <v/>
      </c>
      <c r="X29" s="57" t="str">
        <f t="shared" si="5"/>
        <v/>
      </c>
      <c r="Y29" s="186"/>
      <c r="Z29" s="186"/>
      <c r="AA29" s="57" t="str">
        <f t="shared" si="6"/>
        <v/>
      </c>
      <c r="AB29" s="186"/>
      <c r="AC29" s="186"/>
      <c r="AD29" s="57" t="str">
        <f t="shared" si="7"/>
        <v/>
      </c>
      <c r="AE29" s="74" t="str">
        <f t="shared" si="8"/>
        <v/>
      </c>
      <c r="AF29" s="74" t="str">
        <f t="shared" si="9"/>
        <v/>
      </c>
      <c r="AG29" s="71" t="str">
        <f t="shared" si="10"/>
        <v/>
      </c>
      <c r="AH29" s="74" t="str">
        <f t="shared" si="11"/>
        <v/>
      </c>
      <c r="AI29" s="74" t="str">
        <f t="shared" si="12"/>
        <v/>
      </c>
      <c r="AJ29" s="71" t="str">
        <f t="shared" si="13"/>
        <v/>
      </c>
      <c r="AK29" s="72" t="str">
        <f t="shared" si="14"/>
        <v/>
      </c>
      <c r="AL29" s="10"/>
      <c r="AM29" s="29"/>
      <c r="AN29" s="10">
        <f t="shared" si="0"/>
        <v>5</v>
      </c>
      <c r="AO29" s="1">
        <f t="shared" si="15"/>
        <v>5</v>
      </c>
    </row>
    <row r="30" spans="1:44">
      <c r="A30" s="22">
        <v>25</v>
      </c>
      <c r="B30" s="199">
        <v>43490</v>
      </c>
      <c r="C30" s="25"/>
      <c r="D30" s="26" t="str">
        <f t="shared" si="1"/>
        <v>Friday</v>
      </c>
      <c r="E30" s="185"/>
      <c r="F30" s="185"/>
      <c r="G30" s="185"/>
      <c r="H30" s="185"/>
      <c r="I30" s="185"/>
      <c r="J30" s="185"/>
      <c r="K30" s="185"/>
      <c r="L30" s="185"/>
      <c r="M30" s="57" t="str">
        <f t="shared" si="2"/>
        <v/>
      </c>
      <c r="N30" s="57" t="str">
        <f t="shared" si="3"/>
        <v/>
      </c>
      <c r="O30" s="185"/>
      <c r="P30" s="185"/>
      <c r="Q30" s="185"/>
      <c r="R30" s="185"/>
      <c r="S30" s="185"/>
      <c r="T30" s="185"/>
      <c r="U30" s="185"/>
      <c r="V30" s="185"/>
      <c r="W30" s="57" t="str">
        <f t="shared" si="4"/>
        <v/>
      </c>
      <c r="X30" s="57" t="str">
        <f t="shared" si="5"/>
        <v/>
      </c>
      <c r="Y30" s="186"/>
      <c r="Z30" s="186"/>
      <c r="AA30" s="57" t="str">
        <f t="shared" si="6"/>
        <v/>
      </c>
      <c r="AB30" s="186"/>
      <c r="AC30" s="186"/>
      <c r="AD30" s="57" t="str">
        <f t="shared" si="7"/>
        <v/>
      </c>
      <c r="AE30" s="74" t="str">
        <f t="shared" si="8"/>
        <v/>
      </c>
      <c r="AF30" s="74" t="str">
        <f t="shared" si="9"/>
        <v/>
      </c>
      <c r="AG30" s="71" t="str">
        <f t="shared" si="10"/>
        <v/>
      </c>
      <c r="AH30" s="74" t="str">
        <f t="shared" si="11"/>
        <v/>
      </c>
      <c r="AI30" s="74" t="str">
        <f t="shared" si="12"/>
        <v/>
      </c>
      <c r="AJ30" s="71" t="str">
        <f t="shared" si="13"/>
        <v/>
      </c>
      <c r="AK30" s="72" t="str">
        <f t="shared" si="14"/>
        <v/>
      </c>
      <c r="AL30" s="10"/>
      <c r="AM30" s="29"/>
      <c r="AN30" s="10">
        <f t="shared" si="0"/>
        <v>6</v>
      </c>
      <c r="AO30" s="1">
        <f t="shared" si="15"/>
        <v>6</v>
      </c>
    </row>
    <row r="31" spans="1:44">
      <c r="A31" s="22">
        <v>26</v>
      </c>
      <c r="B31" s="199">
        <v>43491</v>
      </c>
      <c r="C31" s="25"/>
      <c r="D31" s="26" t="str">
        <f t="shared" si="1"/>
        <v>Saturday</v>
      </c>
      <c r="E31" s="185"/>
      <c r="F31" s="185"/>
      <c r="G31" s="185"/>
      <c r="H31" s="185"/>
      <c r="I31" s="185"/>
      <c r="J31" s="185"/>
      <c r="K31" s="185"/>
      <c r="L31" s="185"/>
      <c r="M31" s="57" t="str">
        <f t="shared" si="2"/>
        <v/>
      </c>
      <c r="N31" s="57" t="str">
        <f t="shared" si="3"/>
        <v/>
      </c>
      <c r="O31" s="185"/>
      <c r="P31" s="185"/>
      <c r="Q31" s="185"/>
      <c r="R31" s="185"/>
      <c r="S31" s="185"/>
      <c r="T31" s="185"/>
      <c r="U31" s="185"/>
      <c r="V31" s="185"/>
      <c r="W31" s="57" t="str">
        <f t="shared" si="4"/>
        <v/>
      </c>
      <c r="X31" s="57" t="str">
        <f t="shared" si="5"/>
        <v/>
      </c>
      <c r="Y31" s="186"/>
      <c r="Z31" s="186"/>
      <c r="AA31" s="57" t="str">
        <f t="shared" si="6"/>
        <v/>
      </c>
      <c r="AB31" s="186"/>
      <c r="AC31" s="186"/>
      <c r="AD31" s="57" t="str">
        <f t="shared" si="7"/>
        <v/>
      </c>
      <c r="AE31" s="74" t="str">
        <f t="shared" si="8"/>
        <v/>
      </c>
      <c r="AF31" s="74" t="str">
        <f t="shared" si="9"/>
        <v/>
      </c>
      <c r="AG31" s="71" t="str">
        <f t="shared" si="10"/>
        <v/>
      </c>
      <c r="AH31" s="74" t="str">
        <f t="shared" si="11"/>
        <v/>
      </c>
      <c r="AI31" s="74" t="str">
        <f t="shared" si="12"/>
        <v/>
      </c>
      <c r="AJ31" s="71" t="str">
        <f t="shared" si="13"/>
        <v/>
      </c>
      <c r="AK31" s="72" t="str">
        <f t="shared" si="14"/>
        <v/>
      </c>
      <c r="AL31" s="10"/>
      <c r="AM31" s="29"/>
      <c r="AN31" s="10">
        <f t="shared" si="0"/>
        <v>7</v>
      </c>
      <c r="AO31" s="1">
        <f t="shared" si="15"/>
        <v>7</v>
      </c>
    </row>
    <row r="32" spans="1:44">
      <c r="A32" s="22">
        <v>27</v>
      </c>
      <c r="B32" s="199">
        <v>43492</v>
      </c>
      <c r="C32" s="25"/>
      <c r="D32" s="26" t="str">
        <f t="shared" si="1"/>
        <v>Sunday</v>
      </c>
      <c r="E32" s="185"/>
      <c r="F32" s="185"/>
      <c r="G32" s="185"/>
      <c r="H32" s="185"/>
      <c r="I32" s="185"/>
      <c r="J32" s="185"/>
      <c r="K32" s="185"/>
      <c r="L32" s="185"/>
      <c r="M32" s="57" t="str">
        <f t="shared" si="2"/>
        <v/>
      </c>
      <c r="N32" s="57" t="str">
        <f t="shared" si="3"/>
        <v/>
      </c>
      <c r="O32" s="185"/>
      <c r="P32" s="185"/>
      <c r="Q32" s="185"/>
      <c r="R32" s="185"/>
      <c r="S32" s="185"/>
      <c r="T32" s="185"/>
      <c r="U32" s="185"/>
      <c r="V32" s="185"/>
      <c r="W32" s="57" t="str">
        <f t="shared" si="4"/>
        <v/>
      </c>
      <c r="X32" s="57" t="str">
        <f t="shared" si="5"/>
        <v/>
      </c>
      <c r="Y32" s="186"/>
      <c r="Z32" s="186"/>
      <c r="AA32" s="57" t="str">
        <f t="shared" si="6"/>
        <v/>
      </c>
      <c r="AB32" s="186"/>
      <c r="AC32" s="186"/>
      <c r="AD32" s="57" t="str">
        <f t="shared" si="7"/>
        <v/>
      </c>
      <c r="AE32" s="74" t="str">
        <f t="shared" si="8"/>
        <v/>
      </c>
      <c r="AF32" s="74" t="str">
        <f t="shared" si="9"/>
        <v/>
      </c>
      <c r="AG32" s="71" t="str">
        <f t="shared" si="10"/>
        <v/>
      </c>
      <c r="AH32" s="74" t="str">
        <f t="shared" si="11"/>
        <v/>
      </c>
      <c r="AI32" s="74" t="str">
        <f t="shared" si="12"/>
        <v/>
      </c>
      <c r="AJ32" s="71" t="str">
        <f t="shared" si="13"/>
        <v/>
      </c>
      <c r="AK32" s="72" t="str">
        <f t="shared" si="14"/>
        <v/>
      </c>
      <c r="AL32" s="10"/>
      <c r="AM32" s="35"/>
      <c r="AN32" s="10">
        <f t="shared" si="0"/>
        <v>1</v>
      </c>
      <c r="AO32" s="1">
        <f t="shared" si="15"/>
        <v>1</v>
      </c>
    </row>
    <row r="33" spans="1:41">
      <c r="A33" s="22">
        <v>28</v>
      </c>
      <c r="B33" s="199">
        <v>43493</v>
      </c>
      <c r="C33" s="25"/>
      <c r="D33" s="26" t="str">
        <f t="shared" si="1"/>
        <v>Monday</v>
      </c>
      <c r="E33" s="185"/>
      <c r="F33" s="185"/>
      <c r="G33" s="185"/>
      <c r="H33" s="185"/>
      <c r="I33" s="185"/>
      <c r="J33" s="185"/>
      <c r="K33" s="185"/>
      <c r="L33" s="185"/>
      <c r="M33" s="57" t="str">
        <f t="shared" si="2"/>
        <v/>
      </c>
      <c r="N33" s="57" t="str">
        <f t="shared" si="3"/>
        <v/>
      </c>
      <c r="O33" s="185"/>
      <c r="P33" s="185"/>
      <c r="Q33" s="185"/>
      <c r="R33" s="185"/>
      <c r="S33" s="185"/>
      <c r="T33" s="185"/>
      <c r="U33" s="185"/>
      <c r="V33" s="185"/>
      <c r="W33" s="57" t="str">
        <f t="shared" si="4"/>
        <v/>
      </c>
      <c r="X33" s="57" t="str">
        <f t="shared" si="5"/>
        <v/>
      </c>
      <c r="Y33" s="186"/>
      <c r="Z33" s="186"/>
      <c r="AA33" s="57" t="str">
        <f t="shared" si="6"/>
        <v/>
      </c>
      <c r="AB33" s="186"/>
      <c r="AC33" s="186"/>
      <c r="AD33" s="57" t="str">
        <f t="shared" si="7"/>
        <v/>
      </c>
      <c r="AE33" s="74" t="str">
        <f t="shared" si="8"/>
        <v/>
      </c>
      <c r="AF33" s="74" t="str">
        <f t="shared" si="9"/>
        <v/>
      </c>
      <c r="AG33" s="71" t="str">
        <f t="shared" si="10"/>
        <v/>
      </c>
      <c r="AH33" s="74" t="str">
        <f t="shared" si="11"/>
        <v/>
      </c>
      <c r="AI33" s="74" t="str">
        <f t="shared" si="12"/>
        <v/>
      </c>
      <c r="AJ33" s="71" t="str">
        <f t="shared" si="13"/>
        <v/>
      </c>
      <c r="AK33" s="72" t="str">
        <f t="shared" si="14"/>
        <v/>
      </c>
      <c r="AL33" s="10"/>
      <c r="AM33" s="36"/>
      <c r="AN33" s="10">
        <f t="shared" si="0"/>
        <v>2</v>
      </c>
      <c r="AO33" s="1">
        <f t="shared" si="15"/>
        <v>2</v>
      </c>
    </row>
    <row r="34" spans="1:41">
      <c r="A34" s="22">
        <v>29</v>
      </c>
      <c r="B34" s="199">
        <v>43494</v>
      </c>
      <c r="C34" s="25"/>
      <c r="D34" s="26" t="str">
        <f t="shared" si="1"/>
        <v>Tuesday</v>
      </c>
      <c r="E34" s="185"/>
      <c r="F34" s="185"/>
      <c r="G34" s="185"/>
      <c r="H34" s="185"/>
      <c r="I34" s="185"/>
      <c r="J34" s="185"/>
      <c r="K34" s="185"/>
      <c r="L34" s="185"/>
      <c r="M34" s="57" t="str">
        <f t="shared" si="2"/>
        <v/>
      </c>
      <c r="N34" s="57" t="str">
        <f t="shared" si="3"/>
        <v/>
      </c>
      <c r="O34" s="185"/>
      <c r="P34" s="185"/>
      <c r="Q34" s="185"/>
      <c r="R34" s="185"/>
      <c r="S34" s="185"/>
      <c r="T34" s="185"/>
      <c r="U34" s="185"/>
      <c r="V34" s="185"/>
      <c r="W34" s="57" t="str">
        <f t="shared" si="4"/>
        <v/>
      </c>
      <c r="X34" s="57" t="str">
        <f t="shared" si="5"/>
        <v/>
      </c>
      <c r="Y34" s="186"/>
      <c r="Z34" s="186"/>
      <c r="AA34" s="57" t="str">
        <f t="shared" si="6"/>
        <v/>
      </c>
      <c r="AB34" s="186"/>
      <c r="AC34" s="186"/>
      <c r="AD34" s="57" t="str">
        <f t="shared" si="7"/>
        <v/>
      </c>
      <c r="AE34" s="74" t="str">
        <f t="shared" si="8"/>
        <v/>
      </c>
      <c r="AF34" s="74" t="str">
        <f t="shared" si="9"/>
        <v/>
      </c>
      <c r="AG34" s="71" t="str">
        <f t="shared" si="10"/>
        <v/>
      </c>
      <c r="AH34" s="74" t="str">
        <f t="shared" si="11"/>
        <v/>
      </c>
      <c r="AI34" s="74" t="str">
        <f t="shared" si="12"/>
        <v/>
      </c>
      <c r="AJ34" s="71" t="str">
        <f t="shared" si="13"/>
        <v/>
      </c>
      <c r="AK34" s="72" t="str">
        <f t="shared" si="14"/>
        <v/>
      </c>
      <c r="AL34" s="10"/>
      <c r="AM34" s="37"/>
      <c r="AN34" s="10">
        <f t="shared" si="0"/>
        <v>3</v>
      </c>
      <c r="AO34" s="1">
        <f t="shared" si="15"/>
        <v>3</v>
      </c>
    </row>
    <row r="35" spans="1:41">
      <c r="A35" s="22">
        <v>30</v>
      </c>
      <c r="B35" s="199">
        <v>43495</v>
      </c>
      <c r="C35" s="25"/>
      <c r="D35" s="26" t="str">
        <f t="shared" si="1"/>
        <v>Wednesday</v>
      </c>
      <c r="E35" s="185"/>
      <c r="F35" s="185"/>
      <c r="G35" s="185"/>
      <c r="H35" s="185"/>
      <c r="I35" s="185"/>
      <c r="J35" s="185"/>
      <c r="K35" s="185"/>
      <c r="L35" s="185"/>
      <c r="M35" s="57" t="str">
        <f t="shared" si="2"/>
        <v/>
      </c>
      <c r="N35" s="57" t="str">
        <f t="shared" si="3"/>
        <v/>
      </c>
      <c r="O35" s="185"/>
      <c r="P35" s="185"/>
      <c r="Q35" s="185"/>
      <c r="R35" s="185"/>
      <c r="S35" s="185"/>
      <c r="T35" s="185"/>
      <c r="U35" s="185"/>
      <c r="V35" s="185"/>
      <c r="W35" s="57" t="str">
        <f t="shared" si="4"/>
        <v/>
      </c>
      <c r="X35" s="57" t="str">
        <f t="shared" si="5"/>
        <v/>
      </c>
      <c r="Y35" s="186"/>
      <c r="Z35" s="186"/>
      <c r="AA35" s="57" t="str">
        <f t="shared" si="6"/>
        <v/>
      </c>
      <c r="AB35" s="186"/>
      <c r="AC35" s="186"/>
      <c r="AD35" s="57" t="str">
        <f t="shared" si="7"/>
        <v/>
      </c>
      <c r="AE35" s="74" t="str">
        <f t="shared" si="8"/>
        <v/>
      </c>
      <c r="AF35" s="74" t="str">
        <f t="shared" si="9"/>
        <v/>
      </c>
      <c r="AG35" s="71" t="str">
        <f t="shared" si="10"/>
        <v/>
      </c>
      <c r="AH35" s="74" t="str">
        <f t="shared" si="11"/>
        <v/>
      </c>
      <c r="AI35" s="74" t="str">
        <f t="shared" si="12"/>
        <v/>
      </c>
      <c r="AJ35" s="71" t="str">
        <f t="shared" si="13"/>
        <v/>
      </c>
      <c r="AK35" s="72" t="str">
        <f t="shared" si="14"/>
        <v/>
      </c>
      <c r="AL35" s="10"/>
      <c r="AM35" s="37"/>
      <c r="AN35" s="10">
        <f t="shared" si="0"/>
        <v>4</v>
      </c>
      <c r="AO35" s="1">
        <f t="shared" si="15"/>
        <v>4</v>
      </c>
    </row>
    <row r="36" spans="1:41">
      <c r="A36" s="22">
        <v>31</v>
      </c>
      <c r="B36" s="199">
        <v>43496</v>
      </c>
      <c r="C36" s="25"/>
      <c r="D36" s="26" t="str">
        <f>IF(AN36=1,"Sunday",IF(AN36=2,"Monday",IF(AN36=3,"Tuesday",IF(AN36=4,"Wednesday",IF(AN36=5,"Thursday",IF(AN36=6,"Friday",IF(AN36=7,"Saturday"," ")))))))</f>
        <v>Thursday</v>
      </c>
      <c r="E36" s="185"/>
      <c r="F36" s="185"/>
      <c r="G36" s="185"/>
      <c r="H36" s="185"/>
      <c r="I36" s="185"/>
      <c r="J36" s="185"/>
      <c r="K36" s="185"/>
      <c r="L36" s="185"/>
      <c r="M36" s="57" t="str">
        <f t="shared" si="2"/>
        <v/>
      </c>
      <c r="N36" s="57" t="str">
        <f t="shared" si="3"/>
        <v/>
      </c>
      <c r="O36" s="185"/>
      <c r="P36" s="185"/>
      <c r="Q36" s="185"/>
      <c r="R36" s="185"/>
      <c r="S36" s="185"/>
      <c r="T36" s="185"/>
      <c r="U36" s="185"/>
      <c r="V36" s="185"/>
      <c r="W36" s="57" t="str">
        <f t="shared" si="4"/>
        <v/>
      </c>
      <c r="X36" s="57" t="str">
        <f t="shared" si="5"/>
        <v/>
      </c>
      <c r="Y36" s="186"/>
      <c r="Z36" s="186"/>
      <c r="AA36" s="57" t="str">
        <f>IF(AND(Y36="",Z36=""),"",SUM(Y36,Z36))</f>
        <v/>
      </c>
      <c r="AB36" s="186"/>
      <c r="AC36" s="186"/>
      <c r="AD36" s="57" t="str">
        <f t="shared" si="7"/>
        <v/>
      </c>
      <c r="AE36" s="74" t="str">
        <f t="shared" si="8"/>
        <v/>
      </c>
      <c r="AF36" s="74" t="str">
        <f t="shared" si="9"/>
        <v/>
      </c>
      <c r="AG36" s="71" t="str">
        <f t="shared" si="10"/>
        <v/>
      </c>
      <c r="AH36" s="74" t="str">
        <f t="shared" si="11"/>
        <v/>
      </c>
      <c r="AI36" s="74" t="str">
        <f t="shared" si="12"/>
        <v/>
      </c>
      <c r="AJ36" s="71" t="str">
        <f t="shared" si="13"/>
        <v/>
      </c>
      <c r="AK36" s="72" t="str">
        <f t="shared" si="14"/>
        <v/>
      </c>
      <c r="AL36" s="10"/>
      <c r="AM36" s="29"/>
      <c r="AN36" s="10">
        <f t="shared" si="0"/>
        <v>5</v>
      </c>
      <c r="AO36" s="1">
        <f t="shared" si="15"/>
        <v>5</v>
      </c>
    </row>
    <row r="37" spans="1:41" s="45" customFormat="1" ht="44.25" customHeight="1">
      <c r="A37" s="38"/>
      <c r="B37" s="73"/>
      <c r="C37" s="39"/>
      <c r="D37" s="40"/>
      <c r="E37" s="67">
        <f>SUM(E6:E36)</f>
        <v>53</v>
      </c>
      <c r="F37" s="67">
        <f t="shared" ref="F37:L37" si="16">SUM(F6:F36)</f>
        <v>71</v>
      </c>
      <c r="G37" s="67">
        <f t="shared" si="16"/>
        <v>53</v>
      </c>
      <c r="H37" s="67">
        <f t="shared" si="16"/>
        <v>46</v>
      </c>
      <c r="I37" s="67">
        <f t="shared" si="16"/>
        <v>30</v>
      </c>
      <c r="J37" s="67">
        <f t="shared" si="16"/>
        <v>38</v>
      </c>
      <c r="K37" s="67">
        <f t="shared" si="16"/>
        <v>41</v>
      </c>
      <c r="L37" s="67">
        <f t="shared" si="16"/>
        <v>55</v>
      </c>
      <c r="M37" s="58">
        <f>SUM(M6:M36)</f>
        <v>177</v>
      </c>
      <c r="N37" s="58">
        <f>SUM(N6:N36)</f>
        <v>210</v>
      </c>
      <c r="O37" s="66">
        <f>SUM(O6:O36)</f>
        <v>58</v>
      </c>
      <c r="P37" s="66">
        <f t="shared" ref="P37:V37" si="17">SUM(P6:P36)</f>
        <v>50</v>
      </c>
      <c r="Q37" s="66">
        <f t="shared" si="17"/>
        <v>49</v>
      </c>
      <c r="R37" s="66">
        <f t="shared" si="17"/>
        <v>86</v>
      </c>
      <c r="S37" s="66">
        <f t="shared" si="17"/>
        <v>49</v>
      </c>
      <c r="T37" s="66">
        <f t="shared" si="17"/>
        <v>35</v>
      </c>
      <c r="U37" s="66">
        <f t="shared" si="17"/>
        <v>40</v>
      </c>
      <c r="V37" s="66">
        <f t="shared" si="17"/>
        <v>45</v>
      </c>
      <c r="W37" s="58">
        <f>SUM(W6:W36)</f>
        <v>196</v>
      </c>
      <c r="X37" s="58">
        <f>SUM(X6:X36)</f>
        <v>216</v>
      </c>
      <c r="Y37" s="68">
        <f t="shared" ref="Y37:AK37" si="18">SUM(Y6:Y36)</f>
        <v>208</v>
      </c>
      <c r="Z37" s="68">
        <f t="shared" si="18"/>
        <v>223</v>
      </c>
      <c r="AA37" s="58">
        <f t="shared" si="18"/>
        <v>431</v>
      </c>
      <c r="AB37" s="68">
        <f t="shared" si="18"/>
        <v>288</v>
      </c>
      <c r="AC37" s="68">
        <f t="shared" si="18"/>
        <v>300</v>
      </c>
      <c r="AD37" s="58">
        <f t="shared" si="18"/>
        <v>588</v>
      </c>
      <c r="AE37" s="58">
        <f t="shared" si="18"/>
        <v>630</v>
      </c>
      <c r="AF37" s="58">
        <f t="shared" si="18"/>
        <v>805</v>
      </c>
      <c r="AG37" s="58">
        <f t="shared" si="18"/>
        <v>1435</v>
      </c>
      <c r="AH37" s="58">
        <f t="shared" si="18"/>
        <v>540</v>
      </c>
      <c r="AI37" s="58">
        <f t="shared" si="18"/>
        <v>648</v>
      </c>
      <c r="AJ37" s="58">
        <f t="shared" si="18"/>
        <v>1188</v>
      </c>
      <c r="AK37" s="58">
        <f t="shared" si="18"/>
        <v>2623</v>
      </c>
      <c r="AL37" s="41"/>
      <c r="AM37" s="42"/>
      <c r="AN37" s="43"/>
      <c r="AO37" s="44"/>
    </row>
    <row r="38" spans="1:41" ht="23.25" customHeight="1">
      <c r="A38" s="9"/>
      <c r="B38" s="46"/>
      <c r="C38" s="46"/>
      <c r="D38" s="46"/>
      <c r="E38" s="48"/>
      <c r="F38" s="48"/>
      <c r="G38" s="48"/>
      <c r="H38" s="48"/>
      <c r="I38" s="48"/>
      <c r="J38" s="48"/>
      <c r="K38" s="48"/>
      <c r="L38" s="48"/>
      <c r="M38" s="48"/>
      <c r="N38" s="48"/>
      <c r="O38" s="48"/>
      <c r="P38" s="48"/>
      <c r="Q38" s="48"/>
      <c r="R38" s="48"/>
      <c r="S38" s="48"/>
      <c r="T38" s="48"/>
      <c r="U38" s="48"/>
      <c r="V38" s="48"/>
      <c r="W38" s="48"/>
      <c r="X38" s="48"/>
      <c r="Y38" s="573" t="s">
        <v>100</v>
      </c>
      <c r="Z38" s="573"/>
      <c r="AA38" s="75"/>
      <c r="AB38" s="573" t="s">
        <v>101</v>
      </c>
      <c r="AC38" s="573"/>
      <c r="AD38" s="48"/>
      <c r="AE38" s="48"/>
      <c r="AF38" s="48"/>
      <c r="AG38" s="48"/>
      <c r="AH38" s="48"/>
      <c r="AI38" s="48"/>
      <c r="AJ38" s="48"/>
      <c r="AK38" s="48"/>
      <c r="AL38" s="10"/>
      <c r="AM38" s="49"/>
      <c r="AN38" s="10"/>
      <c r="AO38" s="1"/>
    </row>
    <row r="39" spans="1:41" ht="21.75" customHeight="1">
      <c r="A39" s="9"/>
      <c r="B39" s="47"/>
      <c r="C39" s="47"/>
      <c r="D39" s="47"/>
      <c r="E39" s="563" t="s">
        <v>71</v>
      </c>
      <c r="F39" s="563"/>
      <c r="G39" s="563"/>
      <c r="H39" s="563"/>
      <c r="I39" s="563"/>
      <c r="J39" s="563"/>
      <c r="K39" s="563"/>
      <c r="L39" s="563"/>
      <c r="M39" s="563"/>
      <c r="N39" s="563"/>
      <c r="O39" s="563"/>
      <c r="P39" s="563"/>
      <c r="Q39" s="563"/>
      <c r="R39" s="563"/>
      <c r="S39" s="563"/>
      <c r="T39" s="563"/>
      <c r="U39" s="563"/>
      <c r="V39" s="563"/>
      <c r="W39" s="563"/>
      <c r="X39" s="564"/>
      <c r="Y39" s="561">
        <f>COUNTA(M6:M36)-COUNTIF(M6:M36,"0")-COUNTIF(M6:M36,"blank")-COUNTIF(M6:M36,"")</f>
        <v>7</v>
      </c>
      <c r="Z39" s="561"/>
      <c r="AA39" s="50"/>
      <c r="AB39" s="561">
        <f>COUNTA(W6:W36)-COUNTIF(W6:W36,"0")-COUNTIF(W6:W36,"blank")-COUNTIF(W6:W36,"")</f>
        <v>6</v>
      </c>
      <c r="AC39" s="561"/>
      <c r="AD39" s="50"/>
      <c r="AE39" s="50"/>
      <c r="AF39" s="50"/>
      <c r="AG39" s="50"/>
      <c r="AH39" s="50"/>
      <c r="AI39" s="50"/>
      <c r="AJ39" s="50"/>
      <c r="AK39" s="50"/>
      <c r="AL39" s="10"/>
      <c r="AM39" s="51"/>
      <c r="AN39" s="10"/>
      <c r="AO39" s="1"/>
    </row>
    <row r="40" spans="1:41" ht="21.75" customHeight="1">
      <c r="A40" s="9"/>
      <c r="B40" s="47"/>
      <c r="C40" s="47"/>
      <c r="D40" s="47"/>
      <c r="E40" s="563"/>
      <c r="F40" s="563"/>
      <c r="G40" s="563"/>
      <c r="H40" s="563"/>
      <c r="I40" s="563"/>
      <c r="J40" s="563"/>
      <c r="K40" s="563"/>
      <c r="L40" s="563"/>
      <c r="M40" s="563"/>
      <c r="N40" s="563"/>
      <c r="O40" s="563"/>
      <c r="P40" s="563"/>
      <c r="Q40" s="563"/>
      <c r="R40" s="563"/>
      <c r="S40" s="563"/>
      <c r="T40" s="563"/>
      <c r="U40" s="563"/>
      <c r="V40" s="563"/>
      <c r="W40" s="563"/>
      <c r="X40" s="564"/>
      <c r="Y40" s="561"/>
      <c r="Z40" s="561"/>
      <c r="AA40" s="389"/>
      <c r="AB40" s="561"/>
      <c r="AC40" s="561"/>
      <c r="AD40" s="9"/>
      <c r="AE40" s="9"/>
      <c r="AF40" s="9"/>
      <c r="AG40" s="9"/>
      <c r="AH40" s="9"/>
      <c r="AI40" s="9"/>
      <c r="AJ40" s="9"/>
      <c r="AK40" s="9"/>
      <c r="AL40" s="10"/>
      <c r="AM40" s="10"/>
      <c r="AN40" s="10"/>
      <c r="AO40" s="1"/>
    </row>
    <row r="41" spans="1:41" ht="27" customHeight="1">
      <c r="A41" s="9"/>
      <c r="B41" s="47"/>
      <c r="C41" s="47"/>
      <c r="D41" s="47"/>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10"/>
      <c r="AM41" s="52"/>
      <c r="AN41" s="10"/>
      <c r="AO41" s="1"/>
    </row>
    <row r="42" spans="1:41" ht="27" customHeight="1">
      <c r="A42" s="9"/>
      <c r="B42" s="47"/>
      <c r="C42" s="47"/>
      <c r="D42" s="47"/>
      <c r="E42" s="563" t="s">
        <v>74</v>
      </c>
      <c r="F42" s="563"/>
      <c r="G42" s="563"/>
      <c r="H42" s="563"/>
      <c r="I42" s="563"/>
      <c r="J42" s="563"/>
      <c r="K42" s="563"/>
      <c r="L42" s="563"/>
      <c r="M42" s="563"/>
      <c r="N42" s="563"/>
      <c r="O42" s="563"/>
      <c r="P42" s="563"/>
      <c r="Q42" s="563"/>
      <c r="R42" s="563"/>
      <c r="S42" s="563"/>
      <c r="T42" s="563"/>
      <c r="U42" s="563"/>
      <c r="V42" s="563"/>
      <c r="W42" s="563"/>
      <c r="X42" s="564"/>
      <c r="Y42" s="562">
        <f>COUNTA(AA6:AA36)-COUNTIF(AA6:AA36,"0")-COUNTIF(AA6:AA36,"blank")-COUNTIF(AA6:AA36,"")</f>
        <v>5</v>
      </c>
      <c r="Z42" s="562"/>
      <c r="AA42" s="9"/>
      <c r="AB42" s="562">
        <f>COUNTA(AD6:AD36)-COUNTIF(AD6:AD36,"0")-COUNTIF(AD6:AD36,"blank")-COUNTIF(AD6:AD36,"")</f>
        <v>5</v>
      </c>
      <c r="AC42" s="562"/>
      <c r="AD42" s="9"/>
      <c r="AE42" s="9"/>
      <c r="AF42" s="9"/>
      <c r="AG42" s="9"/>
      <c r="AH42" s="9"/>
      <c r="AI42" s="9"/>
      <c r="AJ42" s="9"/>
      <c r="AK42" s="9"/>
      <c r="AL42" s="1"/>
      <c r="AM42" s="1"/>
      <c r="AN42" s="1"/>
      <c r="AO42" s="1"/>
    </row>
    <row r="43" spans="1:41" ht="25.5" customHeight="1">
      <c r="A43" s="9"/>
      <c r="B43" s="47"/>
      <c r="C43" s="47"/>
      <c r="D43" s="47"/>
      <c r="E43" s="563"/>
      <c r="F43" s="563"/>
      <c r="G43" s="563"/>
      <c r="H43" s="563"/>
      <c r="I43" s="563"/>
      <c r="J43" s="563"/>
      <c r="K43" s="563"/>
      <c r="L43" s="563"/>
      <c r="M43" s="563"/>
      <c r="N43" s="563"/>
      <c r="O43" s="563"/>
      <c r="P43" s="563"/>
      <c r="Q43" s="563"/>
      <c r="R43" s="563"/>
      <c r="S43" s="563"/>
      <c r="T43" s="563"/>
      <c r="U43" s="563"/>
      <c r="V43" s="563"/>
      <c r="W43" s="563"/>
      <c r="X43" s="564"/>
      <c r="Y43" s="562"/>
      <c r="Z43" s="562"/>
      <c r="AA43" s="9"/>
      <c r="AB43" s="562"/>
      <c r="AC43" s="562"/>
      <c r="AD43" s="9"/>
      <c r="AE43" s="9"/>
      <c r="AF43" s="9"/>
      <c r="AG43" s="9"/>
      <c r="AH43" s="9"/>
      <c r="AI43" s="9"/>
      <c r="AJ43" s="9"/>
      <c r="AK43" s="9"/>
      <c r="AL43" s="1"/>
      <c r="AM43" s="1"/>
      <c r="AN43" s="1"/>
      <c r="AO43" s="1"/>
    </row>
    <row r="44" spans="1:41" ht="25.5" customHeight="1">
      <c r="A44" s="9"/>
      <c r="B44" s="47"/>
      <c r="C44" s="47"/>
      <c r="D44" s="47"/>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1"/>
      <c r="AM44" s="1"/>
      <c r="AN44" s="1"/>
      <c r="AO44" s="1"/>
    </row>
    <row r="45" spans="1:41" ht="25.5" customHeight="1">
      <c r="A45" s="9"/>
      <c r="B45" s="47"/>
      <c r="C45" s="47"/>
      <c r="D45" s="47"/>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1"/>
      <c r="AM45" s="1"/>
      <c r="AN45" s="1"/>
      <c r="AO45" s="1"/>
    </row>
    <row r="46" spans="1:41" ht="28.5" customHeight="1">
      <c r="A46" s="9"/>
      <c r="B46" s="47"/>
      <c r="C46" s="47"/>
      <c r="D46" s="47"/>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1"/>
      <c r="AM46" s="1"/>
      <c r="AN46" s="1"/>
      <c r="AO46" s="1"/>
    </row>
    <row r="47" spans="1:41" ht="28.5" customHeight="1">
      <c r="A47" s="9"/>
      <c r="B47" s="47"/>
      <c r="C47" s="47"/>
      <c r="D47" s="47"/>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1"/>
      <c r="AM47" s="1"/>
      <c r="AN47" s="1"/>
      <c r="AO47" s="1"/>
    </row>
    <row r="48" spans="1:41">
      <c r="A48" s="9"/>
      <c r="B48" s="47"/>
      <c r="C48" s="47"/>
      <c r="D48" s="47"/>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1"/>
      <c r="AM48" s="1"/>
      <c r="AN48" s="1"/>
      <c r="AO48" s="1"/>
    </row>
    <row r="49" spans="1:41">
      <c r="A49" s="53"/>
      <c r="B49" s="54"/>
      <c r="C49" s="54"/>
      <c r="D49" s="54"/>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1"/>
      <c r="AM49" s="1"/>
      <c r="AN49" s="1"/>
      <c r="AO49" s="1"/>
    </row>
    <row r="50" spans="1:41">
      <c r="B50" s="56"/>
      <c r="C50" s="56"/>
      <c r="D50" s="56"/>
    </row>
  </sheetData>
  <sheetProtection password="C1FB" sheet="1" objects="1" scenarios="1" formatCells="0" formatColumns="0" formatRows="0" selectLockedCells="1"/>
  <protectedRanges>
    <protectedRange sqref="B6:C6 C7:C36 B7:B37" name="Range1"/>
  </protectedRanges>
  <mergeCells count="34">
    <mergeCell ref="AE1:AK1"/>
    <mergeCell ref="B1:AD1"/>
    <mergeCell ref="AE2:AK2"/>
    <mergeCell ref="AK3:AK4"/>
    <mergeCell ref="Y38:Z38"/>
    <mergeCell ref="AB38:AC38"/>
    <mergeCell ref="AE3:AG3"/>
    <mergeCell ref="AH3:AJ3"/>
    <mergeCell ref="AB3:AD3"/>
    <mergeCell ref="M4:N4"/>
    <mergeCell ref="W4:X4"/>
    <mergeCell ref="E3:N3"/>
    <mergeCell ref="O3:X3"/>
    <mergeCell ref="Y39:Z40"/>
    <mergeCell ref="AB39:AC40"/>
    <mergeCell ref="Y42:Z43"/>
    <mergeCell ref="AB42:AC43"/>
    <mergeCell ref="E39:X40"/>
    <mergeCell ref="E42:X43"/>
    <mergeCell ref="AL3:AN3"/>
    <mergeCell ref="AM10:AM11"/>
    <mergeCell ref="E2:W2"/>
    <mergeCell ref="Y2:AD2"/>
    <mergeCell ref="Y3:AA3"/>
    <mergeCell ref="K4:L4"/>
    <mergeCell ref="O4:P4"/>
    <mergeCell ref="Q4:R4"/>
    <mergeCell ref="S4:T4"/>
    <mergeCell ref="U4:V4"/>
    <mergeCell ref="A2:A5"/>
    <mergeCell ref="C2:C5"/>
    <mergeCell ref="E4:F4"/>
    <mergeCell ref="G4:H4"/>
    <mergeCell ref="I4:J4"/>
  </mergeCells>
  <dataValidations count="57">
    <dataValidation type="whole" operator="lessThanOrEqual" allowBlank="1" showInputMessage="1" showErrorMessage="1" sqref="IH65542:II65542 SD65542:SE65542 ABZ65542:ACA65542 ALV65542:ALW65542 AVR65542:AVS65542 BFN65542:BFO65542 BPJ65542:BPK65542 BZF65542:BZG65542 CJB65542:CJC65542 CSX65542:CSY65542 DCT65542:DCU65542 DMP65542:DMQ65542 DWL65542:DWM65542 EGH65542:EGI65542 EQD65542:EQE65542 EZZ65542:FAA65542 FJV65542:FJW65542 FTR65542:FTS65542 GDN65542:GDO65542 GNJ65542:GNK65542 GXF65542:GXG65542 HHB65542:HHC65542 HQX65542:HQY65542 IAT65542:IAU65542 IKP65542:IKQ65542 IUL65542:IUM65542 JEH65542:JEI65542 JOD65542:JOE65542 JXZ65542:JYA65542 KHV65542:KHW65542 KRR65542:KRS65542 LBN65542:LBO65542 LLJ65542:LLK65542 LVF65542:LVG65542 MFB65542:MFC65542 MOX65542:MOY65542 MYT65542:MYU65542 NIP65542:NIQ65542 NSL65542:NSM65542 OCH65542:OCI65542 OMD65542:OME65542 OVZ65542:OWA65542 PFV65542:PFW65542 PPR65542:PPS65542 PZN65542:PZO65542 QJJ65542:QJK65542 QTF65542:QTG65542 RDB65542:RDC65542 RMX65542:RMY65542 RWT65542:RWU65542 SGP65542:SGQ65542 SQL65542:SQM65542 TAH65542:TAI65542 TKD65542:TKE65542 TTZ65542:TUA65542 UDV65542:UDW65542 UNR65542:UNS65542 UXN65542:UXO65542 VHJ65542:VHK65542 VRF65542:VRG65542 WBB65542:WBC65542 WKX65542:WKY65542 WUT65542:WUU65542 IH131078:II131078 SD131078:SE131078 ABZ131078:ACA131078 ALV131078:ALW131078 AVR131078:AVS131078 BFN131078:BFO131078 BPJ131078:BPK131078 BZF131078:BZG131078 CJB131078:CJC131078 CSX131078:CSY131078 DCT131078:DCU131078 DMP131078:DMQ131078 DWL131078:DWM131078 EGH131078:EGI131078 EQD131078:EQE131078 EZZ131078:FAA131078 FJV131078:FJW131078 FTR131078:FTS131078 GDN131078:GDO131078 GNJ131078:GNK131078 GXF131078:GXG131078 HHB131078:HHC131078 HQX131078:HQY131078 IAT131078:IAU131078 IKP131078:IKQ131078 IUL131078:IUM131078 JEH131078:JEI131078 JOD131078:JOE131078 JXZ131078:JYA131078 KHV131078:KHW131078 KRR131078:KRS131078 LBN131078:LBO131078 LLJ131078:LLK131078 LVF131078:LVG131078 MFB131078:MFC131078 MOX131078:MOY131078 MYT131078:MYU131078 NIP131078:NIQ131078 NSL131078:NSM131078 OCH131078:OCI131078 OMD131078:OME131078 OVZ131078:OWA131078 PFV131078:PFW131078 PPR131078:PPS131078 PZN131078:PZO131078 QJJ131078:QJK131078 QTF131078:QTG131078 RDB131078:RDC131078 RMX131078:RMY131078 RWT131078:RWU131078 SGP131078:SGQ131078 SQL131078:SQM131078 TAH131078:TAI131078 TKD131078:TKE131078 TTZ131078:TUA131078 UDV131078:UDW131078 UNR131078:UNS131078 UXN131078:UXO131078 VHJ131078:VHK131078 VRF131078:VRG131078 WBB131078:WBC131078 WKX131078:WKY131078 WUT131078:WUU131078 IH196614:II196614 SD196614:SE196614 ABZ196614:ACA196614 ALV196614:ALW196614 AVR196614:AVS196614 BFN196614:BFO196614 BPJ196614:BPK196614 BZF196614:BZG196614 CJB196614:CJC196614 CSX196614:CSY196614 DCT196614:DCU196614 DMP196614:DMQ196614 DWL196614:DWM196614 EGH196614:EGI196614 EQD196614:EQE196614 EZZ196614:FAA196614 FJV196614:FJW196614 FTR196614:FTS196614 GDN196614:GDO196614 GNJ196614:GNK196614 GXF196614:GXG196614 HHB196614:HHC196614 HQX196614:HQY196614 IAT196614:IAU196614 IKP196614:IKQ196614 IUL196614:IUM196614 JEH196614:JEI196614 JOD196614:JOE196614 JXZ196614:JYA196614 KHV196614:KHW196614 KRR196614:KRS196614 LBN196614:LBO196614 LLJ196614:LLK196614 LVF196614:LVG196614 MFB196614:MFC196614 MOX196614:MOY196614 MYT196614:MYU196614 NIP196614:NIQ196614 NSL196614:NSM196614 OCH196614:OCI196614 OMD196614:OME196614 OVZ196614:OWA196614 PFV196614:PFW196614 PPR196614:PPS196614 PZN196614:PZO196614 QJJ196614:QJK196614 QTF196614:QTG196614 RDB196614:RDC196614 RMX196614:RMY196614 RWT196614:RWU196614 SGP196614:SGQ196614 SQL196614:SQM196614 TAH196614:TAI196614 TKD196614:TKE196614 TTZ196614:TUA196614 UDV196614:UDW196614 UNR196614:UNS196614 UXN196614:UXO196614 VHJ196614:VHK196614 VRF196614:VRG196614 WBB196614:WBC196614 WKX196614:WKY196614 WUT196614:WUU196614 IH262150:II262150 SD262150:SE262150 ABZ262150:ACA262150 ALV262150:ALW262150 AVR262150:AVS262150 BFN262150:BFO262150 BPJ262150:BPK262150 BZF262150:BZG262150 CJB262150:CJC262150 CSX262150:CSY262150 DCT262150:DCU262150 DMP262150:DMQ262150 DWL262150:DWM262150 EGH262150:EGI262150 EQD262150:EQE262150 EZZ262150:FAA262150 FJV262150:FJW262150 FTR262150:FTS262150 GDN262150:GDO262150 GNJ262150:GNK262150 GXF262150:GXG262150 HHB262150:HHC262150 HQX262150:HQY262150 IAT262150:IAU262150 IKP262150:IKQ262150 IUL262150:IUM262150 JEH262150:JEI262150 JOD262150:JOE262150 JXZ262150:JYA262150 KHV262150:KHW262150 KRR262150:KRS262150 LBN262150:LBO262150 LLJ262150:LLK262150 LVF262150:LVG262150 MFB262150:MFC262150 MOX262150:MOY262150 MYT262150:MYU262150 NIP262150:NIQ262150 NSL262150:NSM262150 OCH262150:OCI262150 OMD262150:OME262150 OVZ262150:OWA262150 PFV262150:PFW262150 PPR262150:PPS262150 PZN262150:PZO262150 QJJ262150:QJK262150 QTF262150:QTG262150 RDB262150:RDC262150 RMX262150:RMY262150 RWT262150:RWU262150 SGP262150:SGQ262150 SQL262150:SQM262150 TAH262150:TAI262150 TKD262150:TKE262150 TTZ262150:TUA262150 UDV262150:UDW262150 UNR262150:UNS262150 UXN262150:UXO262150 VHJ262150:VHK262150 VRF262150:VRG262150 WBB262150:WBC262150 WKX262150:WKY262150 WUT262150:WUU262150 IH327686:II327686 SD327686:SE327686 ABZ327686:ACA327686 ALV327686:ALW327686 AVR327686:AVS327686 BFN327686:BFO327686 BPJ327686:BPK327686 BZF327686:BZG327686 CJB327686:CJC327686 CSX327686:CSY327686 DCT327686:DCU327686 DMP327686:DMQ327686 DWL327686:DWM327686 EGH327686:EGI327686 EQD327686:EQE327686 EZZ327686:FAA327686 FJV327686:FJW327686 FTR327686:FTS327686 GDN327686:GDO327686 GNJ327686:GNK327686 GXF327686:GXG327686 HHB327686:HHC327686 HQX327686:HQY327686 IAT327686:IAU327686 IKP327686:IKQ327686 IUL327686:IUM327686 JEH327686:JEI327686 JOD327686:JOE327686 JXZ327686:JYA327686 KHV327686:KHW327686 KRR327686:KRS327686 LBN327686:LBO327686 LLJ327686:LLK327686 LVF327686:LVG327686 MFB327686:MFC327686 MOX327686:MOY327686 MYT327686:MYU327686 NIP327686:NIQ327686 NSL327686:NSM327686 OCH327686:OCI327686 OMD327686:OME327686 OVZ327686:OWA327686 PFV327686:PFW327686 PPR327686:PPS327686 PZN327686:PZO327686 QJJ327686:QJK327686 QTF327686:QTG327686 RDB327686:RDC327686 RMX327686:RMY327686 RWT327686:RWU327686 SGP327686:SGQ327686 SQL327686:SQM327686 TAH327686:TAI327686 TKD327686:TKE327686 TTZ327686:TUA327686 UDV327686:UDW327686 UNR327686:UNS327686 UXN327686:UXO327686 VHJ327686:VHK327686 VRF327686:VRG327686 WBB327686:WBC327686 WKX327686:WKY327686 WUT327686:WUU327686 IH393222:II393222 SD393222:SE393222 ABZ393222:ACA393222 ALV393222:ALW393222 AVR393222:AVS393222 BFN393222:BFO393222 BPJ393222:BPK393222 BZF393222:BZG393222 CJB393222:CJC393222 CSX393222:CSY393222 DCT393222:DCU393222 DMP393222:DMQ393222 DWL393222:DWM393222 EGH393222:EGI393222 EQD393222:EQE393222 EZZ393222:FAA393222 FJV393222:FJW393222 FTR393222:FTS393222 GDN393222:GDO393222 GNJ393222:GNK393222 GXF393222:GXG393222 HHB393222:HHC393222 HQX393222:HQY393222 IAT393222:IAU393222 IKP393222:IKQ393222 IUL393222:IUM393222 JEH393222:JEI393222 JOD393222:JOE393222 JXZ393222:JYA393222 KHV393222:KHW393222 KRR393222:KRS393222 LBN393222:LBO393222 LLJ393222:LLK393222 LVF393222:LVG393222 MFB393222:MFC393222 MOX393222:MOY393222 MYT393222:MYU393222 NIP393222:NIQ393222 NSL393222:NSM393222 OCH393222:OCI393222 OMD393222:OME393222 OVZ393222:OWA393222 PFV393222:PFW393222 PPR393222:PPS393222 PZN393222:PZO393222 QJJ393222:QJK393222 QTF393222:QTG393222 RDB393222:RDC393222 RMX393222:RMY393222 RWT393222:RWU393222 SGP393222:SGQ393222 SQL393222:SQM393222 TAH393222:TAI393222 TKD393222:TKE393222 TTZ393222:TUA393222 UDV393222:UDW393222 UNR393222:UNS393222 UXN393222:UXO393222 VHJ393222:VHK393222 VRF393222:VRG393222 WBB393222:WBC393222 WKX393222:WKY393222 WUT393222:WUU393222 IH458758:II458758 SD458758:SE458758 ABZ458758:ACA458758 ALV458758:ALW458758 AVR458758:AVS458758 BFN458758:BFO458758 BPJ458758:BPK458758 BZF458758:BZG458758 CJB458758:CJC458758 CSX458758:CSY458758 DCT458758:DCU458758 DMP458758:DMQ458758 DWL458758:DWM458758 EGH458758:EGI458758 EQD458758:EQE458758 EZZ458758:FAA458758 FJV458758:FJW458758 FTR458758:FTS458758 GDN458758:GDO458758 GNJ458758:GNK458758 GXF458758:GXG458758 HHB458758:HHC458758 HQX458758:HQY458758 IAT458758:IAU458758 IKP458758:IKQ458758 IUL458758:IUM458758 JEH458758:JEI458758 JOD458758:JOE458758 JXZ458758:JYA458758 KHV458758:KHW458758 KRR458758:KRS458758 LBN458758:LBO458758 LLJ458758:LLK458758 LVF458758:LVG458758 MFB458758:MFC458758 MOX458758:MOY458758 MYT458758:MYU458758 NIP458758:NIQ458758 NSL458758:NSM458758 OCH458758:OCI458758 OMD458758:OME458758 OVZ458758:OWA458758 PFV458758:PFW458758 PPR458758:PPS458758 PZN458758:PZO458758 QJJ458758:QJK458758 QTF458758:QTG458758 RDB458758:RDC458758 RMX458758:RMY458758 RWT458758:RWU458758 SGP458758:SGQ458758 SQL458758:SQM458758 TAH458758:TAI458758 TKD458758:TKE458758 TTZ458758:TUA458758 UDV458758:UDW458758 UNR458758:UNS458758 UXN458758:UXO458758 VHJ458758:VHK458758 VRF458758:VRG458758 WBB458758:WBC458758 WKX458758:WKY458758 WUT458758:WUU458758 IH524294:II524294 SD524294:SE524294 ABZ524294:ACA524294 ALV524294:ALW524294 AVR524294:AVS524294 BFN524294:BFO524294 BPJ524294:BPK524294 BZF524294:BZG524294 CJB524294:CJC524294 CSX524294:CSY524294 DCT524294:DCU524294 DMP524294:DMQ524294 DWL524294:DWM524294 EGH524294:EGI524294 EQD524294:EQE524294 EZZ524294:FAA524294 FJV524294:FJW524294 FTR524294:FTS524294 GDN524294:GDO524294 GNJ524294:GNK524294 GXF524294:GXG524294 HHB524294:HHC524294 HQX524294:HQY524294 IAT524294:IAU524294 IKP524294:IKQ524294 IUL524294:IUM524294 JEH524294:JEI524294 JOD524294:JOE524294 JXZ524294:JYA524294 KHV524294:KHW524294 KRR524294:KRS524294 LBN524294:LBO524294 LLJ524294:LLK524294 LVF524294:LVG524294 MFB524294:MFC524294 MOX524294:MOY524294 MYT524294:MYU524294 NIP524294:NIQ524294 NSL524294:NSM524294 OCH524294:OCI524294 OMD524294:OME524294 OVZ524294:OWA524294 PFV524294:PFW524294 PPR524294:PPS524294 PZN524294:PZO524294 QJJ524294:QJK524294 QTF524294:QTG524294 RDB524294:RDC524294 RMX524294:RMY524294 RWT524294:RWU524294 SGP524294:SGQ524294 SQL524294:SQM524294 TAH524294:TAI524294 TKD524294:TKE524294 TTZ524294:TUA524294 UDV524294:UDW524294 UNR524294:UNS524294 UXN524294:UXO524294 VHJ524294:VHK524294 VRF524294:VRG524294 WBB524294:WBC524294 WKX524294:WKY524294 WUT524294:WUU524294 IH589830:II589830 SD589830:SE589830 ABZ589830:ACA589830 ALV589830:ALW589830 AVR589830:AVS589830 BFN589830:BFO589830 BPJ589830:BPK589830 BZF589830:BZG589830 CJB589830:CJC589830 CSX589830:CSY589830 DCT589830:DCU589830 DMP589830:DMQ589830 DWL589830:DWM589830 EGH589830:EGI589830 EQD589830:EQE589830 EZZ589830:FAA589830 FJV589830:FJW589830 FTR589830:FTS589830 GDN589830:GDO589830 GNJ589830:GNK589830 GXF589830:GXG589830 HHB589830:HHC589830 HQX589830:HQY589830 IAT589830:IAU589830 IKP589830:IKQ589830 IUL589830:IUM589830 JEH589830:JEI589830 JOD589830:JOE589830 JXZ589830:JYA589830 KHV589830:KHW589830 KRR589830:KRS589830 LBN589830:LBO589830 LLJ589830:LLK589830 LVF589830:LVG589830 MFB589830:MFC589830 MOX589830:MOY589830 MYT589830:MYU589830 NIP589830:NIQ589830 NSL589830:NSM589830 OCH589830:OCI589830 OMD589830:OME589830 OVZ589830:OWA589830 PFV589830:PFW589830 PPR589830:PPS589830 PZN589830:PZO589830 QJJ589830:QJK589830 QTF589830:QTG589830 RDB589830:RDC589830 RMX589830:RMY589830 RWT589830:RWU589830 SGP589830:SGQ589830 SQL589830:SQM589830 TAH589830:TAI589830 TKD589830:TKE589830 TTZ589830:TUA589830 UDV589830:UDW589830 UNR589830:UNS589830 UXN589830:UXO589830 VHJ589830:VHK589830 VRF589830:VRG589830 WBB589830:WBC589830 WKX589830:WKY589830 WUT589830:WUU589830 IH655366:II655366 SD655366:SE655366 ABZ655366:ACA655366 ALV655366:ALW655366 AVR655366:AVS655366 BFN655366:BFO655366 BPJ655366:BPK655366 BZF655366:BZG655366 CJB655366:CJC655366 CSX655366:CSY655366 DCT655366:DCU655366 DMP655366:DMQ655366 DWL655366:DWM655366 EGH655366:EGI655366 EQD655366:EQE655366 EZZ655366:FAA655366 FJV655366:FJW655366 FTR655366:FTS655366 GDN655366:GDO655366 GNJ655366:GNK655366 GXF655366:GXG655366 HHB655366:HHC655366 HQX655366:HQY655366 IAT655366:IAU655366 IKP655366:IKQ655366 IUL655366:IUM655366 JEH655366:JEI655366 JOD655366:JOE655366 JXZ655366:JYA655366 KHV655366:KHW655366 KRR655366:KRS655366 LBN655366:LBO655366 LLJ655366:LLK655366 LVF655366:LVG655366 MFB655366:MFC655366 MOX655366:MOY655366 MYT655366:MYU655366 NIP655366:NIQ655366 NSL655366:NSM655366 OCH655366:OCI655366 OMD655366:OME655366 OVZ655366:OWA655366 PFV655366:PFW655366 PPR655366:PPS655366 PZN655366:PZO655366 QJJ655366:QJK655366 QTF655366:QTG655366 RDB655366:RDC655366 RMX655366:RMY655366 RWT655366:RWU655366 SGP655366:SGQ655366 SQL655366:SQM655366 TAH655366:TAI655366 TKD655366:TKE655366 TTZ655366:TUA655366 UDV655366:UDW655366 UNR655366:UNS655366 UXN655366:UXO655366 VHJ655366:VHK655366 VRF655366:VRG655366 WBB655366:WBC655366 WKX655366:WKY655366 WUT655366:WUU655366 IH720902:II720902 SD720902:SE720902 ABZ720902:ACA720902 ALV720902:ALW720902 AVR720902:AVS720902 BFN720902:BFO720902 BPJ720902:BPK720902 BZF720902:BZG720902 CJB720902:CJC720902 CSX720902:CSY720902 DCT720902:DCU720902 DMP720902:DMQ720902 DWL720902:DWM720902 EGH720902:EGI720902 EQD720902:EQE720902 EZZ720902:FAA720902 FJV720902:FJW720902 FTR720902:FTS720902 GDN720902:GDO720902 GNJ720902:GNK720902 GXF720902:GXG720902 HHB720902:HHC720902 HQX720902:HQY720902 IAT720902:IAU720902 IKP720902:IKQ720902 IUL720902:IUM720902 JEH720902:JEI720902 JOD720902:JOE720902 JXZ720902:JYA720902 KHV720902:KHW720902 KRR720902:KRS720902 LBN720902:LBO720902 LLJ720902:LLK720902 LVF720902:LVG720902 MFB720902:MFC720902 MOX720902:MOY720902 MYT720902:MYU720902 NIP720902:NIQ720902 NSL720902:NSM720902 OCH720902:OCI720902 OMD720902:OME720902 OVZ720902:OWA720902 PFV720902:PFW720902 PPR720902:PPS720902 PZN720902:PZO720902 QJJ720902:QJK720902 QTF720902:QTG720902 RDB720902:RDC720902 RMX720902:RMY720902 RWT720902:RWU720902 SGP720902:SGQ720902 SQL720902:SQM720902 TAH720902:TAI720902 TKD720902:TKE720902 TTZ720902:TUA720902 UDV720902:UDW720902 UNR720902:UNS720902 UXN720902:UXO720902 VHJ720902:VHK720902 VRF720902:VRG720902 WBB720902:WBC720902 WKX720902:WKY720902 WUT720902:WUU720902 IH786438:II786438 SD786438:SE786438 ABZ786438:ACA786438 ALV786438:ALW786438 AVR786438:AVS786438 BFN786438:BFO786438 BPJ786438:BPK786438 BZF786438:BZG786438 CJB786438:CJC786438 CSX786438:CSY786438 DCT786438:DCU786438 DMP786438:DMQ786438 DWL786438:DWM786438 EGH786438:EGI786438 EQD786438:EQE786438 EZZ786438:FAA786438 FJV786438:FJW786438 FTR786438:FTS786438 GDN786438:GDO786438 GNJ786438:GNK786438 GXF786438:GXG786438 HHB786438:HHC786438 HQX786438:HQY786438 IAT786438:IAU786438 IKP786438:IKQ786438 IUL786438:IUM786438 JEH786438:JEI786438 JOD786438:JOE786438 JXZ786438:JYA786438 KHV786438:KHW786438 KRR786438:KRS786438 LBN786438:LBO786438 LLJ786438:LLK786438 LVF786438:LVG786438 MFB786438:MFC786438 MOX786438:MOY786438 MYT786438:MYU786438 NIP786438:NIQ786438 NSL786438:NSM786438 OCH786438:OCI786438 OMD786438:OME786438 OVZ786438:OWA786438 PFV786438:PFW786438 PPR786438:PPS786438 PZN786438:PZO786438 QJJ786438:QJK786438 QTF786438:QTG786438 RDB786438:RDC786438 RMX786438:RMY786438 RWT786438:RWU786438 SGP786438:SGQ786438 SQL786438:SQM786438 TAH786438:TAI786438 TKD786438:TKE786438 TTZ786438:TUA786438 UDV786438:UDW786438 UNR786438:UNS786438 UXN786438:UXO786438 VHJ786438:VHK786438 VRF786438:VRG786438 WBB786438:WBC786438 WKX786438:WKY786438 WUT786438:WUU786438 IH851974:II851974 SD851974:SE851974 ABZ851974:ACA851974 ALV851974:ALW851974 AVR851974:AVS851974 BFN851974:BFO851974 BPJ851974:BPK851974 BZF851974:BZG851974 CJB851974:CJC851974 CSX851974:CSY851974 DCT851974:DCU851974 DMP851974:DMQ851974 DWL851974:DWM851974 EGH851974:EGI851974 EQD851974:EQE851974 EZZ851974:FAA851974 FJV851974:FJW851974 FTR851974:FTS851974 GDN851974:GDO851974 GNJ851974:GNK851974 GXF851974:GXG851974 HHB851974:HHC851974 HQX851974:HQY851974 IAT851974:IAU851974 IKP851974:IKQ851974 IUL851974:IUM851974 JEH851974:JEI851974 JOD851974:JOE851974 JXZ851974:JYA851974 KHV851974:KHW851974 KRR851974:KRS851974 LBN851974:LBO851974 LLJ851974:LLK851974 LVF851974:LVG851974 MFB851974:MFC851974 MOX851974:MOY851974 MYT851974:MYU851974 NIP851974:NIQ851974 NSL851974:NSM851974 OCH851974:OCI851974 OMD851974:OME851974 OVZ851974:OWA851974 PFV851974:PFW851974 PPR851974:PPS851974 PZN851974:PZO851974 QJJ851974:QJK851974 QTF851974:QTG851974 RDB851974:RDC851974 RMX851974:RMY851974 RWT851974:RWU851974 SGP851974:SGQ851974 SQL851974:SQM851974 TAH851974:TAI851974 TKD851974:TKE851974 TTZ851974:TUA851974 UDV851974:UDW851974 UNR851974:UNS851974 UXN851974:UXO851974 VHJ851974:VHK851974 VRF851974:VRG851974 WBB851974:WBC851974 WKX851974:WKY851974 WUT851974:WUU851974 IH917510:II917510 SD917510:SE917510 ABZ917510:ACA917510 ALV917510:ALW917510 AVR917510:AVS917510 BFN917510:BFO917510 BPJ917510:BPK917510 BZF917510:BZG917510 CJB917510:CJC917510 CSX917510:CSY917510 DCT917510:DCU917510 DMP917510:DMQ917510 DWL917510:DWM917510 EGH917510:EGI917510 EQD917510:EQE917510 EZZ917510:FAA917510 FJV917510:FJW917510 FTR917510:FTS917510 GDN917510:GDO917510 GNJ917510:GNK917510 GXF917510:GXG917510 HHB917510:HHC917510 HQX917510:HQY917510 IAT917510:IAU917510 IKP917510:IKQ917510 IUL917510:IUM917510 JEH917510:JEI917510 JOD917510:JOE917510 JXZ917510:JYA917510 KHV917510:KHW917510 KRR917510:KRS917510 LBN917510:LBO917510 LLJ917510:LLK917510 LVF917510:LVG917510 MFB917510:MFC917510 MOX917510:MOY917510 MYT917510:MYU917510 NIP917510:NIQ917510 NSL917510:NSM917510 OCH917510:OCI917510 OMD917510:OME917510 OVZ917510:OWA917510 PFV917510:PFW917510 PPR917510:PPS917510 PZN917510:PZO917510 QJJ917510:QJK917510 QTF917510:QTG917510 RDB917510:RDC917510 RMX917510:RMY917510 RWT917510:RWU917510 SGP917510:SGQ917510 SQL917510:SQM917510 TAH917510:TAI917510 TKD917510:TKE917510 TTZ917510:TUA917510 UDV917510:UDW917510 UNR917510:UNS917510 UXN917510:UXO917510 VHJ917510:VHK917510 VRF917510:VRG917510 WBB917510:WBC917510 WKX917510:WKY917510 WUT917510:WUU917510 IH983046:II983046 SD983046:SE983046 ABZ983046:ACA983046 ALV983046:ALW983046 AVR983046:AVS983046 BFN983046:BFO983046 BPJ983046:BPK983046 BZF983046:BZG983046 CJB983046:CJC983046 CSX983046:CSY983046 DCT983046:DCU983046 DMP983046:DMQ983046 DWL983046:DWM983046 EGH983046:EGI983046 EQD983046:EQE983046 EZZ983046:FAA983046 FJV983046:FJW983046 FTR983046:FTS983046 GDN983046:GDO983046 GNJ983046:GNK983046 GXF983046:GXG983046 HHB983046:HHC983046 HQX983046:HQY983046 IAT983046:IAU983046 IKP983046:IKQ983046 IUL983046:IUM983046 JEH983046:JEI983046 JOD983046:JOE983046 JXZ983046:JYA983046 KHV983046:KHW983046 KRR983046:KRS983046 LBN983046:LBO983046 LLJ983046:LLK983046 LVF983046:LVG983046 MFB983046:MFC983046 MOX983046:MOY983046 MYT983046:MYU983046 NIP983046:NIQ983046 NSL983046:NSM983046 OCH983046:OCI983046 OMD983046:OME983046 OVZ983046:OWA983046 PFV983046:PFW983046 PPR983046:PPS983046 PZN983046:PZO983046 QJJ983046:QJK983046 QTF983046:QTG983046 RDB983046:RDC983046 RMX983046:RMY983046 RWT983046:RWU983046 SGP983046:SGQ983046 SQL983046:SQM983046 TAH983046:TAI983046 TKD983046:TKE983046 TTZ983046:TUA983046 UDV983046:UDW983046 UNR983046:UNS983046 UXN983046:UXO983046 VHJ983046:VHK983046 VRF983046:VRG983046 WBB983046:WBC983046 WKX983046:WKY983046 WUT983046:WUU983046 IK65542:IL65542 SG65542:SH65542 ACC65542:ACD65542 ALY65542:ALZ65542 AVU65542:AVV65542 BFQ65542:BFR65542 BPM65542:BPN65542 BZI65542:BZJ65542 CJE65542:CJF65542 CTA65542:CTB65542 DCW65542:DCX65542 DMS65542:DMT65542 DWO65542:DWP65542 EGK65542:EGL65542 EQG65542:EQH65542 FAC65542:FAD65542 FJY65542:FJZ65542 FTU65542:FTV65542 GDQ65542:GDR65542 GNM65542:GNN65542 GXI65542:GXJ65542 HHE65542:HHF65542 HRA65542:HRB65542 IAW65542:IAX65542 IKS65542:IKT65542 IUO65542:IUP65542 JEK65542:JEL65542 JOG65542:JOH65542 JYC65542:JYD65542 KHY65542:KHZ65542 KRU65542:KRV65542 LBQ65542:LBR65542 LLM65542:LLN65542 LVI65542:LVJ65542 MFE65542:MFF65542 MPA65542:MPB65542 MYW65542:MYX65542 NIS65542:NIT65542 NSO65542:NSP65542 OCK65542:OCL65542 OMG65542:OMH65542 OWC65542:OWD65542 PFY65542:PFZ65542 PPU65542:PPV65542 PZQ65542:PZR65542 QJM65542:QJN65542 QTI65542:QTJ65542 RDE65542:RDF65542 RNA65542:RNB65542 RWW65542:RWX65542 SGS65542:SGT65542 SQO65542:SQP65542 TAK65542:TAL65542 TKG65542:TKH65542 TUC65542:TUD65542 UDY65542:UDZ65542 UNU65542:UNV65542 UXQ65542:UXR65542 VHM65542:VHN65542 VRI65542:VRJ65542 WBE65542:WBF65542 WLA65542:WLB65542 WUW65542:WUX65542 IK131078:IL131078 SG131078:SH131078 ACC131078:ACD131078 ALY131078:ALZ131078 AVU131078:AVV131078 BFQ131078:BFR131078 BPM131078:BPN131078 BZI131078:BZJ131078 CJE131078:CJF131078 CTA131078:CTB131078 DCW131078:DCX131078 DMS131078:DMT131078 DWO131078:DWP131078 EGK131078:EGL131078 EQG131078:EQH131078 FAC131078:FAD131078 FJY131078:FJZ131078 FTU131078:FTV131078 GDQ131078:GDR131078 GNM131078:GNN131078 GXI131078:GXJ131078 HHE131078:HHF131078 HRA131078:HRB131078 IAW131078:IAX131078 IKS131078:IKT131078 IUO131078:IUP131078 JEK131078:JEL131078 JOG131078:JOH131078 JYC131078:JYD131078 KHY131078:KHZ131078 KRU131078:KRV131078 LBQ131078:LBR131078 LLM131078:LLN131078 LVI131078:LVJ131078 MFE131078:MFF131078 MPA131078:MPB131078 MYW131078:MYX131078 NIS131078:NIT131078 NSO131078:NSP131078 OCK131078:OCL131078 OMG131078:OMH131078 OWC131078:OWD131078 PFY131078:PFZ131078 PPU131078:PPV131078 PZQ131078:PZR131078 QJM131078:QJN131078 QTI131078:QTJ131078 RDE131078:RDF131078 RNA131078:RNB131078 RWW131078:RWX131078 SGS131078:SGT131078 SQO131078:SQP131078 TAK131078:TAL131078 TKG131078:TKH131078 TUC131078:TUD131078 UDY131078:UDZ131078 UNU131078:UNV131078 UXQ131078:UXR131078 VHM131078:VHN131078 VRI131078:VRJ131078 WBE131078:WBF131078 WLA131078:WLB131078 WUW131078:WUX131078 IK196614:IL196614 SG196614:SH196614 ACC196614:ACD196614 ALY196614:ALZ196614 AVU196614:AVV196614 BFQ196614:BFR196614 BPM196614:BPN196614 BZI196614:BZJ196614 CJE196614:CJF196614 CTA196614:CTB196614 DCW196614:DCX196614 DMS196614:DMT196614 DWO196614:DWP196614 EGK196614:EGL196614 EQG196614:EQH196614 FAC196614:FAD196614 FJY196614:FJZ196614 FTU196614:FTV196614 GDQ196614:GDR196614 GNM196614:GNN196614 GXI196614:GXJ196614 HHE196614:HHF196614 HRA196614:HRB196614 IAW196614:IAX196614 IKS196614:IKT196614 IUO196614:IUP196614 JEK196614:JEL196614 JOG196614:JOH196614 JYC196614:JYD196614 KHY196614:KHZ196614 KRU196614:KRV196614 LBQ196614:LBR196614 LLM196614:LLN196614 LVI196614:LVJ196614 MFE196614:MFF196614 MPA196614:MPB196614 MYW196614:MYX196614 NIS196614:NIT196614 NSO196614:NSP196614 OCK196614:OCL196614 OMG196614:OMH196614 OWC196614:OWD196614 PFY196614:PFZ196614 PPU196614:PPV196614 PZQ196614:PZR196614 QJM196614:QJN196614 QTI196614:QTJ196614 RDE196614:RDF196614 RNA196614:RNB196614 RWW196614:RWX196614 SGS196614:SGT196614 SQO196614:SQP196614 TAK196614:TAL196614 TKG196614:TKH196614 TUC196614:TUD196614 UDY196614:UDZ196614 UNU196614:UNV196614 UXQ196614:UXR196614 VHM196614:VHN196614 VRI196614:VRJ196614 WBE196614:WBF196614 WLA196614:WLB196614 WUW196614:WUX196614 IK262150:IL262150 SG262150:SH262150 ACC262150:ACD262150 ALY262150:ALZ262150 AVU262150:AVV262150 BFQ262150:BFR262150 BPM262150:BPN262150 BZI262150:BZJ262150 CJE262150:CJF262150 CTA262150:CTB262150 DCW262150:DCX262150 DMS262150:DMT262150 DWO262150:DWP262150 EGK262150:EGL262150 EQG262150:EQH262150 FAC262150:FAD262150 FJY262150:FJZ262150 FTU262150:FTV262150 GDQ262150:GDR262150 GNM262150:GNN262150 GXI262150:GXJ262150 HHE262150:HHF262150 HRA262150:HRB262150 IAW262150:IAX262150 IKS262150:IKT262150 IUO262150:IUP262150 JEK262150:JEL262150 JOG262150:JOH262150 JYC262150:JYD262150 KHY262150:KHZ262150 KRU262150:KRV262150 LBQ262150:LBR262150 LLM262150:LLN262150 LVI262150:LVJ262150 MFE262150:MFF262150 MPA262150:MPB262150 MYW262150:MYX262150 NIS262150:NIT262150 NSO262150:NSP262150 OCK262150:OCL262150 OMG262150:OMH262150 OWC262150:OWD262150 PFY262150:PFZ262150 PPU262150:PPV262150 PZQ262150:PZR262150 QJM262150:QJN262150 QTI262150:QTJ262150 RDE262150:RDF262150 RNA262150:RNB262150 RWW262150:RWX262150 SGS262150:SGT262150 SQO262150:SQP262150 TAK262150:TAL262150 TKG262150:TKH262150 TUC262150:TUD262150 UDY262150:UDZ262150 UNU262150:UNV262150 UXQ262150:UXR262150 VHM262150:VHN262150 VRI262150:VRJ262150 WBE262150:WBF262150 WLA262150:WLB262150 WUW262150:WUX262150 IK327686:IL327686 SG327686:SH327686 ACC327686:ACD327686 ALY327686:ALZ327686 AVU327686:AVV327686 BFQ327686:BFR327686 BPM327686:BPN327686 BZI327686:BZJ327686 CJE327686:CJF327686 CTA327686:CTB327686 DCW327686:DCX327686 DMS327686:DMT327686 DWO327686:DWP327686 EGK327686:EGL327686 EQG327686:EQH327686 FAC327686:FAD327686 FJY327686:FJZ327686 FTU327686:FTV327686 GDQ327686:GDR327686 GNM327686:GNN327686 GXI327686:GXJ327686 HHE327686:HHF327686 HRA327686:HRB327686 IAW327686:IAX327686 IKS327686:IKT327686 IUO327686:IUP327686 JEK327686:JEL327686 JOG327686:JOH327686 JYC327686:JYD327686 KHY327686:KHZ327686 KRU327686:KRV327686 LBQ327686:LBR327686 LLM327686:LLN327686 LVI327686:LVJ327686 MFE327686:MFF327686 MPA327686:MPB327686 MYW327686:MYX327686 NIS327686:NIT327686 NSO327686:NSP327686 OCK327686:OCL327686 OMG327686:OMH327686 OWC327686:OWD327686 PFY327686:PFZ327686 PPU327686:PPV327686 PZQ327686:PZR327686 QJM327686:QJN327686 QTI327686:QTJ327686 RDE327686:RDF327686 RNA327686:RNB327686 RWW327686:RWX327686 SGS327686:SGT327686 SQO327686:SQP327686 TAK327686:TAL327686 TKG327686:TKH327686 TUC327686:TUD327686 UDY327686:UDZ327686 UNU327686:UNV327686 UXQ327686:UXR327686 VHM327686:VHN327686 VRI327686:VRJ327686 WBE327686:WBF327686 WLA327686:WLB327686 WUW327686:WUX327686 IK393222:IL393222 SG393222:SH393222 ACC393222:ACD393222 ALY393222:ALZ393222 AVU393222:AVV393222 BFQ393222:BFR393222 BPM393222:BPN393222 BZI393222:BZJ393222 CJE393222:CJF393222 CTA393222:CTB393222 DCW393222:DCX393222 DMS393222:DMT393222 DWO393222:DWP393222 EGK393222:EGL393222 EQG393222:EQH393222 FAC393222:FAD393222 FJY393222:FJZ393222 FTU393222:FTV393222 GDQ393222:GDR393222 GNM393222:GNN393222 GXI393222:GXJ393222 HHE393222:HHF393222 HRA393222:HRB393222 IAW393222:IAX393222 IKS393222:IKT393222 IUO393222:IUP393222 JEK393222:JEL393222 JOG393222:JOH393222 JYC393222:JYD393222 KHY393222:KHZ393222 KRU393222:KRV393222 LBQ393222:LBR393222 LLM393222:LLN393222 LVI393222:LVJ393222 MFE393222:MFF393222 MPA393222:MPB393222 MYW393222:MYX393222 NIS393222:NIT393222 NSO393222:NSP393222 OCK393222:OCL393222 OMG393222:OMH393222 OWC393222:OWD393222 PFY393222:PFZ393222 PPU393222:PPV393222 PZQ393222:PZR393222 QJM393222:QJN393222 QTI393222:QTJ393222 RDE393222:RDF393222 RNA393222:RNB393222 RWW393222:RWX393222 SGS393222:SGT393222 SQO393222:SQP393222 TAK393222:TAL393222 TKG393222:TKH393222 TUC393222:TUD393222 UDY393222:UDZ393222 UNU393222:UNV393222 UXQ393222:UXR393222 VHM393222:VHN393222 VRI393222:VRJ393222 WBE393222:WBF393222 WLA393222:WLB393222 WUW393222:WUX393222 IK458758:IL458758 SG458758:SH458758 ACC458758:ACD458758 ALY458758:ALZ458758 AVU458758:AVV458758 BFQ458758:BFR458758 BPM458758:BPN458758 BZI458758:BZJ458758 CJE458758:CJF458758 CTA458758:CTB458758 DCW458758:DCX458758 DMS458758:DMT458758 DWO458758:DWP458758 EGK458758:EGL458758 EQG458758:EQH458758 FAC458758:FAD458758 FJY458758:FJZ458758 FTU458758:FTV458758 GDQ458758:GDR458758 GNM458758:GNN458758 GXI458758:GXJ458758 HHE458758:HHF458758 HRA458758:HRB458758 IAW458758:IAX458758 IKS458758:IKT458758 IUO458758:IUP458758 JEK458758:JEL458758 JOG458758:JOH458758 JYC458758:JYD458758 KHY458758:KHZ458758 KRU458758:KRV458758 LBQ458758:LBR458758 LLM458758:LLN458758 LVI458758:LVJ458758 MFE458758:MFF458758 MPA458758:MPB458758 MYW458758:MYX458758 NIS458758:NIT458758 NSO458758:NSP458758 OCK458758:OCL458758 OMG458758:OMH458758 OWC458758:OWD458758 PFY458758:PFZ458758 PPU458758:PPV458758 PZQ458758:PZR458758 QJM458758:QJN458758 QTI458758:QTJ458758 RDE458758:RDF458758 RNA458758:RNB458758 RWW458758:RWX458758 SGS458758:SGT458758 SQO458758:SQP458758 TAK458758:TAL458758 TKG458758:TKH458758 TUC458758:TUD458758 UDY458758:UDZ458758 UNU458758:UNV458758 UXQ458758:UXR458758 VHM458758:VHN458758 VRI458758:VRJ458758 WBE458758:WBF458758 WLA458758:WLB458758 WUW458758:WUX458758 IK524294:IL524294 SG524294:SH524294 ACC524294:ACD524294 ALY524294:ALZ524294 AVU524294:AVV524294 BFQ524294:BFR524294 BPM524294:BPN524294 BZI524294:BZJ524294 CJE524294:CJF524294 CTA524294:CTB524294 DCW524294:DCX524294 DMS524294:DMT524294 DWO524294:DWP524294 EGK524294:EGL524294 EQG524294:EQH524294 FAC524294:FAD524294 FJY524294:FJZ524294 FTU524294:FTV524294 GDQ524294:GDR524294 GNM524294:GNN524294 GXI524294:GXJ524294 HHE524294:HHF524294 HRA524294:HRB524294 IAW524294:IAX524294 IKS524294:IKT524294 IUO524294:IUP524294 JEK524294:JEL524294 JOG524294:JOH524294 JYC524294:JYD524294 KHY524294:KHZ524294 KRU524294:KRV524294 LBQ524294:LBR524294 LLM524294:LLN524294 LVI524294:LVJ524294 MFE524294:MFF524294 MPA524294:MPB524294 MYW524294:MYX524294 NIS524294:NIT524294 NSO524294:NSP524294 OCK524294:OCL524294 OMG524294:OMH524294 OWC524294:OWD524294 PFY524294:PFZ524294 PPU524294:PPV524294 PZQ524294:PZR524294 QJM524294:QJN524294 QTI524294:QTJ524294 RDE524294:RDF524294 RNA524294:RNB524294 RWW524294:RWX524294 SGS524294:SGT524294 SQO524294:SQP524294 TAK524294:TAL524294 TKG524294:TKH524294 TUC524294:TUD524294 UDY524294:UDZ524294 UNU524294:UNV524294 UXQ524294:UXR524294 VHM524294:VHN524294 VRI524294:VRJ524294 WBE524294:WBF524294 WLA524294:WLB524294 WUW524294:WUX524294 IK589830:IL589830 SG589830:SH589830 ACC589830:ACD589830 ALY589830:ALZ589830 AVU589830:AVV589830 BFQ589830:BFR589830 BPM589830:BPN589830 BZI589830:BZJ589830 CJE589830:CJF589830 CTA589830:CTB589830 DCW589830:DCX589830 DMS589830:DMT589830 DWO589830:DWP589830 EGK589830:EGL589830 EQG589830:EQH589830 FAC589830:FAD589830 FJY589830:FJZ589830 FTU589830:FTV589830 GDQ589830:GDR589830 GNM589830:GNN589830 GXI589830:GXJ589830 HHE589830:HHF589830 HRA589830:HRB589830 IAW589830:IAX589830 IKS589830:IKT589830 IUO589830:IUP589830 JEK589830:JEL589830 JOG589830:JOH589830 JYC589830:JYD589830 KHY589830:KHZ589830 KRU589830:KRV589830 LBQ589830:LBR589830 LLM589830:LLN589830 LVI589830:LVJ589830 MFE589830:MFF589830 MPA589830:MPB589830 MYW589830:MYX589830 NIS589830:NIT589830 NSO589830:NSP589830 OCK589830:OCL589830 OMG589830:OMH589830 OWC589830:OWD589830 PFY589830:PFZ589830 PPU589830:PPV589830 PZQ589830:PZR589830 QJM589830:QJN589830 QTI589830:QTJ589830 RDE589830:RDF589830 RNA589830:RNB589830 RWW589830:RWX589830 SGS589830:SGT589830 SQO589830:SQP589830 TAK589830:TAL589830 TKG589830:TKH589830 TUC589830:TUD589830 UDY589830:UDZ589830 UNU589830:UNV589830 UXQ589830:UXR589830 VHM589830:VHN589830 VRI589830:VRJ589830 WBE589830:WBF589830 WLA589830:WLB589830 WUW589830:WUX589830 IK655366:IL655366 SG655366:SH655366 ACC655366:ACD655366 ALY655366:ALZ655366 AVU655366:AVV655366 BFQ655366:BFR655366 BPM655366:BPN655366 BZI655366:BZJ655366 CJE655366:CJF655366 CTA655366:CTB655366 DCW655366:DCX655366 DMS655366:DMT655366 DWO655366:DWP655366 EGK655366:EGL655366 EQG655366:EQH655366 FAC655366:FAD655366 FJY655366:FJZ655366 FTU655366:FTV655366 GDQ655366:GDR655366 GNM655366:GNN655366 GXI655366:GXJ655366 HHE655366:HHF655366 HRA655366:HRB655366 IAW655366:IAX655366 IKS655366:IKT655366 IUO655366:IUP655366 JEK655366:JEL655366 JOG655366:JOH655366 JYC655366:JYD655366 KHY655366:KHZ655366 KRU655366:KRV655366 LBQ655366:LBR655366 LLM655366:LLN655366 LVI655366:LVJ655366 MFE655366:MFF655366 MPA655366:MPB655366 MYW655366:MYX655366 NIS655366:NIT655366 NSO655366:NSP655366 OCK655366:OCL655366 OMG655366:OMH655366 OWC655366:OWD655366 PFY655366:PFZ655366 PPU655366:PPV655366 PZQ655366:PZR655366 QJM655366:QJN655366 QTI655366:QTJ655366 RDE655366:RDF655366 RNA655366:RNB655366 RWW655366:RWX655366 SGS655366:SGT655366 SQO655366:SQP655366 TAK655366:TAL655366 TKG655366:TKH655366 TUC655366:TUD655366 UDY655366:UDZ655366 UNU655366:UNV655366 UXQ655366:UXR655366 VHM655366:VHN655366 VRI655366:VRJ655366 WBE655366:WBF655366 WLA655366:WLB655366 WUW655366:WUX655366 IK720902:IL720902 SG720902:SH720902 ACC720902:ACD720902 ALY720902:ALZ720902 AVU720902:AVV720902 BFQ720902:BFR720902 BPM720902:BPN720902 BZI720902:BZJ720902 CJE720902:CJF720902 CTA720902:CTB720902 DCW720902:DCX720902 DMS720902:DMT720902 DWO720902:DWP720902 EGK720902:EGL720902 EQG720902:EQH720902 FAC720902:FAD720902 FJY720902:FJZ720902 FTU720902:FTV720902 GDQ720902:GDR720902 GNM720902:GNN720902 GXI720902:GXJ720902 HHE720902:HHF720902 HRA720902:HRB720902 IAW720902:IAX720902 IKS720902:IKT720902 IUO720902:IUP720902 JEK720902:JEL720902 JOG720902:JOH720902 JYC720902:JYD720902 KHY720902:KHZ720902 KRU720902:KRV720902 LBQ720902:LBR720902 LLM720902:LLN720902 LVI720902:LVJ720902 MFE720902:MFF720902 MPA720902:MPB720902 MYW720902:MYX720902 NIS720902:NIT720902 NSO720902:NSP720902 OCK720902:OCL720902 OMG720902:OMH720902 OWC720902:OWD720902 PFY720902:PFZ720902 PPU720902:PPV720902 PZQ720902:PZR720902 QJM720902:QJN720902 QTI720902:QTJ720902 RDE720902:RDF720902 RNA720902:RNB720902 RWW720902:RWX720902 SGS720902:SGT720902 SQO720902:SQP720902 TAK720902:TAL720902 TKG720902:TKH720902 TUC720902:TUD720902 UDY720902:UDZ720902 UNU720902:UNV720902 UXQ720902:UXR720902 VHM720902:VHN720902 VRI720902:VRJ720902 WBE720902:WBF720902 WLA720902:WLB720902 WUW720902:WUX720902 IK786438:IL786438 SG786438:SH786438 ACC786438:ACD786438 ALY786438:ALZ786438 AVU786438:AVV786438 BFQ786438:BFR786438 BPM786438:BPN786438 BZI786438:BZJ786438 CJE786438:CJF786438 CTA786438:CTB786438 DCW786438:DCX786438 DMS786438:DMT786438 DWO786438:DWP786438 EGK786438:EGL786438 EQG786438:EQH786438 FAC786438:FAD786438 FJY786438:FJZ786438 FTU786438:FTV786438 GDQ786438:GDR786438 GNM786438:GNN786438 GXI786438:GXJ786438 HHE786438:HHF786438 HRA786438:HRB786438 IAW786438:IAX786438 IKS786438:IKT786438 IUO786438:IUP786438 JEK786438:JEL786438 JOG786438:JOH786438 JYC786438:JYD786438 KHY786438:KHZ786438 KRU786438:KRV786438 LBQ786438:LBR786438 LLM786438:LLN786438 LVI786438:LVJ786438 MFE786438:MFF786438 MPA786438:MPB786438 MYW786438:MYX786438 NIS786438:NIT786438 NSO786438:NSP786438 OCK786438:OCL786438 OMG786438:OMH786438 OWC786438:OWD786438 PFY786438:PFZ786438 PPU786438:PPV786438 PZQ786438:PZR786438 QJM786438:QJN786438 QTI786438:QTJ786438 RDE786438:RDF786438 RNA786438:RNB786438 RWW786438:RWX786438 SGS786438:SGT786438 SQO786438:SQP786438 TAK786438:TAL786438 TKG786438:TKH786438 TUC786438:TUD786438 UDY786438:UDZ786438 UNU786438:UNV786438 UXQ786438:UXR786438 VHM786438:VHN786438 VRI786438:VRJ786438 WBE786438:WBF786438 WLA786438:WLB786438 WUW786438:WUX786438 IK851974:IL851974 SG851974:SH851974 ACC851974:ACD851974 ALY851974:ALZ851974 AVU851974:AVV851974 BFQ851974:BFR851974 BPM851974:BPN851974 BZI851974:BZJ851974 CJE851974:CJF851974 CTA851974:CTB851974 DCW851974:DCX851974 DMS851974:DMT851974 DWO851974:DWP851974 EGK851974:EGL851974 EQG851974:EQH851974 FAC851974:FAD851974 FJY851974:FJZ851974 FTU851974:FTV851974 GDQ851974:GDR851974 GNM851974:GNN851974 GXI851974:GXJ851974 HHE851974:HHF851974 HRA851974:HRB851974 IAW851974:IAX851974 IKS851974:IKT851974 IUO851974:IUP851974 JEK851974:JEL851974 JOG851974:JOH851974 JYC851974:JYD851974 KHY851974:KHZ851974 KRU851974:KRV851974 LBQ851974:LBR851974 LLM851974:LLN851974 LVI851974:LVJ851974 MFE851974:MFF851974 MPA851974:MPB851974 MYW851974:MYX851974 NIS851974:NIT851974 NSO851974:NSP851974 OCK851974:OCL851974 OMG851974:OMH851974 OWC851974:OWD851974 PFY851974:PFZ851974 PPU851974:PPV851974 PZQ851974:PZR851974 QJM851974:QJN851974 QTI851974:QTJ851974 RDE851974:RDF851974 RNA851974:RNB851974 RWW851974:RWX851974 SGS851974:SGT851974 SQO851974:SQP851974 TAK851974:TAL851974 TKG851974:TKH851974 TUC851974:TUD851974 UDY851974:UDZ851974 UNU851974:UNV851974 UXQ851974:UXR851974 VHM851974:VHN851974 VRI851974:VRJ851974 WBE851974:WBF851974 WLA851974:WLB851974 WUW851974:WUX851974 IK917510:IL917510 SG917510:SH917510 ACC917510:ACD917510 ALY917510:ALZ917510 AVU917510:AVV917510 BFQ917510:BFR917510 BPM917510:BPN917510 BZI917510:BZJ917510 CJE917510:CJF917510 CTA917510:CTB917510 DCW917510:DCX917510 DMS917510:DMT917510 DWO917510:DWP917510 EGK917510:EGL917510 EQG917510:EQH917510 FAC917510:FAD917510 FJY917510:FJZ917510 FTU917510:FTV917510 GDQ917510:GDR917510 GNM917510:GNN917510 GXI917510:GXJ917510 HHE917510:HHF917510 HRA917510:HRB917510 IAW917510:IAX917510 IKS917510:IKT917510 IUO917510:IUP917510 JEK917510:JEL917510 JOG917510:JOH917510 JYC917510:JYD917510 KHY917510:KHZ917510 KRU917510:KRV917510 LBQ917510:LBR917510 LLM917510:LLN917510 LVI917510:LVJ917510 MFE917510:MFF917510 MPA917510:MPB917510 MYW917510:MYX917510 NIS917510:NIT917510 NSO917510:NSP917510 OCK917510:OCL917510 OMG917510:OMH917510 OWC917510:OWD917510 PFY917510:PFZ917510 PPU917510:PPV917510 PZQ917510:PZR917510 QJM917510:QJN917510 QTI917510:QTJ917510 RDE917510:RDF917510 RNA917510:RNB917510 RWW917510:RWX917510 SGS917510:SGT917510 SQO917510:SQP917510 TAK917510:TAL917510 TKG917510:TKH917510 TUC917510:TUD917510 UDY917510:UDZ917510 UNU917510:UNV917510 UXQ917510:UXR917510 VHM917510:VHN917510 VRI917510:VRJ917510 WBE917510:WBF917510 WLA917510:WLB917510 WUW917510:WUX917510 IK983046:IL983046 SG983046:SH983046 ACC983046:ACD983046 ALY983046:ALZ983046 AVU983046:AVV983046 BFQ983046:BFR983046 BPM983046:BPN983046 BZI983046:BZJ983046 CJE983046:CJF983046 CTA983046:CTB983046 DCW983046:DCX983046 DMS983046:DMT983046 DWO983046:DWP983046 EGK983046:EGL983046 EQG983046:EQH983046 FAC983046:FAD983046 FJY983046:FJZ983046 FTU983046:FTV983046 GDQ983046:GDR983046 GNM983046:GNN983046 GXI983046:GXJ983046 HHE983046:HHF983046 HRA983046:HRB983046 IAW983046:IAX983046 IKS983046:IKT983046 IUO983046:IUP983046 JEK983046:JEL983046 JOG983046:JOH983046 JYC983046:JYD983046 KHY983046:KHZ983046 KRU983046:KRV983046 LBQ983046:LBR983046 LLM983046:LLN983046 LVI983046:LVJ983046 MFE983046:MFF983046 MPA983046:MPB983046 MYW983046:MYX983046 NIS983046:NIT983046 NSO983046:NSP983046 OCK983046:OCL983046 OMG983046:OMH983046 OWC983046:OWD983046 PFY983046:PFZ983046 PPU983046:PPV983046 PZQ983046:PZR983046 QJM983046:QJN983046 QTI983046:QTJ983046 RDE983046:RDF983046 RNA983046:RNB983046 RWW983046:RWX983046 SGS983046:SGT983046 SQO983046:SQP983046 TAK983046:TAL983046 TKG983046:TKH983046 TUC983046:TUD983046 UDY983046:UDZ983046 UNU983046:UNV983046 UXQ983046:UXR983046 VHM983046:VHN983046 VRI983046:VRJ983046 WBE983046:WBF983046 WLA983046:WLB983046 WUW983046:WUX983046 IN65542:IO65542 SJ65542:SK65542 ACF65542:ACG65542 AMB65542:AMC65542 AVX65542:AVY65542 BFT65542:BFU65542 BPP65542:BPQ65542 BZL65542:BZM65542 CJH65542:CJI65542 CTD65542:CTE65542 DCZ65542:DDA65542 DMV65542:DMW65542 DWR65542:DWS65542 EGN65542:EGO65542 EQJ65542:EQK65542 FAF65542:FAG65542 FKB65542:FKC65542 FTX65542:FTY65542 GDT65542:GDU65542 GNP65542:GNQ65542 GXL65542:GXM65542 HHH65542:HHI65542 HRD65542:HRE65542 IAZ65542:IBA65542 IKV65542:IKW65542 IUR65542:IUS65542 JEN65542:JEO65542 JOJ65542:JOK65542 JYF65542:JYG65542 KIB65542:KIC65542 KRX65542:KRY65542 LBT65542:LBU65542 LLP65542:LLQ65542 LVL65542:LVM65542 MFH65542:MFI65542 MPD65542:MPE65542 MYZ65542:MZA65542 NIV65542:NIW65542 NSR65542:NSS65542 OCN65542:OCO65542 OMJ65542:OMK65542 OWF65542:OWG65542 PGB65542:PGC65542 PPX65542:PPY65542 PZT65542:PZU65542 QJP65542:QJQ65542 QTL65542:QTM65542 RDH65542:RDI65542 RND65542:RNE65542 RWZ65542:RXA65542 SGV65542:SGW65542 SQR65542:SQS65542 TAN65542:TAO65542 TKJ65542:TKK65542 TUF65542:TUG65542 UEB65542:UEC65542 UNX65542:UNY65542 UXT65542:UXU65542 VHP65542:VHQ65542 VRL65542:VRM65542 WBH65542:WBI65542 WLD65542:WLE65542 WUZ65542:WVA65542 IN131078:IO131078 SJ131078:SK131078 ACF131078:ACG131078 AMB131078:AMC131078 AVX131078:AVY131078 BFT131078:BFU131078 BPP131078:BPQ131078 BZL131078:BZM131078 CJH131078:CJI131078 CTD131078:CTE131078 DCZ131078:DDA131078 DMV131078:DMW131078 DWR131078:DWS131078 EGN131078:EGO131078 EQJ131078:EQK131078 FAF131078:FAG131078 FKB131078:FKC131078 FTX131078:FTY131078 GDT131078:GDU131078 GNP131078:GNQ131078 GXL131078:GXM131078 HHH131078:HHI131078 HRD131078:HRE131078 IAZ131078:IBA131078 IKV131078:IKW131078 IUR131078:IUS131078 JEN131078:JEO131078 JOJ131078:JOK131078 JYF131078:JYG131078 KIB131078:KIC131078 KRX131078:KRY131078 LBT131078:LBU131078 LLP131078:LLQ131078 LVL131078:LVM131078 MFH131078:MFI131078 MPD131078:MPE131078 MYZ131078:MZA131078 NIV131078:NIW131078 NSR131078:NSS131078 OCN131078:OCO131078 OMJ131078:OMK131078 OWF131078:OWG131078 PGB131078:PGC131078 PPX131078:PPY131078 PZT131078:PZU131078 QJP131078:QJQ131078 QTL131078:QTM131078 RDH131078:RDI131078 RND131078:RNE131078 RWZ131078:RXA131078 SGV131078:SGW131078 SQR131078:SQS131078 TAN131078:TAO131078 TKJ131078:TKK131078 TUF131078:TUG131078 UEB131078:UEC131078 UNX131078:UNY131078 UXT131078:UXU131078 VHP131078:VHQ131078 VRL131078:VRM131078 WBH131078:WBI131078 WLD131078:WLE131078 WUZ131078:WVA131078 IN196614:IO196614 SJ196614:SK196614 ACF196614:ACG196614 AMB196614:AMC196614 AVX196614:AVY196614 BFT196614:BFU196614 BPP196614:BPQ196614 BZL196614:BZM196614 CJH196614:CJI196614 CTD196614:CTE196614 DCZ196614:DDA196614 DMV196614:DMW196614 DWR196614:DWS196614 EGN196614:EGO196614 EQJ196614:EQK196614 FAF196614:FAG196614 FKB196614:FKC196614 FTX196614:FTY196614 GDT196614:GDU196614 GNP196614:GNQ196614 GXL196614:GXM196614 HHH196614:HHI196614 HRD196614:HRE196614 IAZ196614:IBA196614 IKV196614:IKW196614 IUR196614:IUS196614 JEN196614:JEO196614 JOJ196614:JOK196614 JYF196614:JYG196614 KIB196614:KIC196614 KRX196614:KRY196614 LBT196614:LBU196614 LLP196614:LLQ196614 LVL196614:LVM196614 MFH196614:MFI196614 MPD196614:MPE196614 MYZ196614:MZA196614 NIV196614:NIW196614 NSR196614:NSS196614 OCN196614:OCO196614 OMJ196614:OMK196614 OWF196614:OWG196614 PGB196614:PGC196614 PPX196614:PPY196614 PZT196614:PZU196614 QJP196614:QJQ196614 QTL196614:QTM196614 RDH196614:RDI196614 RND196614:RNE196614 RWZ196614:RXA196614 SGV196614:SGW196614 SQR196614:SQS196614 TAN196614:TAO196614 TKJ196614:TKK196614 TUF196614:TUG196614 UEB196614:UEC196614 UNX196614:UNY196614 UXT196614:UXU196614 VHP196614:VHQ196614 VRL196614:VRM196614 WBH196614:WBI196614 WLD196614:WLE196614 WUZ196614:WVA196614 IN262150:IO262150 SJ262150:SK262150 ACF262150:ACG262150 AMB262150:AMC262150 AVX262150:AVY262150 BFT262150:BFU262150 BPP262150:BPQ262150 BZL262150:BZM262150 CJH262150:CJI262150 CTD262150:CTE262150 DCZ262150:DDA262150 DMV262150:DMW262150 DWR262150:DWS262150 EGN262150:EGO262150 EQJ262150:EQK262150 FAF262150:FAG262150 FKB262150:FKC262150 FTX262150:FTY262150 GDT262150:GDU262150 GNP262150:GNQ262150 GXL262150:GXM262150 HHH262150:HHI262150 HRD262150:HRE262150 IAZ262150:IBA262150 IKV262150:IKW262150 IUR262150:IUS262150 JEN262150:JEO262150 JOJ262150:JOK262150 JYF262150:JYG262150 KIB262150:KIC262150 KRX262150:KRY262150 LBT262150:LBU262150 LLP262150:LLQ262150 LVL262150:LVM262150 MFH262150:MFI262150 MPD262150:MPE262150 MYZ262150:MZA262150 NIV262150:NIW262150 NSR262150:NSS262150 OCN262150:OCO262150 OMJ262150:OMK262150 OWF262150:OWG262150 PGB262150:PGC262150 PPX262150:PPY262150 PZT262150:PZU262150 QJP262150:QJQ262150 QTL262150:QTM262150 RDH262150:RDI262150 RND262150:RNE262150 RWZ262150:RXA262150 SGV262150:SGW262150 SQR262150:SQS262150 TAN262150:TAO262150 TKJ262150:TKK262150 TUF262150:TUG262150 UEB262150:UEC262150 UNX262150:UNY262150 UXT262150:UXU262150 VHP262150:VHQ262150 VRL262150:VRM262150 WBH262150:WBI262150 WLD262150:WLE262150 WUZ262150:WVA262150 IN327686:IO327686 SJ327686:SK327686 ACF327686:ACG327686 AMB327686:AMC327686 AVX327686:AVY327686 BFT327686:BFU327686 BPP327686:BPQ327686 BZL327686:BZM327686 CJH327686:CJI327686 CTD327686:CTE327686 DCZ327686:DDA327686 DMV327686:DMW327686 DWR327686:DWS327686 EGN327686:EGO327686 EQJ327686:EQK327686 FAF327686:FAG327686 FKB327686:FKC327686 FTX327686:FTY327686 GDT327686:GDU327686 GNP327686:GNQ327686 GXL327686:GXM327686 HHH327686:HHI327686 HRD327686:HRE327686 IAZ327686:IBA327686 IKV327686:IKW327686 IUR327686:IUS327686 JEN327686:JEO327686 JOJ327686:JOK327686 JYF327686:JYG327686 KIB327686:KIC327686 KRX327686:KRY327686 LBT327686:LBU327686 LLP327686:LLQ327686 LVL327686:LVM327686 MFH327686:MFI327686 MPD327686:MPE327686 MYZ327686:MZA327686 NIV327686:NIW327686 NSR327686:NSS327686 OCN327686:OCO327686 OMJ327686:OMK327686 OWF327686:OWG327686 PGB327686:PGC327686 PPX327686:PPY327686 PZT327686:PZU327686 QJP327686:QJQ327686 QTL327686:QTM327686 RDH327686:RDI327686 RND327686:RNE327686 RWZ327686:RXA327686 SGV327686:SGW327686 SQR327686:SQS327686 TAN327686:TAO327686 TKJ327686:TKK327686 TUF327686:TUG327686 UEB327686:UEC327686 UNX327686:UNY327686 UXT327686:UXU327686 VHP327686:VHQ327686 VRL327686:VRM327686 WBH327686:WBI327686 WLD327686:WLE327686 WUZ327686:WVA327686 IN393222:IO393222 SJ393222:SK393222 ACF393222:ACG393222 AMB393222:AMC393222 AVX393222:AVY393222 BFT393222:BFU393222 BPP393222:BPQ393222 BZL393222:BZM393222 CJH393222:CJI393222 CTD393222:CTE393222 DCZ393222:DDA393222 DMV393222:DMW393222 DWR393222:DWS393222 EGN393222:EGO393222 EQJ393222:EQK393222 FAF393222:FAG393222 FKB393222:FKC393222 FTX393222:FTY393222 GDT393222:GDU393222 GNP393222:GNQ393222 GXL393222:GXM393222 HHH393222:HHI393222 HRD393222:HRE393222 IAZ393222:IBA393222 IKV393222:IKW393222 IUR393222:IUS393222 JEN393222:JEO393222 JOJ393222:JOK393222 JYF393222:JYG393222 KIB393222:KIC393222 KRX393222:KRY393222 LBT393222:LBU393222 LLP393222:LLQ393222 LVL393222:LVM393222 MFH393222:MFI393222 MPD393222:MPE393222 MYZ393222:MZA393222 NIV393222:NIW393222 NSR393222:NSS393222 OCN393222:OCO393222 OMJ393222:OMK393222 OWF393222:OWG393222 PGB393222:PGC393222 PPX393222:PPY393222 PZT393222:PZU393222 QJP393222:QJQ393222 QTL393222:QTM393222 RDH393222:RDI393222 RND393222:RNE393222 RWZ393222:RXA393222 SGV393222:SGW393222 SQR393222:SQS393222 TAN393222:TAO393222 TKJ393222:TKK393222 TUF393222:TUG393222 UEB393222:UEC393222 UNX393222:UNY393222 UXT393222:UXU393222 VHP393222:VHQ393222 VRL393222:VRM393222 WBH393222:WBI393222 WLD393222:WLE393222 WUZ393222:WVA393222 IN458758:IO458758 SJ458758:SK458758 ACF458758:ACG458758 AMB458758:AMC458758 AVX458758:AVY458758 BFT458758:BFU458758 BPP458758:BPQ458758 BZL458758:BZM458758 CJH458758:CJI458758 CTD458758:CTE458758 DCZ458758:DDA458758 DMV458758:DMW458758 DWR458758:DWS458758 EGN458758:EGO458758 EQJ458758:EQK458758 FAF458758:FAG458758 FKB458758:FKC458758 FTX458758:FTY458758 GDT458758:GDU458758 GNP458758:GNQ458758 GXL458758:GXM458758 HHH458758:HHI458758 HRD458758:HRE458758 IAZ458758:IBA458758 IKV458758:IKW458758 IUR458758:IUS458758 JEN458758:JEO458758 JOJ458758:JOK458758 JYF458758:JYG458758 KIB458758:KIC458758 KRX458758:KRY458758 LBT458758:LBU458758 LLP458758:LLQ458758 LVL458758:LVM458758 MFH458758:MFI458758 MPD458758:MPE458758 MYZ458758:MZA458758 NIV458758:NIW458758 NSR458758:NSS458758 OCN458758:OCO458758 OMJ458758:OMK458758 OWF458758:OWG458758 PGB458758:PGC458758 PPX458758:PPY458758 PZT458758:PZU458758 QJP458758:QJQ458758 QTL458758:QTM458758 RDH458758:RDI458758 RND458758:RNE458758 RWZ458758:RXA458758 SGV458758:SGW458758 SQR458758:SQS458758 TAN458758:TAO458758 TKJ458758:TKK458758 TUF458758:TUG458758 UEB458758:UEC458758 UNX458758:UNY458758 UXT458758:UXU458758 VHP458758:VHQ458758 VRL458758:VRM458758 WBH458758:WBI458758 WLD458758:WLE458758 WUZ458758:WVA458758 IN524294:IO524294 SJ524294:SK524294 ACF524294:ACG524294 AMB524294:AMC524294 AVX524294:AVY524294 BFT524294:BFU524294 BPP524294:BPQ524294 BZL524294:BZM524294 CJH524294:CJI524294 CTD524294:CTE524294 DCZ524294:DDA524294 DMV524294:DMW524294 DWR524294:DWS524294 EGN524294:EGO524294 EQJ524294:EQK524294 FAF524294:FAG524294 FKB524294:FKC524294 FTX524294:FTY524294 GDT524294:GDU524294 GNP524294:GNQ524294 GXL524294:GXM524294 HHH524294:HHI524294 HRD524294:HRE524294 IAZ524294:IBA524294 IKV524294:IKW524294 IUR524294:IUS524294 JEN524294:JEO524294 JOJ524294:JOK524294 JYF524294:JYG524294 KIB524294:KIC524294 KRX524294:KRY524294 LBT524294:LBU524294 LLP524294:LLQ524294 LVL524294:LVM524294 MFH524294:MFI524294 MPD524294:MPE524294 MYZ524294:MZA524294 NIV524294:NIW524294 NSR524294:NSS524294 OCN524294:OCO524294 OMJ524294:OMK524294 OWF524294:OWG524294 PGB524294:PGC524294 PPX524294:PPY524294 PZT524294:PZU524294 QJP524294:QJQ524294 QTL524294:QTM524294 RDH524294:RDI524294 RND524294:RNE524294 RWZ524294:RXA524294 SGV524294:SGW524294 SQR524294:SQS524294 TAN524294:TAO524294 TKJ524294:TKK524294 TUF524294:TUG524294 UEB524294:UEC524294 UNX524294:UNY524294 UXT524294:UXU524294 VHP524294:VHQ524294 VRL524294:VRM524294 WBH524294:WBI524294 WLD524294:WLE524294 WUZ524294:WVA524294 IN589830:IO589830 SJ589830:SK589830 ACF589830:ACG589830 AMB589830:AMC589830 AVX589830:AVY589830 BFT589830:BFU589830 BPP589830:BPQ589830 BZL589830:BZM589830 CJH589830:CJI589830 CTD589830:CTE589830 DCZ589830:DDA589830 DMV589830:DMW589830 DWR589830:DWS589830 EGN589830:EGO589830 EQJ589830:EQK589830 FAF589830:FAG589830 FKB589830:FKC589830 FTX589830:FTY589830 GDT589830:GDU589830 GNP589830:GNQ589830 GXL589830:GXM589830 HHH589830:HHI589830 HRD589830:HRE589830 IAZ589830:IBA589830 IKV589830:IKW589830 IUR589830:IUS589830 JEN589830:JEO589830 JOJ589830:JOK589830 JYF589830:JYG589830 KIB589830:KIC589830 KRX589830:KRY589830 LBT589830:LBU589830 LLP589830:LLQ589830 LVL589830:LVM589830 MFH589830:MFI589830 MPD589830:MPE589830 MYZ589830:MZA589830 NIV589830:NIW589830 NSR589830:NSS589830 OCN589830:OCO589830 OMJ589830:OMK589830 OWF589830:OWG589830 PGB589830:PGC589830 PPX589830:PPY589830 PZT589830:PZU589830 QJP589830:QJQ589830 QTL589830:QTM589830 RDH589830:RDI589830 RND589830:RNE589830 RWZ589830:RXA589830 SGV589830:SGW589830 SQR589830:SQS589830 TAN589830:TAO589830 TKJ589830:TKK589830 TUF589830:TUG589830 UEB589830:UEC589830 UNX589830:UNY589830 UXT589830:UXU589830 VHP589830:VHQ589830 VRL589830:VRM589830 WBH589830:WBI589830 WLD589830:WLE589830 WUZ589830:WVA589830 IN655366:IO655366 SJ655366:SK655366 ACF655366:ACG655366 AMB655366:AMC655366 AVX655366:AVY655366 BFT655366:BFU655366 BPP655366:BPQ655366 BZL655366:BZM655366 CJH655366:CJI655366 CTD655366:CTE655366 DCZ655366:DDA655366 DMV655366:DMW655366 DWR655366:DWS655366 EGN655366:EGO655366 EQJ655366:EQK655366 FAF655366:FAG655366 FKB655366:FKC655366 FTX655366:FTY655366 GDT655366:GDU655366 GNP655366:GNQ655366 GXL655366:GXM655366 HHH655366:HHI655366 HRD655366:HRE655366 IAZ655366:IBA655366 IKV655366:IKW655366 IUR655366:IUS655366 JEN655366:JEO655366 JOJ655366:JOK655366 JYF655366:JYG655366 KIB655366:KIC655366 KRX655366:KRY655366 LBT655366:LBU655366 LLP655366:LLQ655366 LVL655366:LVM655366 MFH655366:MFI655366 MPD655366:MPE655366 MYZ655366:MZA655366 NIV655366:NIW655366 NSR655366:NSS655366 OCN655366:OCO655366 OMJ655366:OMK655366 OWF655366:OWG655366 PGB655366:PGC655366 PPX655366:PPY655366 PZT655366:PZU655366 QJP655366:QJQ655366 QTL655366:QTM655366 RDH655366:RDI655366 RND655366:RNE655366 RWZ655366:RXA655366 SGV655366:SGW655366 SQR655366:SQS655366 TAN655366:TAO655366 TKJ655366:TKK655366 TUF655366:TUG655366 UEB655366:UEC655366 UNX655366:UNY655366 UXT655366:UXU655366 VHP655366:VHQ655366 VRL655366:VRM655366 WBH655366:WBI655366 WLD655366:WLE655366 WUZ655366:WVA655366 IN720902:IO720902 SJ720902:SK720902 ACF720902:ACG720902 AMB720902:AMC720902 AVX720902:AVY720902 BFT720902:BFU720902 BPP720902:BPQ720902 BZL720902:BZM720902 CJH720902:CJI720902 CTD720902:CTE720902 DCZ720902:DDA720902 DMV720902:DMW720902 DWR720902:DWS720902 EGN720902:EGO720902 EQJ720902:EQK720902 FAF720902:FAG720902 FKB720902:FKC720902 FTX720902:FTY720902 GDT720902:GDU720902 GNP720902:GNQ720902 GXL720902:GXM720902 HHH720902:HHI720902 HRD720902:HRE720902 IAZ720902:IBA720902 IKV720902:IKW720902 IUR720902:IUS720902 JEN720902:JEO720902 JOJ720902:JOK720902 JYF720902:JYG720902 KIB720902:KIC720902 KRX720902:KRY720902 LBT720902:LBU720902 LLP720902:LLQ720902 LVL720902:LVM720902 MFH720902:MFI720902 MPD720902:MPE720902 MYZ720902:MZA720902 NIV720902:NIW720902 NSR720902:NSS720902 OCN720902:OCO720902 OMJ720902:OMK720902 OWF720902:OWG720902 PGB720902:PGC720902 PPX720902:PPY720902 PZT720902:PZU720902 QJP720902:QJQ720902 QTL720902:QTM720902 RDH720902:RDI720902 RND720902:RNE720902 RWZ720902:RXA720902 SGV720902:SGW720902 SQR720902:SQS720902 TAN720902:TAO720902 TKJ720902:TKK720902 TUF720902:TUG720902 UEB720902:UEC720902 UNX720902:UNY720902 UXT720902:UXU720902 VHP720902:VHQ720902 VRL720902:VRM720902 WBH720902:WBI720902 WLD720902:WLE720902 WUZ720902:WVA720902 IN786438:IO786438 SJ786438:SK786438 ACF786438:ACG786438 AMB786438:AMC786438 AVX786438:AVY786438 BFT786438:BFU786438 BPP786438:BPQ786438 BZL786438:BZM786438 CJH786438:CJI786438 CTD786438:CTE786438 DCZ786438:DDA786438 DMV786438:DMW786438 DWR786438:DWS786438 EGN786438:EGO786438 EQJ786438:EQK786438 FAF786438:FAG786438 FKB786438:FKC786438 FTX786438:FTY786438 GDT786438:GDU786438 GNP786438:GNQ786438 GXL786438:GXM786438 HHH786438:HHI786438 HRD786438:HRE786438 IAZ786438:IBA786438 IKV786438:IKW786438 IUR786438:IUS786438 JEN786438:JEO786438 JOJ786438:JOK786438 JYF786438:JYG786438 KIB786438:KIC786438 KRX786438:KRY786438 LBT786438:LBU786438 LLP786438:LLQ786438 LVL786438:LVM786438 MFH786438:MFI786438 MPD786438:MPE786438 MYZ786438:MZA786438 NIV786438:NIW786438 NSR786438:NSS786438 OCN786438:OCO786438 OMJ786438:OMK786438 OWF786438:OWG786438 PGB786438:PGC786438 PPX786438:PPY786438 PZT786438:PZU786438 QJP786438:QJQ786438 QTL786438:QTM786438 RDH786438:RDI786438 RND786438:RNE786438 RWZ786438:RXA786438 SGV786438:SGW786438 SQR786438:SQS786438 TAN786438:TAO786438 TKJ786438:TKK786438 TUF786438:TUG786438 UEB786438:UEC786438 UNX786438:UNY786438 UXT786438:UXU786438 VHP786438:VHQ786438 VRL786438:VRM786438 WBH786438:WBI786438 WLD786438:WLE786438 WUZ786438:WVA786438 IN851974:IO851974 SJ851974:SK851974 ACF851974:ACG851974 AMB851974:AMC851974 AVX851974:AVY851974 BFT851974:BFU851974 BPP851974:BPQ851974 BZL851974:BZM851974 CJH851974:CJI851974 CTD851974:CTE851974 DCZ851974:DDA851974 DMV851974:DMW851974 DWR851974:DWS851974 EGN851974:EGO851974 EQJ851974:EQK851974 FAF851974:FAG851974 FKB851974:FKC851974 FTX851974:FTY851974 GDT851974:GDU851974 GNP851974:GNQ851974 GXL851974:GXM851974 HHH851974:HHI851974 HRD851974:HRE851974 IAZ851974:IBA851974 IKV851974:IKW851974 IUR851974:IUS851974 JEN851974:JEO851974 JOJ851974:JOK851974 JYF851974:JYG851974 KIB851974:KIC851974 KRX851974:KRY851974 LBT851974:LBU851974 LLP851974:LLQ851974 LVL851974:LVM851974 MFH851974:MFI851974 MPD851974:MPE851974 MYZ851974:MZA851974 NIV851974:NIW851974 NSR851974:NSS851974 OCN851974:OCO851974 OMJ851974:OMK851974 OWF851974:OWG851974 PGB851974:PGC851974 PPX851974:PPY851974 PZT851974:PZU851974 QJP851974:QJQ851974 QTL851974:QTM851974 RDH851974:RDI851974 RND851974:RNE851974 RWZ851974:RXA851974 SGV851974:SGW851974 SQR851974:SQS851974 TAN851974:TAO851974 TKJ851974:TKK851974 TUF851974:TUG851974 UEB851974:UEC851974 UNX851974:UNY851974 UXT851974:UXU851974 VHP851974:VHQ851974 VRL851974:VRM851974 WBH851974:WBI851974 WLD851974:WLE851974 WUZ851974:WVA851974 IN917510:IO917510 SJ917510:SK917510 ACF917510:ACG917510 AMB917510:AMC917510 AVX917510:AVY917510 BFT917510:BFU917510 BPP917510:BPQ917510 BZL917510:BZM917510 CJH917510:CJI917510 CTD917510:CTE917510 DCZ917510:DDA917510 DMV917510:DMW917510 DWR917510:DWS917510 EGN917510:EGO917510 EQJ917510:EQK917510 FAF917510:FAG917510 FKB917510:FKC917510 FTX917510:FTY917510 GDT917510:GDU917510 GNP917510:GNQ917510 GXL917510:GXM917510 HHH917510:HHI917510 HRD917510:HRE917510 IAZ917510:IBA917510 IKV917510:IKW917510 IUR917510:IUS917510 JEN917510:JEO917510 JOJ917510:JOK917510 JYF917510:JYG917510 KIB917510:KIC917510 KRX917510:KRY917510 LBT917510:LBU917510 LLP917510:LLQ917510 LVL917510:LVM917510 MFH917510:MFI917510 MPD917510:MPE917510 MYZ917510:MZA917510 NIV917510:NIW917510 NSR917510:NSS917510 OCN917510:OCO917510 OMJ917510:OMK917510 OWF917510:OWG917510 PGB917510:PGC917510 PPX917510:PPY917510 PZT917510:PZU917510 QJP917510:QJQ917510 QTL917510:QTM917510 RDH917510:RDI917510 RND917510:RNE917510 RWZ917510:RXA917510 SGV917510:SGW917510 SQR917510:SQS917510 TAN917510:TAO917510 TKJ917510:TKK917510 TUF917510:TUG917510 UEB917510:UEC917510 UNX917510:UNY917510 UXT917510:UXU917510 VHP917510:VHQ917510 VRL917510:VRM917510 WBH917510:WBI917510 WLD917510:WLE917510 WUZ917510:WVA917510 IN983046:IO983046 SJ983046:SK983046 ACF983046:ACG983046 AMB983046:AMC983046 AVX983046:AVY983046 BFT983046:BFU983046 BPP983046:BPQ983046 BZL983046:BZM983046 CJH983046:CJI983046 CTD983046:CTE983046 DCZ983046:DDA983046 DMV983046:DMW983046 DWR983046:DWS983046 EGN983046:EGO983046 EQJ983046:EQK983046 FAF983046:FAG983046 FKB983046:FKC983046 FTX983046:FTY983046 GDT983046:GDU983046 GNP983046:GNQ983046 GXL983046:GXM983046 HHH983046:HHI983046 HRD983046:HRE983046 IAZ983046:IBA983046 IKV983046:IKW983046 IUR983046:IUS983046 JEN983046:JEO983046 JOJ983046:JOK983046 JYF983046:JYG983046 KIB983046:KIC983046 KRX983046:KRY983046 LBT983046:LBU983046 LLP983046:LLQ983046 LVL983046:LVM983046 MFH983046:MFI983046 MPD983046:MPE983046 MYZ983046:MZA983046 NIV983046:NIW983046 NSR983046:NSS983046 OCN983046:OCO983046 OMJ983046:OMK983046 OWF983046:OWG983046 PGB983046:PGC983046 PPX983046:PPY983046 PZT983046:PZU983046 QJP983046:QJQ983046 QTL983046:QTM983046 RDH983046:RDI983046 RND983046:RNE983046 RWZ983046:RXA983046 SGV983046:SGW983046 SQR983046:SQS983046 TAN983046:TAO983046 TKJ983046:TKK983046 TUF983046:TUG983046 UEB983046:UEC983046 UNX983046:UNY983046 UXT983046:UXU983046 VHP983046:VHQ983046 VRL983046:VRM983046 WBH983046:WBI983046 WLD983046:WLE983046 WUZ983046:WVA983046 IQ65542:IR65542 SM65542:SN65542 ACI65542:ACJ65542 AME65542:AMF65542 AWA65542:AWB65542 BFW65542:BFX65542 BPS65542:BPT65542 BZO65542:BZP65542 CJK65542:CJL65542 CTG65542:CTH65542 DDC65542:DDD65542 DMY65542:DMZ65542 DWU65542:DWV65542 EGQ65542:EGR65542 EQM65542:EQN65542 FAI65542:FAJ65542 FKE65542:FKF65542 FUA65542:FUB65542 GDW65542:GDX65542 GNS65542:GNT65542 GXO65542:GXP65542 HHK65542:HHL65542 HRG65542:HRH65542 IBC65542:IBD65542 IKY65542:IKZ65542 IUU65542:IUV65542 JEQ65542:JER65542 JOM65542:JON65542 JYI65542:JYJ65542 KIE65542:KIF65542 KSA65542:KSB65542 LBW65542:LBX65542 LLS65542:LLT65542 LVO65542:LVP65542 MFK65542:MFL65542 MPG65542:MPH65542 MZC65542:MZD65542 NIY65542:NIZ65542 NSU65542:NSV65542 OCQ65542:OCR65542 OMM65542:OMN65542 OWI65542:OWJ65542 PGE65542:PGF65542 PQA65542:PQB65542 PZW65542:PZX65542 QJS65542:QJT65542 QTO65542:QTP65542 RDK65542:RDL65542 RNG65542:RNH65542 RXC65542:RXD65542 SGY65542:SGZ65542 SQU65542:SQV65542 TAQ65542:TAR65542 TKM65542:TKN65542 TUI65542:TUJ65542 UEE65542:UEF65542 UOA65542:UOB65542 UXW65542:UXX65542 VHS65542:VHT65542 VRO65542:VRP65542 WBK65542:WBL65542 WLG65542:WLH65542 WVC65542:WVD65542 IQ131078:IR131078 SM131078:SN131078 ACI131078:ACJ131078 AME131078:AMF131078 AWA131078:AWB131078 BFW131078:BFX131078 BPS131078:BPT131078 BZO131078:BZP131078 CJK131078:CJL131078 CTG131078:CTH131078 DDC131078:DDD131078 DMY131078:DMZ131078 DWU131078:DWV131078 EGQ131078:EGR131078 EQM131078:EQN131078 FAI131078:FAJ131078 FKE131078:FKF131078 FUA131078:FUB131078 GDW131078:GDX131078 GNS131078:GNT131078 GXO131078:GXP131078 HHK131078:HHL131078 HRG131078:HRH131078 IBC131078:IBD131078 IKY131078:IKZ131078 IUU131078:IUV131078 JEQ131078:JER131078 JOM131078:JON131078 JYI131078:JYJ131078 KIE131078:KIF131078 KSA131078:KSB131078 LBW131078:LBX131078 LLS131078:LLT131078 LVO131078:LVP131078 MFK131078:MFL131078 MPG131078:MPH131078 MZC131078:MZD131078 NIY131078:NIZ131078 NSU131078:NSV131078 OCQ131078:OCR131078 OMM131078:OMN131078 OWI131078:OWJ131078 PGE131078:PGF131078 PQA131078:PQB131078 PZW131078:PZX131078 QJS131078:QJT131078 QTO131078:QTP131078 RDK131078:RDL131078 RNG131078:RNH131078 RXC131078:RXD131078 SGY131078:SGZ131078 SQU131078:SQV131078 TAQ131078:TAR131078 TKM131078:TKN131078 TUI131078:TUJ131078 UEE131078:UEF131078 UOA131078:UOB131078 UXW131078:UXX131078 VHS131078:VHT131078 VRO131078:VRP131078 WBK131078:WBL131078 WLG131078:WLH131078 WVC131078:WVD131078 IQ196614:IR196614 SM196614:SN196614 ACI196614:ACJ196614 AME196614:AMF196614 AWA196614:AWB196614 BFW196614:BFX196614 BPS196614:BPT196614 BZO196614:BZP196614 CJK196614:CJL196614 CTG196614:CTH196614 DDC196614:DDD196614 DMY196614:DMZ196614 DWU196614:DWV196614 EGQ196614:EGR196614 EQM196614:EQN196614 FAI196614:FAJ196614 FKE196614:FKF196614 FUA196614:FUB196614 GDW196614:GDX196614 GNS196614:GNT196614 GXO196614:GXP196614 HHK196614:HHL196614 HRG196614:HRH196614 IBC196614:IBD196614 IKY196614:IKZ196614 IUU196614:IUV196614 JEQ196614:JER196614 JOM196614:JON196614 JYI196614:JYJ196614 KIE196614:KIF196614 KSA196614:KSB196614 LBW196614:LBX196614 LLS196614:LLT196614 LVO196614:LVP196614 MFK196614:MFL196614 MPG196614:MPH196614 MZC196614:MZD196614 NIY196614:NIZ196614 NSU196614:NSV196614 OCQ196614:OCR196614 OMM196614:OMN196614 OWI196614:OWJ196614 PGE196614:PGF196614 PQA196614:PQB196614 PZW196614:PZX196614 QJS196614:QJT196614 QTO196614:QTP196614 RDK196614:RDL196614 RNG196614:RNH196614 RXC196614:RXD196614 SGY196614:SGZ196614 SQU196614:SQV196614 TAQ196614:TAR196614 TKM196614:TKN196614 TUI196614:TUJ196614 UEE196614:UEF196614 UOA196614:UOB196614 UXW196614:UXX196614 VHS196614:VHT196614 VRO196614:VRP196614 WBK196614:WBL196614 WLG196614:WLH196614 WVC196614:WVD196614 IQ262150:IR262150 SM262150:SN262150 ACI262150:ACJ262150 AME262150:AMF262150 AWA262150:AWB262150 BFW262150:BFX262150 BPS262150:BPT262150 BZO262150:BZP262150 CJK262150:CJL262150 CTG262150:CTH262150 DDC262150:DDD262150 DMY262150:DMZ262150 DWU262150:DWV262150 EGQ262150:EGR262150 EQM262150:EQN262150 FAI262150:FAJ262150 FKE262150:FKF262150 FUA262150:FUB262150 GDW262150:GDX262150 GNS262150:GNT262150 GXO262150:GXP262150 HHK262150:HHL262150 HRG262150:HRH262150 IBC262150:IBD262150 IKY262150:IKZ262150 IUU262150:IUV262150 JEQ262150:JER262150 JOM262150:JON262150 JYI262150:JYJ262150 KIE262150:KIF262150 KSA262150:KSB262150 LBW262150:LBX262150 LLS262150:LLT262150 LVO262150:LVP262150 MFK262150:MFL262150 MPG262150:MPH262150 MZC262150:MZD262150 NIY262150:NIZ262150 NSU262150:NSV262150 OCQ262150:OCR262150 OMM262150:OMN262150 OWI262150:OWJ262150 PGE262150:PGF262150 PQA262150:PQB262150 PZW262150:PZX262150 QJS262150:QJT262150 QTO262150:QTP262150 RDK262150:RDL262150 RNG262150:RNH262150 RXC262150:RXD262150 SGY262150:SGZ262150 SQU262150:SQV262150 TAQ262150:TAR262150 TKM262150:TKN262150 TUI262150:TUJ262150 UEE262150:UEF262150 UOA262150:UOB262150 UXW262150:UXX262150 VHS262150:VHT262150 VRO262150:VRP262150 WBK262150:WBL262150 WLG262150:WLH262150 WVC262150:WVD262150 IQ327686:IR327686 SM327686:SN327686 ACI327686:ACJ327686 AME327686:AMF327686 AWA327686:AWB327686 BFW327686:BFX327686 BPS327686:BPT327686 BZO327686:BZP327686 CJK327686:CJL327686 CTG327686:CTH327686 DDC327686:DDD327686 DMY327686:DMZ327686 DWU327686:DWV327686 EGQ327686:EGR327686 EQM327686:EQN327686 FAI327686:FAJ327686 FKE327686:FKF327686 FUA327686:FUB327686 GDW327686:GDX327686 GNS327686:GNT327686 GXO327686:GXP327686 HHK327686:HHL327686 HRG327686:HRH327686 IBC327686:IBD327686 IKY327686:IKZ327686 IUU327686:IUV327686 JEQ327686:JER327686 JOM327686:JON327686 JYI327686:JYJ327686 KIE327686:KIF327686 KSA327686:KSB327686 LBW327686:LBX327686 LLS327686:LLT327686 LVO327686:LVP327686 MFK327686:MFL327686 MPG327686:MPH327686 MZC327686:MZD327686 NIY327686:NIZ327686 NSU327686:NSV327686 OCQ327686:OCR327686 OMM327686:OMN327686 OWI327686:OWJ327686 PGE327686:PGF327686 PQA327686:PQB327686 PZW327686:PZX327686 QJS327686:QJT327686 QTO327686:QTP327686 RDK327686:RDL327686 RNG327686:RNH327686 RXC327686:RXD327686 SGY327686:SGZ327686 SQU327686:SQV327686 TAQ327686:TAR327686 TKM327686:TKN327686 TUI327686:TUJ327686 UEE327686:UEF327686 UOA327686:UOB327686 UXW327686:UXX327686 VHS327686:VHT327686 VRO327686:VRP327686 WBK327686:WBL327686 WLG327686:WLH327686 WVC327686:WVD327686 IQ393222:IR393222 SM393222:SN393222 ACI393222:ACJ393222 AME393222:AMF393222 AWA393222:AWB393222 BFW393222:BFX393222 BPS393222:BPT393222 BZO393222:BZP393222 CJK393222:CJL393222 CTG393222:CTH393222 DDC393222:DDD393222 DMY393222:DMZ393222 DWU393222:DWV393222 EGQ393222:EGR393222 EQM393222:EQN393222 FAI393222:FAJ393222 FKE393222:FKF393222 FUA393222:FUB393222 GDW393222:GDX393222 GNS393222:GNT393222 GXO393222:GXP393222 HHK393222:HHL393222 HRG393222:HRH393222 IBC393222:IBD393222 IKY393222:IKZ393222 IUU393222:IUV393222 JEQ393222:JER393222 JOM393222:JON393222 JYI393222:JYJ393222 KIE393222:KIF393222 KSA393222:KSB393222 LBW393222:LBX393222 LLS393222:LLT393222 LVO393222:LVP393222 MFK393222:MFL393222 MPG393222:MPH393222 MZC393222:MZD393222 NIY393222:NIZ393222 NSU393222:NSV393222 OCQ393222:OCR393222 OMM393222:OMN393222 OWI393222:OWJ393222 PGE393222:PGF393222 PQA393222:PQB393222 PZW393222:PZX393222 QJS393222:QJT393222 QTO393222:QTP393222 RDK393222:RDL393222 RNG393222:RNH393222 RXC393222:RXD393222 SGY393222:SGZ393222 SQU393222:SQV393222 TAQ393222:TAR393222 TKM393222:TKN393222 TUI393222:TUJ393222 UEE393222:UEF393222 UOA393222:UOB393222 UXW393222:UXX393222 VHS393222:VHT393222 VRO393222:VRP393222 WBK393222:WBL393222 WLG393222:WLH393222 WVC393222:WVD393222 IQ458758:IR458758 SM458758:SN458758 ACI458758:ACJ458758 AME458758:AMF458758 AWA458758:AWB458758 BFW458758:BFX458758 BPS458758:BPT458758 BZO458758:BZP458758 CJK458758:CJL458758 CTG458758:CTH458758 DDC458758:DDD458758 DMY458758:DMZ458758 DWU458758:DWV458758 EGQ458758:EGR458758 EQM458758:EQN458758 FAI458758:FAJ458758 FKE458758:FKF458758 FUA458758:FUB458758 GDW458758:GDX458758 GNS458758:GNT458758 GXO458758:GXP458758 HHK458758:HHL458758 HRG458758:HRH458758 IBC458758:IBD458758 IKY458758:IKZ458758 IUU458758:IUV458758 JEQ458758:JER458758 JOM458758:JON458758 JYI458758:JYJ458758 KIE458758:KIF458758 KSA458758:KSB458758 LBW458758:LBX458758 LLS458758:LLT458758 LVO458758:LVP458758 MFK458758:MFL458758 MPG458758:MPH458758 MZC458758:MZD458758 NIY458758:NIZ458758 NSU458758:NSV458758 OCQ458758:OCR458758 OMM458758:OMN458758 OWI458758:OWJ458758 PGE458758:PGF458758 PQA458758:PQB458758 PZW458758:PZX458758 QJS458758:QJT458758 QTO458758:QTP458758 RDK458758:RDL458758 RNG458758:RNH458758 RXC458758:RXD458758 SGY458758:SGZ458758 SQU458758:SQV458758 TAQ458758:TAR458758 TKM458758:TKN458758 TUI458758:TUJ458758 UEE458758:UEF458758 UOA458758:UOB458758 UXW458758:UXX458758 VHS458758:VHT458758 VRO458758:VRP458758 WBK458758:WBL458758 WLG458758:WLH458758 WVC458758:WVD458758 IQ524294:IR524294 SM524294:SN524294 ACI524294:ACJ524294 AME524294:AMF524294 AWA524294:AWB524294 BFW524294:BFX524294 BPS524294:BPT524294 BZO524294:BZP524294 CJK524294:CJL524294 CTG524294:CTH524294 DDC524294:DDD524294 DMY524294:DMZ524294 DWU524294:DWV524294 EGQ524294:EGR524294 EQM524294:EQN524294 FAI524294:FAJ524294 FKE524294:FKF524294 FUA524294:FUB524294 GDW524294:GDX524294 GNS524294:GNT524294 GXO524294:GXP524294 HHK524294:HHL524294 HRG524294:HRH524294 IBC524294:IBD524294 IKY524294:IKZ524294 IUU524294:IUV524294 JEQ524294:JER524294 JOM524294:JON524294 JYI524294:JYJ524294 KIE524294:KIF524294 KSA524294:KSB524294 LBW524294:LBX524294 LLS524294:LLT524294 LVO524294:LVP524294 MFK524294:MFL524294 MPG524294:MPH524294 MZC524294:MZD524294 NIY524294:NIZ524294 NSU524294:NSV524294 OCQ524294:OCR524294 OMM524294:OMN524294 OWI524294:OWJ524294 PGE524294:PGF524294 PQA524294:PQB524294 PZW524294:PZX524294 QJS524294:QJT524294 QTO524294:QTP524294 RDK524294:RDL524294 RNG524294:RNH524294 RXC524294:RXD524294 SGY524294:SGZ524294 SQU524294:SQV524294 TAQ524294:TAR524294 TKM524294:TKN524294 TUI524294:TUJ524294 UEE524294:UEF524294 UOA524294:UOB524294 UXW524294:UXX524294 VHS524294:VHT524294 VRO524294:VRP524294 WBK524294:WBL524294 WLG524294:WLH524294 WVC524294:WVD524294 IQ589830:IR589830 SM589830:SN589830 ACI589830:ACJ589830 AME589830:AMF589830 AWA589830:AWB589830 BFW589830:BFX589830 BPS589830:BPT589830 BZO589830:BZP589830 CJK589830:CJL589830 CTG589830:CTH589830 DDC589830:DDD589830 DMY589830:DMZ589830 DWU589830:DWV589830 EGQ589830:EGR589830 EQM589830:EQN589830 FAI589830:FAJ589830 FKE589830:FKF589830 FUA589830:FUB589830 GDW589830:GDX589830 GNS589830:GNT589830 GXO589830:GXP589830 HHK589830:HHL589830 HRG589830:HRH589830 IBC589830:IBD589830 IKY589830:IKZ589830 IUU589830:IUV589830 JEQ589830:JER589830 JOM589830:JON589830 JYI589830:JYJ589830 KIE589830:KIF589830 KSA589830:KSB589830 LBW589830:LBX589830 LLS589830:LLT589830 LVO589830:LVP589830 MFK589830:MFL589830 MPG589830:MPH589830 MZC589830:MZD589830 NIY589830:NIZ589830 NSU589830:NSV589830 OCQ589830:OCR589830 OMM589830:OMN589830 OWI589830:OWJ589830 PGE589830:PGF589830 PQA589830:PQB589830 PZW589830:PZX589830 QJS589830:QJT589830 QTO589830:QTP589830 RDK589830:RDL589830 RNG589830:RNH589830 RXC589830:RXD589830 SGY589830:SGZ589830 SQU589830:SQV589830 TAQ589830:TAR589830 TKM589830:TKN589830 TUI589830:TUJ589830 UEE589830:UEF589830 UOA589830:UOB589830 UXW589830:UXX589830 VHS589830:VHT589830 VRO589830:VRP589830 WBK589830:WBL589830 WLG589830:WLH589830 WVC589830:WVD589830 IQ655366:IR655366 SM655366:SN655366 ACI655366:ACJ655366 AME655366:AMF655366 AWA655366:AWB655366 BFW655366:BFX655366 BPS655366:BPT655366 BZO655366:BZP655366 CJK655366:CJL655366 CTG655366:CTH655366 DDC655366:DDD655366 DMY655366:DMZ655366 DWU655366:DWV655366 EGQ655366:EGR655366 EQM655366:EQN655366 FAI655366:FAJ655366 FKE655366:FKF655366 FUA655366:FUB655366 GDW655366:GDX655366 GNS655366:GNT655366 GXO655366:GXP655366 HHK655366:HHL655366 HRG655366:HRH655366 IBC655366:IBD655366 IKY655366:IKZ655366 IUU655366:IUV655366 JEQ655366:JER655366 JOM655366:JON655366 JYI655366:JYJ655366 KIE655366:KIF655366 KSA655366:KSB655366 LBW655366:LBX655366 LLS655366:LLT655366 LVO655366:LVP655366 MFK655366:MFL655366 MPG655366:MPH655366 MZC655366:MZD655366 NIY655366:NIZ655366 NSU655366:NSV655366 OCQ655366:OCR655366 OMM655366:OMN655366 OWI655366:OWJ655366 PGE655366:PGF655366 PQA655366:PQB655366 PZW655366:PZX655366 QJS655366:QJT655366 QTO655366:QTP655366 RDK655366:RDL655366 RNG655366:RNH655366 RXC655366:RXD655366 SGY655366:SGZ655366 SQU655366:SQV655366 TAQ655366:TAR655366 TKM655366:TKN655366 TUI655366:TUJ655366 UEE655366:UEF655366 UOA655366:UOB655366 UXW655366:UXX655366 VHS655366:VHT655366 VRO655366:VRP655366 WBK655366:WBL655366 WLG655366:WLH655366 WVC655366:WVD655366 IQ720902:IR720902 SM720902:SN720902 ACI720902:ACJ720902 AME720902:AMF720902 AWA720902:AWB720902 BFW720902:BFX720902 BPS720902:BPT720902 BZO720902:BZP720902 CJK720902:CJL720902 CTG720902:CTH720902 DDC720902:DDD720902 DMY720902:DMZ720902 DWU720902:DWV720902 EGQ720902:EGR720902 EQM720902:EQN720902 FAI720902:FAJ720902 FKE720902:FKF720902 FUA720902:FUB720902 GDW720902:GDX720902 GNS720902:GNT720902 GXO720902:GXP720902 HHK720902:HHL720902 HRG720902:HRH720902 IBC720902:IBD720902 IKY720902:IKZ720902 IUU720902:IUV720902 JEQ720902:JER720902 JOM720902:JON720902 JYI720902:JYJ720902 KIE720902:KIF720902 KSA720902:KSB720902 LBW720902:LBX720902 LLS720902:LLT720902 LVO720902:LVP720902 MFK720902:MFL720902 MPG720902:MPH720902 MZC720902:MZD720902 NIY720902:NIZ720902 NSU720902:NSV720902 OCQ720902:OCR720902 OMM720902:OMN720902 OWI720902:OWJ720902 PGE720902:PGF720902 PQA720902:PQB720902 PZW720902:PZX720902 QJS720902:QJT720902 QTO720902:QTP720902 RDK720902:RDL720902 RNG720902:RNH720902 RXC720902:RXD720902 SGY720902:SGZ720902 SQU720902:SQV720902 TAQ720902:TAR720902 TKM720902:TKN720902 TUI720902:TUJ720902 UEE720902:UEF720902 UOA720902:UOB720902 UXW720902:UXX720902 VHS720902:VHT720902 VRO720902:VRP720902 WBK720902:WBL720902 WLG720902:WLH720902 WVC720902:WVD720902 IQ786438:IR786438 SM786438:SN786438 ACI786438:ACJ786438 AME786438:AMF786438 AWA786438:AWB786438 BFW786438:BFX786438 BPS786438:BPT786438 BZO786438:BZP786438 CJK786438:CJL786438 CTG786438:CTH786438 DDC786438:DDD786438 DMY786438:DMZ786438 DWU786438:DWV786438 EGQ786438:EGR786438 EQM786438:EQN786438 FAI786438:FAJ786438 FKE786438:FKF786438 FUA786438:FUB786438 GDW786438:GDX786438 GNS786438:GNT786438 GXO786438:GXP786438 HHK786438:HHL786438 HRG786438:HRH786438 IBC786438:IBD786438 IKY786438:IKZ786438 IUU786438:IUV786438 JEQ786438:JER786438 JOM786438:JON786438 JYI786438:JYJ786438 KIE786438:KIF786438 KSA786438:KSB786438 LBW786438:LBX786438 LLS786438:LLT786438 LVO786438:LVP786438 MFK786438:MFL786438 MPG786438:MPH786438 MZC786438:MZD786438 NIY786438:NIZ786438 NSU786438:NSV786438 OCQ786438:OCR786438 OMM786438:OMN786438 OWI786438:OWJ786438 PGE786438:PGF786438 PQA786438:PQB786438 PZW786438:PZX786438 QJS786438:QJT786438 QTO786438:QTP786438 RDK786438:RDL786438 RNG786438:RNH786438 RXC786438:RXD786438 SGY786438:SGZ786438 SQU786438:SQV786438 TAQ786438:TAR786438 TKM786438:TKN786438 TUI786438:TUJ786438 UEE786438:UEF786438 UOA786438:UOB786438 UXW786438:UXX786438 VHS786438:VHT786438 VRO786438:VRP786438 WBK786438:WBL786438 WLG786438:WLH786438 WVC786438:WVD786438 IQ851974:IR851974 SM851974:SN851974 ACI851974:ACJ851974 AME851974:AMF851974 AWA851974:AWB851974 BFW851974:BFX851974 BPS851974:BPT851974 BZO851974:BZP851974 CJK851974:CJL851974 CTG851974:CTH851974 DDC851974:DDD851974 DMY851974:DMZ851974 DWU851974:DWV851974 EGQ851974:EGR851974 EQM851974:EQN851974 FAI851974:FAJ851974 FKE851974:FKF851974 FUA851974:FUB851974 GDW851974:GDX851974 GNS851974:GNT851974 GXO851974:GXP851974 HHK851974:HHL851974 HRG851974:HRH851974 IBC851974:IBD851974 IKY851974:IKZ851974 IUU851974:IUV851974 JEQ851974:JER851974 JOM851974:JON851974 JYI851974:JYJ851974 KIE851974:KIF851974 KSA851974:KSB851974 LBW851974:LBX851974 LLS851974:LLT851974 LVO851974:LVP851974 MFK851974:MFL851974 MPG851974:MPH851974 MZC851974:MZD851974 NIY851974:NIZ851974 NSU851974:NSV851974 OCQ851974:OCR851974 OMM851974:OMN851974 OWI851974:OWJ851974 PGE851974:PGF851974 PQA851974:PQB851974 PZW851974:PZX851974 QJS851974:QJT851974 QTO851974:QTP851974 RDK851974:RDL851974 RNG851974:RNH851974 RXC851974:RXD851974 SGY851974:SGZ851974 SQU851974:SQV851974 TAQ851974:TAR851974 TKM851974:TKN851974 TUI851974:TUJ851974 UEE851974:UEF851974 UOA851974:UOB851974 UXW851974:UXX851974 VHS851974:VHT851974 VRO851974:VRP851974 WBK851974:WBL851974 WLG851974:WLH851974 WVC851974:WVD851974 IQ917510:IR917510 SM917510:SN917510 ACI917510:ACJ917510 AME917510:AMF917510 AWA917510:AWB917510 BFW917510:BFX917510 BPS917510:BPT917510 BZO917510:BZP917510 CJK917510:CJL917510 CTG917510:CTH917510 DDC917510:DDD917510 DMY917510:DMZ917510 DWU917510:DWV917510 EGQ917510:EGR917510 EQM917510:EQN917510 FAI917510:FAJ917510 FKE917510:FKF917510 FUA917510:FUB917510 GDW917510:GDX917510 GNS917510:GNT917510 GXO917510:GXP917510 HHK917510:HHL917510 HRG917510:HRH917510 IBC917510:IBD917510 IKY917510:IKZ917510 IUU917510:IUV917510 JEQ917510:JER917510 JOM917510:JON917510 JYI917510:JYJ917510 KIE917510:KIF917510 KSA917510:KSB917510 LBW917510:LBX917510 LLS917510:LLT917510 LVO917510:LVP917510 MFK917510:MFL917510 MPG917510:MPH917510 MZC917510:MZD917510 NIY917510:NIZ917510 NSU917510:NSV917510 OCQ917510:OCR917510 OMM917510:OMN917510 OWI917510:OWJ917510 PGE917510:PGF917510 PQA917510:PQB917510 PZW917510:PZX917510 QJS917510:QJT917510 QTO917510:QTP917510 RDK917510:RDL917510 RNG917510:RNH917510 RXC917510:RXD917510 SGY917510:SGZ917510 SQU917510:SQV917510 TAQ917510:TAR917510 TKM917510:TKN917510 TUI917510:TUJ917510 UEE917510:UEF917510 UOA917510:UOB917510 UXW917510:UXX917510 VHS917510:VHT917510 VRO917510:VRP917510 WBK917510:WBL917510 WLG917510:WLH917510 WVC917510:WVD917510 IQ983046:IR983046 SM983046:SN983046 ACI983046:ACJ983046 AME983046:AMF983046 AWA983046:AWB983046 BFW983046:BFX983046 BPS983046:BPT983046 BZO983046:BZP983046 CJK983046:CJL983046 CTG983046:CTH983046 DDC983046:DDD983046 DMY983046:DMZ983046 DWU983046:DWV983046 EGQ983046:EGR983046 EQM983046:EQN983046 FAI983046:FAJ983046 FKE983046:FKF983046 FUA983046:FUB983046 GDW983046:GDX983046 GNS983046:GNT983046 GXO983046:GXP983046 HHK983046:HHL983046 HRG983046:HRH983046 IBC983046:IBD983046 IKY983046:IKZ983046 IUU983046:IUV983046 JEQ983046:JER983046 JOM983046:JON983046 JYI983046:JYJ983046 KIE983046:KIF983046 KSA983046:KSB983046 LBW983046:LBX983046 LLS983046:LLT983046 LVO983046:LVP983046 MFK983046:MFL983046 MPG983046:MPH983046 MZC983046:MZD983046 NIY983046:NIZ983046 NSU983046:NSV983046 OCQ983046:OCR983046 OMM983046:OMN983046 OWI983046:OWJ983046 PGE983046:PGF983046 PQA983046:PQB983046 PZW983046:PZX983046 QJS983046:QJT983046 QTO983046:QTP983046 RDK983046:RDL983046 RNG983046:RNH983046 RXC983046:RXD983046 SGY983046:SGZ983046 SQU983046:SQV983046 TAQ983046:TAR983046 TKM983046:TKN983046 TUI983046:TUJ983046 UEE983046:UEF983046 UOA983046:UOB983046 UXW983046:UXX983046 VHS983046:VHT983046 VRO983046:VRP983046 WBK983046:WBL983046 WLG983046:WLH983046 WVC983046:WVD983046 IT65542:IU65542 SP65542:SQ65542 ACL65542:ACM65542 AMH65542:AMI65542 AWD65542:AWE65542 BFZ65542:BGA65542 BPV65542:BPW65542 BZR65542:BZS65542 CJN65542:CJO65542 CTJ65542:CTK65542 DDF65542:DDG65542 DNB65542:DNC65542 DWX65542:DWY65542 EGT65542:EGU65542 EQP65542:EQQ65542 FAL65542:FAM65542 FKH65542:FKI65542 FUD65542:FUE65542 GDZ65542:GEA65542 GNV65542:GNW65542 GXR65542:GXS65542 HHN65542:HHO65542 HRJ65542:HRK65542 IBF65542:IBG65542 ILB65542:ILC65542 IUX65542:IUY65542 JET65542:JEU65542 JOP65542:JOQ65542 JYL65542:JYM65542 KIH65542:KII65542 KSD65542:KSE65542 LBZ65542:LCA65542 LLV65542:LLW65542 LVR65542:LVS65542 MFN65542:MFO65542 MPJ65542:MPK65542 MZF65542:MZG65542 NJB65542:NJC65542 NSX65542:NSY65542 OCT65542:OCU65542 OMP65542:OMQ65542 OWL65542:OWM65542 PGH65542:PGI65542 PQD65542:PQE65542 PZZ65542:QAA65542 QJV65542:QJW65542 QTR65542:QTS65542 RDN65542:RDO65542 RNJ65542:RNK65542 RXF65542:RXG65542 SHB65542:SHC65542 SQX65542:SQY65542 TAT65542:TAU65542 TKP65542:TKQ65542 TUL65542:TUM65542 UEH65542:UEI65542 UOD65542:UOE65542 UXZ65542:UYA65542 VHV65542:VHW65542 VRR65542:VRS65542 WBN65542:WBO65542 WLJ65542:WLK65542 WVF65542:WVG65542 IT131078:IU131078 SP131078:SQ131078 ACL131078:ACM131078 AMH131078:AMI131078 AWD131078:AWE131078 BFZ131078:BGA131078 BPV131078:BPW131078 BZR131078:BZS131078 CJN131078:CJO131078 CTJ131078:CTK131078 DDF131078:DDG131078 DNB131078:DNC131078 DWX131078:DWY131078 EGT131078:EGU131078 EQP131078:EQQ131078 FAL131078:FAM131078 FKH131078:FKI131078 FUD131078:FUE131078 GDZ131078:GEA131078 GNV131078:GNW131078 GXR131078:GXS131078 HHN131078:HHO131078 HRJ131078:HRK131078 IBF131078:IBG131078 ILB131078:ILC131078 IUX131078:IUY131078 JET131078:JEU131078 JOP131078:JOQ131078 JYL131078:JYM131078 KIH131078:KII131078 KSD131078:KSE131078 LBZ131078:LCA131078 LLV131078:LLW131078 LVR131078:LVS131078 MFN131078:MFO131078 MPJ131078:MPK131078 MZF131078:MZG131078 NJB131078:NJC131078 NSX131078:NSY131078 OCT131078:OCU131078 OMP131078:OMQ131078 OWL131078:OWM131078 PGH131078:PGI131078 PQD131078:PQE131078 PZZ131078:QAA131078 QJV131078:QJW131078 QTR131078:QTS131078 RDN131078:RDO131078 RNJ131078:RNK131078 RXF131078:RXG131078 SHB131078:SHC131078 SQX131078:SQY131078 TAT131078:TAU131078 TKP131078:TKQ131078 TUL131078:TUM131078 UEH131078:UEI131078 UOD131078:UOE131078 UXZ131078:UYA131078 VHV131078:VHW131078 VRR131078:VRS131078 WBN131078:WBO131078 WLJ131078:WLK131078 WVF131078:WVG131078 IT196614:IU196614 SP196614:SQ196614 ACL196614:ACM196614 AMH196614:AMI196614 AWD196614:AWE196614 BFZ196614:BGA196614 BPV196614:BPW196614 BZR196614:BZS196614 CJN196614:CJO196614 CTJ196614:CTK196614 DDF196614:DDG196614 DNB196614:DNC196614 DWX196614:DWY196614 EGT196614:EGU196614 EQP196614:EQQ196614 FAL196614:FAM196614 FKH196614:FKI196614 FUD196614:FUE196614 GDZ196614:GEA196614 GNV196614:GNW196614 GXR196614:GXS196614 HHN196614:HHO196614 HRJ196614:HRK196614 IBF196614:IBG196614 ILB196614:ILC196614 IUX196614:IUY196614 JET196614:JEU196614 JOP196614:JOQ196614 JYL196614:JYM196614 KIH196614:KII196614 KSD196614:KSE196614 LBZ196614:LCA196614 LLV196614:LLW196614 LVR196614:LVS196614 MFN196614:MFO196614 MPJ196614:MPK196614 MZF196614:MZG196614 NJB196614:NJC196614 NSX196614:NSY196614 OCT196614:OCU196614 OMP196614:OMQ196614 OWL196614:OWM196614 PGH196614:PGI196614 PQD196614:PQE196614 PZZ196614:QAA196614 QJV196614:QJW196614 QTR196614:QTS196614 RDN196614:RDO196614 RNJ196614:RNK196614 RXF196614:RXG196614 SHB196614:SHC196614 SQX196614:SQY196614 TAT196614:TAU196614 TKP196614:TKQ196614 TUL196614:TUM196614 UEH196614:UEI196614 UOD196614:UOE196614 UXZ196614:UYA196614 VHV196614:VHW196614 VRR196614:VRS196614 WBN196614:WBO196614 WLJ196614:WLK196614 WVF196614:WVG196614 IT262150:IU262150 SP262150:SQ262150 ACL262150:ACM262150 AMH262150:AMI262150 AWD262150:AWE262150 BFZ262150:BGA262150 BPV262150:BPW262150 BZR262150:BZS262150 CJN262150:CJO262150 CTJ262150:CTK262150 DDF262150:DDG262150 DNB262150:DNC262150 DWX262150:DWY262150 EGT262150:EGU262150 EQP262150:EQQ262150 FAL262150:FAM262150 FKH262150:FKI262150 FUD262150:FUE262150 GDZ262150:GEA262150 GNV262150:GNW262150 GXR262150:GXS262150 HHN262150:HHO262150 HRJ262150:HRK262150 IBF262150:IBG262150 ILB262150:ILC262150 IUX262150:IUY262150 JET262150:JEU262150 JOP262150:JOQ262150 JYL262150:JYM262150 KIH262150:KII262150 KSD262150:KSE262150 LBZ262150:LCA262150 LLV262150:LLW262150 LVR262150:LVS262150 MFN262150:MFO262150 MPJ262150:MPK262150 MZF262150:MZG262150 NJB262150:NJC262150 NSX262150:NSY262150 OCT262150:OCU262150 OMP262150:OMQ262150 OWL262150:OWM262150 PGH262150:PGI262150 PQD262150:PQE262150 PZZ262150:QAA262150 QJV262150:QJW262150 QTR262150:QTS262150 RDN262150:RDO262150 RNJ262150:RNK262150 RXF262150:RXG262150 SHB262150:SHC262150 SQX262150:SQY262150 TAT262150:TAU262150 TKP262150:TKQ262150 TUL262150:TUM262150 UEH262150:UEI262150 UOD262150:UOE262150 UXZ262150:UYA262150 VHV262150:VHW262150 VRR262150:VRS262150 WBN262150:WBO262150 WLJ262150:WLK262150 WVF262150:WVG262150 IT327686:IU327686 SP327686:SQ327686 ACL327686:ACM327686 AMH327686:AMI327686 AWD327686:AWE327686 BFZ327686:BGA327686 BPV327686:BPW327686 BZR327686:BZS327686 CJN327686:CJO327686 CTJ327686:CTK327686 DDF327686:DDG327686 DNB327686:DNC327686 DWX327686:DWY327686 EGT327686:EGU327686 EQP327686:EQQ327686 FAL327686:FAM327686 FKH327686:FKI327686 FUD327686:FUE327686 GDZ327686:GEA327686 GNV327686:GNW327686 GXR327686:GXS327686 HHN327686:HHO327686 HRJ327686:HRK327686 IBF327686:IBG327686 ILB327686:ILC327686 IUX327686:IUY327686 JET327686:JEU327686 JOP327686:JOQ327686 JYL327686:JYM327686 KIH327686:KII327686 KSD327686:KSE327686 LBZ327686:LCA327686 LLV327686:LLW327686 LVR327686:LVS327686 MFN327686:MFO327686 MPJ327686:MPK327686 MZF327686:MZG327686 NJB327686:NJC327686 NSX327686:NSY327686 OCT327686:OCU327686 OMP327686:OMQ327686 OWL327686:OWM327686 PGH327686:PGI327686 PQD327686:PQE327686 PZZ327686:QAA327686 QJV327686:QJW327686 QTR327686:QTS327686 RDN327686:RDO327686 RNJ327686:RNK327686 RXF327686:RXG327686 SHB327686:SHC327686 SQX327686:SQY327686 TAT327686:TAU327686 TKP327686:TKQ327686 TUL327686:TUM327686 UEH327686:UEI327686 UOD327686:UOE327686 UXZ327686:UYA327686 VHV327686:VHW327686 VRR327686:VRS327686 WBN327686:WBO327686 WLJ327686:WLK327686 WVF327686:WVG327686 IT393222:IU393222 SP393222:SQ393222 ACL393222:ACM393222 AMH393222:AMI393222 AWD393222:AWE393222 BFZ393222:BGA393222 BPV393222:BPW393222 BZR393222:BZS393222 CJN393222:CJO393222 CTJ393222:CTK393222 DDF393222:DDG393222 DNB393222:DNC393222 DWX393222:DWY393222 EGT393222:EGU393222 EQP393222:EQQ393222 FAL393222:FAM393222 FKH393222:FKI393222 FUD393222:FUE393222 GDZ393222:GEA393222 GNV393222:GNW393222 GXR393222:GXS393222 HHN393222:HHO393222 HRJ393222:HRK393222 IBF393222:IBG393222 ILB393222:ILC393222 IUX393222:IUY393222 JET393222:JEU393222 JOP393222:JOQ393222 JYL393222:JYM393222 KIH393222:KII393222 KSD393222:KSE393222 LBZ393222:LCA393222 LLV393222:LLW393222 LVR393222:LVS393222 MFN393222:MFO393222 MPJ393222:MPK393222 MZF393222:MZG393222 NJB393222:NJC393222 NSX393222:NSY393222 OCT393222:OCU393222 OMP393222:OMQ393222 OWL393222:OWM393222 PGH393222:PGI393222 PQD393222:PQE393222 PZZ393222:QAA393222 QJV393222:QJW393222 QTR393222:QTS393222 RDN393222:RDO393222 RNJ393222:RNK393222 RXF393222:RXG393222 SHB393222:SHC393222 SQX393222:SQY393222 TAT393222:TAU393222 TKP393222:TKQ393222 TUL393222:TUM393222 UEH393222:UEI393222 UOD393222:UOE393222 UXZ393222:UYA393222 VHV393222:VHW393222 VRR393222:VRS393222 WBN393222:WBO393222 WLJ393222:WLK393222 WVF393222:WVG393222 IT458758:IU458758 SP458758:SQ458758 ACL458758:ACM458758 AMH458758:AMI458758 AWD458758:AWE458758 BFZ458758:BGA458758 BPV458758:BPW458758 BZR458758:BZS458758 CJN458758:CJO458758 CTJ458758:CTK458758 DDF458758:DDG458758 DNB458758:DNC458758 DWX458758:DWY458758 EGT458758:EGU458758 EQP458758:EQQ458758 FAL458758:FAM458758 FKH458758:FKI458758 FUD458758:FUE458758 GDZ458758:GEA458758 GNV458758:GNW458758 GXR458758:GXS458758 HHN458758:HHO458758 HRJ458758:HRK458758 IBF458758:IBG458758 ILB458758:ILC458758 IUX458758:IUY458758 JET458758:JEU458758 JOP458758:JOQ458758 JYL458758:JYM458758 KIH458758:KII458758 KSD458758:KSE458758 LBZ458758:LCA458758 LLV458758:LLW458758 LVR458758:LVS458758 MFN458758:MFO458758 MPJ458758:MPK458758 MZF458758:MZG458758 NJB458758:NJC458758 NSX458758:NSY458758 OCT458758:OCU458758 OMP458758:OMQ458758 OWL458758:OWM458758 PGH458758:PGI458758 PQD458758:PQE458758 PZZ458758:QAA458758 QJV458758:QJW458758 QTR458758:QTS458758 RDN458758:RDO458758 RNJ458758:RNK458758 RXF458758:RXG458758 SHB458758:SHC458758 SQX458758:SQY458758 TAT458758:TAU458758 TKP458758:TKQ458758 TUL458758:TUM458758 UEH458758:UEI458758 UOD458758:UOE458758 UXZ458758:UYA458758 VHV458758:VHW458758 VRR458758:VRS458758 WBN458758:WBO458758 WLJ458758:WLK458758 WVF458758:WVG458758 IT524294:IU524294 SP524294:SQ524294 ACL524294:ACM524294 AMH524294:AMI524294 AWD524294:AWE524294 BFZ524294:BGA524294 BPV524294:BPW524294 BZR524294:BZS524294 CJN524294:CJO524294 CTJ524294:CTK524294 DDF524294:DDG524294 DNB524294:DNC524294 DWX524294:DWY524294 EGT524294:EGU524294 EQP524294:EQQ524294 FAL524294:FAM524294 FKH524294:FKI524294 FUD524294:FUE524294 GDZ524294:GEA524294 GNV524294:GNW524294 GXR524294:GXS524294 HHN524294:HHO524294 HRJ524294:HRK524294 IBF524294:IBG524294 ILB524294:ILC524294 IUX524294:IUY524294 JET524294:JEU524294 JOP524294:JOQ524294 JYL524294:JYM524294 KIH524294:KII524294 KSD524294:KSE524294 LBZ524294:LCA524294 LLV524294:LLW524294 LVR524294:LVS524294 MFN524294:MFO524294 MPJ524294:MPK524294 MZF524294:MZG524294 NJB524294:NJC524294 NSX524294:NSY524294 OCT524294:OCU524294 OMP524294:OMQ524294 OWL524294:OWM524294 PGH524294:PGI524294 PQD524294:PQE524294 PZZ524294:QAA524294 QJV524294:QJW524294 QTR524294:QTS524294 RDN524294:RDO524294 RNJ524294:RNK524294 RXF524294:RXG524294 SHB524294:SHC524294 SQX524294:SQY524294 TAT524294:TAU524294 TKP524294:TKQ524294 TUL524294:TUM524294 UEH524294:UEI524294 UOD524294:UOE524294 UXZ524294:UYA524294 VHV524294:VHW524294 VRR524294:VRS524294 WBN524294:WBO524294 WLJ524294:WLK524294 WVF524294:WVG524294 IT589830:IU589830 SP589830:SQ589830 ACL589830:ACM589830 AMH589830:AMI589830 AWD589830:AWE589830 BFZ589830:BGA589830 BPV589830:BPW589830 BZR589830:BZS589830 CJN589830:CJO589830 CTJ589830:CTK589830 DDF589830:DDG589830 DNB589830:DNC589830 DWX589830:DWY589830 EGT589830:EGU589830 EQP589830:EQQ589830 FAL589830:FAM589830 FKH589830:FKI589830 FUD589830:FUE589830 GDZ589830:GEA589830 GNV589830:GNW589830 GXR589830:GXS589830 HHN589830:HHO589830 HRJ589830:HRK589830 IBF589830:IBG589830 ILB589830:ILC589830 IUX589830:IUY589830 JET589830:JEU589830 JOP589830:JOQ589830 JYL589830:JYM589830 KIH589830:KII589830 KSD589830:KSE589830 LBZ589830:LCA589830 LLV589830:LLW589830 LVR589830:LVS589830 MFN589830:MFO589830 MPJ589830:MPK589830 MZF589830:MZG589830 NJB589830:NJC589830 NSX589830:NSY589830 OCT589830:OCU589830 OMP589830:OMQ589830 OWL589830:OWM589830 PGH589830:PGI589830 PQD589830:PQE589830 PZZ589830:QAA589830 QJV589830:QJW589830 QTR589830:QTS589830 RDN589830:RDO589830 RNJ589830:RNK589830 RXF589830:RXG589830 SHB589830:SHC589830 SQX589830:SQY589830 TAT589830:TAU589830 TKP589830:TKQ589830 TUL589830:TUM589830 UEH589830:UEI589830 UOD589830:UOE589830 UXZ589830:UYA589830 VHV589830:VHW589830 VRR589830:VRS589830 WBN589830:WBO589830 WLJ589830:WLK589830 WVF589830:WVG589830 IT655366:IU655366 SP655366:SQ655366 ACL655366:ACM655366 AMH655366:AMI655366 AWD655366:AWE655366 BFZ655366:BGA655366 BPV655366:BPW655366 BZR655366:BZS655366 CJN655366:CJO655366 CTJ655366:CTK655366 DDF655366:DDG655366 DNB655366:DNC655366 DWX655366:DWY655366 EGT655366:EGU655366 EQP655366:EQQ655366 FAL655366:FAM655366 FKH655366:FKI655366 FUD655366:FUE655366 GDZ655366:GEA655366 GNV655366:GNW655366 GXR655366:GXS655366 HHN655366:HHO655366 HRJ655366:HRK655366 IBF655366:IBG655366 ILB655366:ILC655366 IUX655366:IUY655366 JET655366:JEU655366 JOP655366:JOQ655366 JYL655366:JYM655366 KIH655366:KII655366 KSD655366:KSE655366 LBZ655366:LCA655366 LLV655366:LLW655366 LVR655366:LVS655366 MFN655366:MFO655366 MPJ655366:MPK655366 MZF655366:MZG655366 NJB655366:NJC655366 NSX655366:NSY655366 OCT655366:OCU655366 OMP655366:OMQ655366 OWL655366:OWM655366 PGH655366:PGI655366 PQD655366:PQE655366 PZZ655366:QAA655366 QJV655366:QJW655366 QTR655366:QTS655366 RDN655366:RDO655366 RNJ655366:RNK655366 RXF655366:RXG655366 SHB655366:SHC655366 SQX655366:SQY655366 TAT655366:TAU655366 TKP655366:TKQ655366 TUL655366:TUM655366 UEH655366:UEI655366 UOD655366:UOE655366 UXZ655366:UYA655366 VHV655366:VHW655366 VRR655366:VRS655366 WBN655366:WBO655366 WLJ655366:WLK655366 WVF655366:WVG655366 IT720902:IU720902 SP720902:SQ720902 ACL720902:ACM720902 AMH720902:AMI720902 AWD720902:AWE720902 BFZ720902:BGA720902 BPV720902:BPW720902 BZR720902:BZS720902 CJN720902:CJO720902 CTJ720902:CTK720902 DDF720902:DDG720902 DNB720902:DNC720902 DWX720902:DWY720902 EGT720902:EGU720902 EQP720902:EQQ720902 FAL720902:FAM720902 FKH720902:FKI720902 FUD720902:FUE720902 GDZ720902:GEA720902 GNV720902:GNW720902 GXR720902:GXS720902 HHN720902:HHO720902 HRJ720902:HRK720902 IBF720902:IBG720902 ILB720902:ILC720902 IUX720902:IUY720902 JET720902:JEU720902 JOP720902:JOQ720902 JYL720902:JYM720902 KIH720902:KII720902 KSD720902:KSE720902 LBZ720902:LCA720902 LLV720902:LLW720902 LVR720902:LVS720902 MFN720902:MFO720902 MPJ720902:MPK720902 MZF720902:MZG720902 NJB720902:NJC720902 NSX720902:NSY720902 OCT720902:OCU720902 OMP720902:OMQ720902 OWL720902:OWM720902 PGH720902:PGI720902 PQD720902:PQE720902 PZZ720902:QAA720902 QJV720902:QJW720902 QTR720902:QTS720902 RDN720902:RDO720902 RNJ720902:RNK720902 RXF720902:RXG720902 SHB720902:SHC720902 SQX720902:SQY720902 TAT720902:TAU720902 TKP720902:TKQ720902 TUL720902:TUM720902 UEH720902:UEI720902 UOD720902:UOE720902 UXZ720902:UYA720902 VHV720902:VHW720902 VRR720902:VRS720902 WBN720902:WBO720902 WLJ720902:WLK720902 WVF720902:WVG720902 IT786438:IU786438 SP786438:SQ786438 ACL786438:ACM786438 AMH786438:AMI786438 AWD786438:AWE786438 BFZ786438:BGA786438 BPV786438:BPW786438 BZR786438:BZS786438 CJN786438:CJO786438 CTJ786438:CTK786438 DDF786438:DDG786438 DNB786438:DNC786438 DWX786438:DWY786438 EGT786438:EGU786438 EQP786438:EQQ786438 FAL786438:FAM786438 FKH786438:FKI786438 FUD786438:FUE786438 GDZ786438:GEA786438 GNV786438:GNW786438 GXR786438:GXS786438 HHN786438:HHO786438 HRJ786438:HRK786438 IBF786438:IBG786438 ILB786438:ILC786438 IUX786438:IUY786438 JET786438:JEU786438 JOP786438:JOQ786438 JYL786438:JYM786438 KIH786438:KII786438 KSD786438:KSE786438 LBZ786438:LCA786438 LLV786438:LLW786438 LVR786438:LVS786438 MFN786438:MFO786438 MPJ786438:MPK786438 MZF786438:MZG786438 NJB786438:NJC786438 NSX786438:NSY786438 OCT786438:OCU786438 OMP786438:OMQ786438 OWL786438:OWM786438 PGH786438:PGI786438 PQD786438:PQE786438 PZZ786438:QAA786438 QJV786438:QJW786438 QTR786438:QTS786438 RDN786438:RDO786438 RNJ786438:RNK786438 RXF786438:RXG786438 SHB786438:SHC786438 SQX786438:SQY786438 TAT786438:TAU786438 TKP786438:TKQ786438 TUL786438:TUM786438 UEH786438:UEI786438 UOD786438:UOE786438 UXZ786438:UYA786438 VHV786438:VHW786438 VRR786438:VRS786438 WBN786438:WBO786438 WLJ786438:WLK786438 WVF786438:WVG786438 IT851974:IU851974 SP851974:SQ851974 ACL851974:ACM851974 AMH851974:AMI851974 AWD851974:AWE851974 BFZ851974:BGA851974 BPV851974:BPW851974 BZR851974:BZS851974 CJN851974:CJO851974 CTJ851974:CTK851974 DDF851974:DDG851974 DNB851974:DNC851974 DWX851974:DWY851974 EGT851974:EGU851974 EQP851974:EQQ851974 FAL851974:FAM851974 FKH851974:FKI851974 FUD851974:FUE851974 GDZ851974:GEA851974 GNV851974:GNW851974 GXR851974:GXS851974 HHN851974:HHO851974 HRJ851974:HRK851974 IBF851974:IBG851974 ILB851974:ILC851974 IUX851974:IUY851974 JET851974:JEU851974 JOP851974:JOQ851974 JYL851974:JYM851974 KIH851974:KII851974 KSD851974:KSE851974 LBZ851974:LCA851974 LLV851974:LLW851974 LVR851974:LVS851974 MFN851974:MFO851974 MPJ851974:MPK851974 MZF851974:MZG851974 NJB851974:NJC851974 NSX851974:NSY851974 OCT851974:OCU851974 OMP851974:OMQ851974 OWL851974:OWM851974 PGH851974:PGI851974 PQD851974:PQE851974 PZZ851974:QAA851974 QJV851974:QJW851974 QTR851974:QTS851974 RDN851974:RDO851974 RNJ851974:RNK851974 RXF851974:RXG851974 SHB851974:SHC851974 SQX851974:SQY851974 TAT851974:TAU851974 TKP851974:TKQ851974 TUL851974:TUM851974 UEH851974:UEI851974 UOD851974:UOE851974 UXZ851974:UYA851974 VHV851974:VHW851974 VRR851974:VRS851974 WBN851974:WBO851974 WLJ851974:WLK851974 WVF851974:WVG851974 IT917510:IU917510 SP917510:SQ917510 ACL917510:ACM917510 AMH917510:AMI917510 AWD917510:AWE917510 BFZ917510:BGA917510 BPV917510:BPW917510 BZR917510:BZS917510 CJN917510:CJO917510 CTJ917510:CTK917510 DDF917510:DDG917510 DNB917510:DNC917510 DWX917510:DWY917510 EGT917510:EGU917510 EQP917510:EQQ917510 FAL917510:FAM917510 FKH917510:FKI917510 FUD917510:FUE917510 GDZ917510:GEA917510 GNV917510:GNW917510 GXR917510:GXS917510 HHN917510:HHO917510 HRJ917510:HRK917510 IBF917510:IBG917510 ILB917510:ILC917510 IUX917510:IUY917510 JET917510:JEU917510 JOP917510:JOQ917510 JYL917510:JYM917510 KIH917510:KII917510 KSD917510:KSE917510 LBZ917510:LCA917510 LLV917510:LLW917510 LVR917510:LVS917510 MFN917510:MFO917510 MPJ917510:MPK917510 MZF917510:MZG917510 NJB917510:NJC917510 NSX917510:NSY917510 OCT917510:OCU917510 OMP917510:OMQ917510 OWL917510:OWM917510 PGH917510:PGI917510 PQD917510:PQE917510 PZZ917510:QAA917510 QJV917510:QJW917510 QTR917510:QTS917510 RDN917510:RDO917510 RNJ917510:RNK917510 RXF917510:RXG917510 SHB917510:SHC917510 SQX917510:SQY917510 TAT917510:TAU917510 TKP917510:TKQ917510 TUL917510:TUM917510 UEH917510:UEI917510 UOD917510:UOE917510 UXZ917510:UYA917510 VHV917510:VHW917510 VRR917510:VRS917510 WBN917510:WBO917510 WLJ917510:WLK917510 WVF917510:WVG917510 IT983046:IU983046 SP983046:SQ983046 ACL983046:ACM983046 AMH983046:AMI983046 AWD983046:AWE983046 BFZ983046:BGA983046 BPV983046:BPW983046 BZR983046:BZS983046 CJN983046:CJO983046 CTJ983046:CTK983046 DDF983046:DDG983046 DNB983046:DNC983046 DWX983046:DWY983046 EGT983046:EGU983046 EQP983046:EQQ983046 FAL983046:FAM983046 FKH983046:FKI983046 FUD983046:FUE983046 GDZ983046:GEA983046 GNV983046:GNW983046 GXR983046:GXS983046 HHN983046:HHO983046 HRJ983046:HRK983046 IBF983046:IBG983046 ILB983046:ILC983046 IUX983046:IUY983046 JET983046:JEU983046 JOP983046:JOQ983046 JYL983046:JYM983046 KIH983046:KII983046 KSD983046:KSE983046 LBZ983046:LCA983046 LLV983046:LLW983046 LVR983046:LVS983046 MFN983046:MFO983046 MPJ983046:MPK983046 MZF983046:MZG983046 NJB983046:NJC983046 NSX983046:NSY983046 OCT983046:OCU983046 OMP983046:OMQ983046 OWL983046:OWM983046 PGH983046:PGI983046 PQD983046:PQE983046 PZZ983046:QAA983046 QJV983046:QJW983046 QTR983046:QTS983046 RDN983046:RDO983046 RNJ983046:RNK983046 RXF983046:RXG983046 SHB983046:SHC983046 SQX983046:SQY983046 TAT983046:TAU983046 TKP983046:TKQ983046 TUL983046:TUM983046 UEH983046:UEI983046 UOD983046:UOE983046 UXZ983046:UYA983046 VHV983046:VHW983046 VRR983046:VRS983046 WBN983046:WBO983046 WLJ983046:WLK983046 WVF983046:WVG983046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formula1>IH65540</formula1>
    </dataValidation>
    <dataValidation type="whole" operator="lessThanOrEqual" allowBlank="1" showInputMessage="1" showErrorMessage="1" sqref="IH65543:II65543 SD65543:SE65543 ABZ65543:ACA65543 ALV65543:ALW65543 AVR65543:AVS65543 BFN65543:BFO65543 BPJ65543:BPK65543 BZF65543:BZG65543 CJB65543:CJC65543 CSX65543:CSY65543 DCT65543:DCU65543 DMP65543:DMQ65543 DWL65543:DWM65543 EGH65543:EGI65543 EQD65543:EQE65543 EZZ65543:FAA65543 FJV65543:FJW65543 FTR65543:FTS65543 GDN65543:GDO65543 GNJ65543:GNK65543 GXF65543:GXG65543 HHB65543:HHC65543 HQX65543:HQY65543 IAT65543:IAU65543 IKP65543:IKQ65543 IUL65543:IUM65543 JEH65543:JEI65543 JOD65543:JOE65543 JXZ65543:JYA65543 KHV65543:KHW65543 KRR65543:KRS65543 LBN65543:LBO65543 LLJ65543:LLK65543 LVF65543:LVG65543 MFB65543:MFC65543 MOX65543:MOY65543 MYT65543:MYU65543 NIP65543:NIQ65543 NSL65543:NSM65543 OCH65543:OCI65543 OMD65543:OME65543 OVZ65543:OWA65543 PFV65543:PFW65543 PPR65543:PPS65543 PZN65543:PZO65543 QJJ65543:QJK65543 QTF65543:QTG65543 RDB65543:RDC65543 RMX65543:RMY65543 RWT65543:RWU65543 SGP65543:SGQ65543 SQL65543:SQM65543 TAH65543:TAI65543 TKD65543:TKE65543 TTZ65543:TUA65543 UDV65543:UDW65543 UNR65543:UNS65543 UXN65543:UXO65543 VHJ65543:VHK65543 VRF65543:VRG65543 WBB65543:WBC65543 WKX65543:WKY65543 WUT65543:WUU65543 IH131079:II131079 SD131079:SE131079 ABZ131079:ACA131079 ALV131079:ALW131079 AVR131079:AVS131079 BFN131079:BFO131079 BPJ131079:BPK131079 BZF131079:BZG131079 CJB131079:CJC131079 CSX131079:CSY131079 DCT131079:DCU131079 DMP131079:DMQ131079 DWL131079:DWM131079 EGH131079:EGI131079 EQD131079:EQE131079 EZZ131079:FAA131079 FJV131079:FJW131079 FTR131079:FTS131079 GDN131079:GDO131079 GNJ131079:GNK131079 GXF131079:GXG131079 HHB131079:HHC131079 HQX131079:HQY131079 IAT131079:IAU131079 IKP131079:IKQ131079 IUL131079:IUM131079 JEH131079:JEI131079 JOD131079:JOE131079 JXZ131079:JYA131079 KHV131079:KHW131079 KRR131079:KRS131079 LBN131079:LBO131079 LLJ131079:LLK131079 LVF131079:LVG131079 MFB131079:MFC131079 MOX131079:MOY131079 MYT131079:MYU131079 NIP131079:NIQ131079 NSL131079:NSM131079 OCH131079:OCI131079 OMD131079:OME131079 OVZ131079:OWA131079 PFV131079:PFW131079 PPR131079:PPS131079 PZN131079:PZO131079 QJJ131079:QJK131079 QTF131079:QTG131079 RDB131079:RDC131079 RMX131079:RMY131079 RWT131079:RWU131079 SGP131079:SGQ131079 SQL131079:SQM131079 TAH131079:TAI131079 TKD131079:TKE131079 TTZ131079:TUA131079 UDV131079:UDW131079 UNR131079:UNS131079 UXN131079:UXO131079 VHJ131079:VHK131079 VRF131079:VRG131079 WBB131079:WBC131079 WKX131079:WKY131079 WUT131079:WUU131079 IH196615:II196615 SD196615:SE196615 ABZ196615:ACA196615 ALV196615:ALW196615 AVR196615:AVS196615 BFN196615:BFO196615 BPJ196615:BPK196615 BZF196615:BZG196615 CJB196615:CJC196615 CSX196615:CSY196615 DCT196615:DCU196615 DMP196615:DMQ196615 DWL196615:DWM196615 EGH196615:EGI196615 EQD196615:EQE196615 EZZ196615:FAA196615 FJV196615:FJW196615 FTR196615:FTS196615 GDN196615:GDO196615 GNJ196615:GNK196615 GXF196615:GXG196615 HHB196615:HHC196615 HQX196615:HQY196615 IAT196615:IAU196615 IKP196615:IKQ196615 IUL196615:IUM196615 JEH196615:JEI196615 JOD196615:JOE196615 JXZ196615:JYA196615 KHV196615:KHW196615 KRR196615:KRS196615 LBN196615:LBO196615 LLJ196615:LLK196615 LVF196615:LVG196615 MFB196615:MFC196615 MOX196615:MOY196615 MYT196615:MYU196615 NIP196615:NIQ196615 NSL196615:NSM196615 OCH196615:OCI196615 OMD196615:OME196615 OVZ196615:OWA196615 PFV196615:PFW196615 PPR196615:PPS196615 PZN196615:PZO196615 QJJ196615:QJK196615 QTF196615:QTG196615 RDB196615:RDC196615 RMX196615:RMY196615 RWT196615:RWU196615 SGP196615:SGQ196615 SQL196615:SQM196615 TAH196615:TAI196615 TKD196615:TKE196615 TTZ196615:TUA196615 UDV196615:UDW196615 UNR196615:UNS196615 UXN196615:UXO196615 VHJ196615:VHK196615 VRF196615:VRG196615 WBB196615:WBC196615 WKX196615:WKY196615 WUT196615:WUU196615 IH262151:II262151 SD262151:SE262151 ABZ262151:ACA262151 ALV262151:ALW262151 AVR262151:AVS262151 BFN262151:BFO262151 BPJ262151:BPK262151 BZF262151:BZG262151 CJB262151:CJC262151 CSX262151:CSY262151 DCT262151:DCU262151 DMP262151:DMQ262151 DWL262151:DWM262151 EGH262151:EGI262151 EQD262151:EQE262151 EZZ262151:FAA262151 FJV262151:FJW262151 FTR262151:FTS262151 GDN262151:GDO262151 GNJ262151:GNK262151 GXF262151:GXG262151 HHB262151:HHC262151 HQX262151:HQY262151 IAT262151:IAU262151 IKP262151:IKQ262151 IUL262151:IUM262151 JEH262151:JEI262151 JOD262151:JOE262151 JXZ262151:JYA262151 KHV262151:KHW262151 KRR262151:KRS262151 LBN262151:LBO262151 LLJ262151:LLK262151 LVF262151:LVG262151 MFB262151:MFC262151 MOX262151:MOY262151 MYT262151:MYU262151 NIP262151:NIQ262151 NSL262151:NSM262151 OCH262151:OCI262151 OMD262151:OME262151 OVZ262151:OWA262151 PFV262151:PFW262151 PPR262151:PPS262151 PZN262151:PZO262151 QJJ262151:QJK262151 QTF262151:QTG262151 RDB262151:RDC262151 RMX262151:RMY262151 RWT262151:RWU262151 SGP262151:SGQ262151 SQL262151:SQM262151 TAH262151:TAI262151 TKD262151:TKE262151 TTZ262151:TUA262151 UDV262151:UDW262151 UNR262151:UNS262151 UXN262151:UXO262151 VHJ262151:VHK262151 VRF262151:VRG262151 WBB262151:WBC262151 WKX262151:WKY262151 WUT262151:WUU262151 IH327687:II327687 SD327687:SE327687 ABZ327687:ACA327687 ALV327687:ALW327687 AVR327687:AVS327687 BFN327687:BFO327687 BPJ327687:BPK327687 BZF327687:BZG327687 CJB327687:CJC327687 CSX327687:CSY327687 DCT327687:DCU327687 DMP327687:DMQ327687 DWL327687:DWM327687 EGH327687:EGI327687 EQD327687:EQE327687 EZZ327687:FAA327687 FJV327687:FJW327687 FTR327687:FTS327687 GDN327687:GDO327687 GNJ327687:GNK327687 GXF327687:GXG327687 HHB327687:HHC327687 HQX327687:HQY327687 IAT327687:IAU327687 IKP327687:IKQ327687 IUL327687:IUM327687 JEH327687:JEI327687 JOD327687:JOE327687 JXZ327687:JYA327687 KHV327687:KHW327687 KRR327687:KRS327687 LBN327687:LBO327687 LLJ327687:LLK327687 LVF327687:LVG327687 MFB327687:MFC327687 MOX327687:MOY327687 MYT327687:MYU327687 NIP327687:NIQ327687 NSL327687:NSM327687 OCH327687:OCI327687 OMD327687:OME327687 OVZ327687:OWA327687 PFV327687:PFW327687 PPR327687:PPS327687 PZN327687:PZO327687 QJJ327687:QJK327687 QTF327687:QTG327687 RDB327687:RDC327687 RMX327687:RMY327687 RWT327687:RWU327687 SGP327687:SGQ327687 SQL327687:SQM327687 TAH327687:TAI327687 TKD327687:TKE327687 TTZ327687:TUA327687 UDV327687:UDW327687 UNR327687:UNS327687 UXN327687:UXO327687 VHJ327687:VHK327687 VRF327687:VRG327687 WBB327687:WBC327687 WKX327687:WKY327687 WUT327687:WUU327687 IH393223:II393223 SD393223:SE393223 ABZ393223:ACA393223 ALV393223:ALW393223 AVR393223:AVS393223 BFN393223:BFO393223 BPJ393223:BPK393223 BZF393223:BZG393223 CJB393223:CJC393223 CSX393223:CSY393223 DCT393223:DCU393223 DMP393223:DMQ393223 DWL393223:DWM393223 EGH393223:EGI393223 EQD393223:EQE393223 EZZ393223:FAA393223 FJV393223:FJW393223 FTR393223:FTS393223 GDN393223:GDO393223 GNJ393223:GNK393223 GXF393223:GXG393223 HHB393223:HHC393223 HQX393223:HQY393223 IAT393223:IAU393223 IKP393223:IKQ393223 IUL393223:IUM393223 JEH393223:JEI393223 JOD393223:JOE393223 JXZ393223:JYA393223 KHV393223:KHW393223 KRR393223:KRS393223 LBN393223:LBO393223 LLJ393223:LLK393223 LVF393223:LVG393223 MFB393223:MFC393223 MOX393223:MOY393223 MYT393223:MYU393223 NIP393223:NIQ393223 NSL393223:NSM393223 OCH393223:OCI393223 OMD393223:OME393223 OVZ393223:OWA393223 PFV393223:PFW393223 PPR393223:PPS393223 PZN393223:PZO393223 QJJ393223:QJK393223 QTF393223:QTG393223 RDB393223:RDC393223 RMX393223:RMY393223 RWT393223:RWU393223 SGP393223:SGQ393223 SQL393223:SQM393223 TAH393223:TAI393223 TKD393223:TKE393223 TTZ393223:TUA393223 UDV393223:UDW393223 UNR393223:UNS393223 UXN393223:UXO393223 VHJ393223:VHK393223 VRF393223:VRG393223 WBB393223:WBC393223 WKX393223:WKY393223 WUT393223:WUU393223 IH458759:II458759 SD458759:SE458759 ABZ458759:ACA458759 ALV458759:ALW458759 AVR458759:AVS458759 BFN458759:BFO458759 BPJ458759:BPK458759 BZF458759:BZG458759 CJB458759:CJC458759 CSX458759:CSY458759 DCT458759:DCU458759 DMP458759:DMQ458759 DWL458759:DWM458759 EGH458759:EGI458759 EQD458759:EQE458759 EZZ458759:FAA458759 FJV458759:FJW458759 FTR458759:FTS458759 GDN458759:GDO458759 GNJ458759:GNK458759 GXF458759:GXG458759 HHB458759:HHC458759 HQX458759:HQY458759 IAT458759:IAU458759 IKP458759:IKQ458759 IUL458759:IUM458759 JEH458759:JEI458759 JOD458759:JOE458759 JXZ458759:JYA458759 KHV458759:KHW458759 KRR458759:KRS458759 LBN458759:LBO458759 LLJ458759:LLK458759 LVF458759:LVG458759 MFB458759:MFC458759 MOX458759:MOY458759 MYT458759:MYU458759 NIP458759:NIQ458759 NSL458759:NSM458759 OCH458759:OCI458759 OMD458759:OME458759 OVZ458759:OWA458759 PFV458759:PFW458759 PPR458759:PPS458759 PZN458759:PZO458759 QJJ458759:QJK458759 QTF458759:QTG458759 RDB458759:RDC458759 RMX458759:RMY458759 RWT458759:RWU458759 SGP458759:SGQ458759 SQL458759:SQM458759 TAH458759:TAI458759 TKD458759:TKE458759 TTZ458759:TUA458759 UDV458759:UDW458759 UNR458759:UNS458759 UXN458759:UXO458759 VHJ458759:VHK458759 VRF458759:VRG458759 WBB458759:WBC458759 WKX458759:WKY458759 WUT458759:WUU458759 IH524295:II524295 SD524295:SE524295 ABZ524295:ACA524295 ALV524295:ALW524295 AVR524295:AVS524295 BFN524295:BFO524295 BPJ524295:BPK524295 BZF524295:BZG524295 CJB524295:CJC524295 CSX524295:CSY524295 DCT524295:DCU524295 DMP524295:DMQ524295 DWL524295:DWM524295 EGH524295:EGI524295 EQD524295:EQE524295 EZZ524295:FAA524295 FJV524295:FJW524295 FTR524295:FTS524295 GDN524295:GDO524295 GNJ524295:GNK524295 GXF524295:GXG524295 HHB524295:HHC524295 HQX524295:HQY524295 IAT524295:IAU524295 IKP524295:IKQ524295 IUL524295:IUM524295 JEH524295:JEI524295 JOD524295:JOE524295 JXZ524295:JYA524295 KHV524295:KHW524295 KRR524295:KRS524295 LBN524295:LBO524295 LLJ524295:LLK524295 LVF524295:LVG524295 MFB524295:MFC524295 MOX524295:MOY524295 MYT524295:MYU524295 NIP524295:NIQ524295 NSL524295:NSM524295 OCH524295:OCI524295 OMD524295:OME524295 OVZ524295:OWA524295 PFV524295:PFW524295 PPR524295:PPS524295 PZN524295:PZO524295 QJJ524295:QJK524295 QTF524295:QTG524295 RDB524295:RDC524295 RMX524295:RMY524295 RWT524295:RWU524295 SGP524295:SGQ524295 SQL524295:SQM524295 TAH524295:TAI524295 TKD524295:TKE524295 TTZ524295:TUA524295 UDV524295:UDW524295 UNR524295:UNS524295 UXN524295:UXO524295 VHJ524295:VHK524295 VRF524295:VRG524295 WBB524295:WBC524295 WKX524295:WKY524295 WUT524295:WUU524295 IH589831:II589831 SD589831:SE589831 ABZ589831:ACA589831 ALV589831:ALW589831 AVR589831:AVS589831 BFN589831:BFO589831 BPJ589831:BPK589831 BZF589831:BZG589831 CJB589831:CJC589831 CSX589831:CSY589831 DCT589831:DCU589831 DMP589831:DMQ589831 DWL589831:DWM589831 EGH589831:EGI589831 EQD589831:EQE589831 EZZ589831:FAA589831 FJV589831:FJW589831 FTR589831:FTS589831 GDN589831:GDO589831 GNJ589831:GNK589831 GXF589831:GXG589831 HHB589831:HHC589831 HQX589831:HQY589831 IAT589831:IAU589831 IKP589831:IKQ589831 IUL589831:IUM589831 JEH589831:JEI589831 JOD589831:JOE589831 JXZ589831:JYA589831 KHV589831:KHW589831 KRR589831:KRS589831 LBN589831:LBO589831 LLJ589831:LLK589831 LVF589831:LVG589831 MFB589831:MFC589831 MOX589831:MOY589831 MYT589831:MYU589831 NIP589831:NIQ589831 NSL589831:NSM589831 OCH589831:OCI589831 OMD589831:OME589831 OVZ589831:OWA589831 PFV589831:PFW589831 PPR589831:PPS589831 PZN589831:PZO589831 QJJ589831:QJK589831 QTF589831:QTG589831 RDB589831:RDC589831 RMX589831:RMY589831 RWT589831:RWU589831 SGP589831:SGQ589831 SQL589831:SQM589831 TAH589831:TAI589831 TKD589831:TKE589831 TTZ589831:TUA589831 UDV589831:UDW589831 UNR589831:UNS589831 UXN589831:UXO589831 VHJ589831:VHK589831 VRF589831:VRG589831 WBB589831:WBC589831 WKX589831:WKY589831 WUT589831:WUU589831 IH655367:II655367 SD655367:SE655367 ABZ655367:ACA655367 ALV655367:ALW655367 AVR655367:AVS655367 BFN655367:BFO655367 BPJ655367:BPK655367 BZF655367:BZG655367 CJB655367:CJC655367 CSX655367:CSY655367 DCT655367:DCU655367 DMP655367:DMQ655367 DWL655367:DWM655367 EGH655367:EGI655367 EQD655367:EQE655367 EZZ655367:FAA655367 FJV655367:FJW655367 FTR655367:FTS655367 GDN655367:GDO655367 GNJ655367:GNK655367 GXF655367:GXG655367 HHB655367:HHC655367 HQX655367:HQY655367 IAT655367:IAU655367 IKP655367:IKQ655367 IUL655367:IUM655367 JEH655367:JEI655367 JOD655367:JOE655367 JXZ655367:JYA655367 KHV655367:KHW655367 KRR655367:KRS655367 LBN655367:LBO655367 LLJ655367:LLK655367 LVF655367:LVG655367 MFB655367:MFC655367 MOX655367:MOY655367 MYT655367:MYU655367 NIP655367:NIQ655367 NSL655367:NSM655367 OCH655367:OCI655367 OMD655367:OME655367 OVZ655367:OWA655367 PFV655367:PFW655367 PPR655367:PPS655367 PZN655367:PZO655367 QJJ655367:QJK655367 QTF655367:QTG655367 RDB655367:RDC655367 RMX655367:RMY655367 RWT655367:RWU655367 SGP655367:SGQ655367 SQL655367:SQM655367 TAH655367:TAI655367 TKD655367:TKE655367 TTZ655367:TUA655367 UDV655367:UDW655367 UNR655367:UNS655367 UXN655367:UXO655367 VHJ655367:VHK655367 VRF655367:VRG655367 WBB655367:WBC655367 WKX655367:WKY655367 WUT655367:WUU655367 IH720903:II720903 SD720903:SE720903 ABZ720903:ACA720903 ALV720903:ALW720903 AVR720903:AVS720903 BFN720903:BFO720903 BPJ720903:BPK720903 BZF720903:BZG720903 CJB720903:CJC720903 CSX720903:CSY720903 DCT720903:DCU720903 DMP720903:DMQ720903 DWL720903:DWM720903 EGH720903:EGI720903 EQD720903:EQE720903 EZZ720903:FAA720903 FJV720903:FJW720903 FTR720903:FTS720903 GDN720903:GDO720903 GNJ720903:GNK720903 GXF720903:GXG720903 HHB720903:HHC720903 HQX720903:HQY720903 IAT720903:IAU720903 IKP720903:IKQ720903 IUL720903:IUM720903 JEH720903:JEI720903 JOD720903:JOE720903 JXZ720903:JYA720903 KHV720903:KHW720903 KRR720903:KRS720903 LBN720903:LBO720903 LLJ720903:LLK720903 LVF720903:LVG720903 MFB720903:MFC720903 MOX720903:MOY720903 MYT720903:MYU720903 NIP720903:NIQ720903 NSL720903:NSM720903 OCH720903:OCI720903 OMD720903:OME720903 OVZ720903:OWA720903 PFV720903:PFW720903 PPR720903:PPS720903 PZN720903:PZO720903 QJJ720903:QJK720903 QTF720903:QTG720903 RDB720903:RDC720903 RMX720903:RMY720903 RWT720903:RWU720903 SGP720903:SGQ720903 SQL720903:SQM720903 TAH720903:TAI720903 TKD720903:TKE720903 TTZ720903:TUA720903 UDV720903:UDW720903 UNR720903:UNS720903 UXN720903:UXO720903 VHJ720903:VHK720903 VRF720903:VRG720903 WBB720903:WBC720903 WKX720903:WKY720903 WUT720903:WUU720903 IH786439:II786439 SD786439:SE786439 ABZ786439:ACA786439 ALV786439:ALW786439 AVR786439:AVS786439 BFN786439:BFO786439 BPJ786439:BPK786439 BZF786439:BZG786439 CJB786439:CJC786439 CSX786439:CSY786439 DCT786439:DCU786439 DMP786439:DMQ786439 DWL786439:DWM786439 EGH786439:EGI786439 EQD786439:EQE786439 EZZ786439:FAA786439 FJV786439:FJW786439 FTR786439:FTS786439 GDN786439:GDO786439 GNJ786439:GNK786439 GXF786439:GXG786439 HHB786439:HHC786439 HQX786439:HQY786439 IAT786439:IAU786439 IKP786439:IKQ786439 IUL786439:IUM786439 JEH786439:JEI786439 JOD786439:JOE786439 JXZ786439:JYA786439 KHV786439:KHW786439 KRR786439:KRS786439 LBN786439:LBO786439 LLJ786439:LLK786439 LVF786439:LVG786439 MFB786439:MFC786439 MOX786439:MOY786439 MYT786439:MYU786439 NIP786439:NIQ786439 NSL786439:NSM786439 OCH786439:OCI786439 OMD786439:OME786439 OVZ786439:OWA786439 PFV786439:PFW786439 PPR786439:PPS786439 PZN786439:PZO786439 QJJ786439:QJK786439 QTF786439:QTG786439 RDB786439:RDC786439 RMX786439:RMY786439 RWT786439:RWU786439 SGP786439:SGQ786439 SQL786439:SQM786439 TAH786439:TAI786439 TKD786439:TKE786439 TTZ786439:TUA786439 UDV786439:UDW786439 UNR786439:UNS786439 UXN786439:UXO786439 VHJ786439:VHK786439 VRF786439:VRG786439 WBB786439:WBC786439 WKX786439:WKY786439 WUT786439:WUU786439 IH851975:II851975 SD851975:SE851975 ABZ851975:ACA851975 ALV851975:ALW851975 AVR851975:AVS851975 BFN851975:BFO851975 BPJ851975:BPK851975 BZF851975:BZG851975 CJB851975:CJC851975 CSX851975:CSY851975 DCT851975:DCU851975 DMP851975:DMQ851975 DWL851975:DWM851975 EGH851975:EGI851975 EQD851975:EQE851975 EZZ851975:FAA851975 FJV851975:FJW851975 FTR851975:FTS851975 GDN851975:GDO851975 GNJ851975:GNK851975 GXF851975:GXG851975 HHB851975:HHC851975 HQX851975:HQY851975 IAT851975:IAU851975 IKP851975:IKQ851975 IUL851975:IUM851975 JEH851975:JEI851975 JOD851975:JOE851975 JXZ851975:JYA851975 KHV851975:KHW851975 KRR851975:KRS851975 LBN851975:LBO851975 LLJ851975:LLK851975 LVF851975:LVG851975 MFB851975:MFC851975 MOX851975:MOY851975 MYT851975:MYU851975 NIP851975:NIQ851975 NSL851975:NSM851975 OCH851975:OCI851975 OMD851975:OME851975 OVZ851975:OWA851975 PFV851975:PFW851975 PPR851975:PPS851975 PZN851975:PZO851975 QJJ851975:QJK851975 QTF851975:QTG851975 RDB851975:RDC851975 RMX851975:RMY851975 RWT851975:RWU851975 SGP851975:SGQ851975 SQL851975:SQM851975 TAH851975:TAI851975 TKD851975:TKE851975 TTZ851975:TUA851975 UDV851975:UDW851975 UNR851975:UNS851975 UXN851975:UXO851975 VHJ851975:VHK851975 VRF851975:VRG851975 WBB851975:WBC851975 WKX851975:WKY851975 WUT851975:WUU851975 IH917511:II917511 SD917511:SE917511 ABZ917511:ACA917511 ALV917511:ALW917511 AVR917511:AVS917511 BFN917511:BFO917511 BPJ917511:BPK917511 BZF917511:BZG917511 CJB917511:CJC917511 CSX917511:CSY917511 DCT917511:DCU917511 DMP917511:DMQ917511 DWL917511:DWM917511 EGH917511:EGI917511 EQD917511:EQE917511 EZZ917511:FAA917511 FJV917511:FJW917511 FTR917511:FTS917511 GDN917511:GDO917511 GNJ917511:GNK917511 GXF917511:GXG917511 HHB917511:HHC917511 HQX917511:HQY917511 IAT917511:IAU917511 IKP917511:IKQ917511 IUL917511:IUM917511 JEH917511:JEI917511 JOD917511:JOE917511 JXZ917511:JYA917511 KHV917511:KHW917511 KRR917511:KRS917511 LBN917511:LBO917511 LLJ917511:LLK917511 LVF917511:LVG917511 MFB917511:MFC917511 MOX917511:MOY917511 MYT917511:MYU917511 NIP917511:NIQ917511 NSL917511:NSM917511 OCH917511:OCI917511 OMD917511:OME917511 OVZ917511:OWA917511 PFV917511:PFW917511 PPR917511:PPS917511 PZN917511:PZO917511 QJJ917511:QJK917511 QTF917511:QTG917511 RDB917511:RDC917511 RMX917511:RMY917511 RWT917511:RWU917511 SGP917511:SGQ917511 SQL917511:SQM917511 TAH917511:TAI917511 TKD917511:TKE917511 TTZ917511:TUA917511 UDV917511:UDW917511 UNR917511:UNS917511 UXN917511:UXO917511 VHJ917511:VHK917511 VRF917511:VRG917511 WBB917511:WBC917511 WKX917511:WKY917511 WUT917511:WUU917511 IH983047:II983047 SD983047:SE983047 ABZ983047:ACA983047 ALV983047:ALW983047 AVR983047:AVS983047 BFN983047:BFO983047 BPJ983047:BPK983047 BZF983047:BZG983047 CJB983047:CJC983047 CSX983047:CSY983047 DCT983047:DCU983047 DMP983047:DMQ983047 DWL983047:DWM983047 EGH983047:EGI983047 EQD983047:EQE983047 EZZ983047:FAA983047 FJV983047:FJW983047 FTR983047:FTS983047 GDN983047:GDO983047 GNJ983047:GNK983047 GXF983047:GXG983047 HHB983047:HHC983047 HQX983047:HQY983047 IAT983047:IAU983047 IKP983047:IKQ983047 IUL983047:IUM983047 JEH983047:JEI983047 JOD983047:JOE983047 JXZ983047:JYA983047 KHV983047:KHW983047 KRR983047:KRS983047 LBN983047:LBO983047 LLJ983047:LLK983047 LVF983047:LVG983047 MFB983047:MFC983047 MOX983047:MOY983047 MYT983047:MYU983047 NIP983047:NIQ983047 NSL983047:NSM983047 OCH983047:OCI983047 OMD983047:OME983047 OVZ983047:OWA983047 PFV983047:PFW983047 PPR983047:PPS983047 PZN983047:PZO983047 QJJ983047:QJK983047 QTF983047:QTG983047 RDB983047:RDC983047 RMX983047:RMY983047 RWT983047:RWU983047 SGP983047:SGQ983047 SQL983047:SQM983047 TAH983047:TAI983047 TKD983047:TKE983047 TTZ983047:TUA983047 UDV983047:UDW983047 UNR983047:UNS983047 UXN983047:UXO983047 VHJ983047:VHK983047 VRF983047:VRG983047 WBB983047:WBC983047 WKX983047:WKY983047 WUT983047:WUU983047 IK65543:IL65543 SG65543:SH65543 ACC65543:ACD65543 ALY65543:ALZ65543 AVU65543:AVV65543 BFQ65543:BFR65543 BPM65543:BPN65543 BZI65543:BZJ65543 CJE65543:CJF65543 CTA65543:CTB65543 DCW65543:DCX65543 DMS65543:DMT65543 DWO65543:DWP65543 EGK65543:EGL65543 EQG65543:EQH65543 FAC65543:FAD65543 FJY65543:FJZ65543 FTU65543:FTV65543 GDQ65543:GDR65543 GNM65543:GNN65543 GXI65543:GXJ65543 HHE65543:HHF65543 HRA65543:HRB65543 IAW65543:IAX65543 IKS65543:IKT65543 IUO65543:IUP65543 JEK65543:JEL65543 JOG65543:JOH65543 JYC65543:JYD65543 KHY65543:KHZ65543 KRU65543:KRV65543 LBQ65543:LBR65543 LLM65543:LLN65543 LVI65543:LVJ65543 MFE65543:MFF65543 MPA65543:MPB65543 MYW65543:MYX65543 NIS65543:NIT65543 NSO65543:NSP65543 OCK65543:OCL65543 OMG65543:OMH65543 OWC65543:OWD65543 PFY65543:PFZ65543 PPU65543:PPV65543 PZQ65543:PZR65543 QJM65543:QJN65543 QTI65543:QTJ65543 RDE65543:RDF65543 RNA65543:RNB65543 RWW65543:RWX65543 SGS65543:SGT65543 SQO65543:SQP65543 TAK65543:TAL65543 TKG65543:TKH65543 TUC65543:TUD65543 UDY65543:UDZ65543 UNU65543:UNV65543 UXQ65543:UXR65543 VHM65543:VHN65543 VRI65543:VRJ65543 WBE65543:WBF65543 WLA65543:WLB65543 WUW65543:WUX65543 IK131079:IL131079 SG131079:SH131079 ACC131079:ACD131079 ALY131079:ALZ131079 AVU131079:AVV131079 BFQ131079:BFR131079 BPM131079:BPN131079 BZI131079:BZJ131079 CJE131079:CJF131079 CTA131079:CTB131079 DCW131079:DCX131079 DMS131079:DMT131079 DWO131079:DWP131079 EGK131079:EGL131079 EQG131079:EQH131079 FAC131079:FAD131079 FJY131079:FJZ131079 FTU131079:FTV131079 GDQ131079:GDR131079 GNM131079:GNN131079 GXI131079:GXJ131079 HHE131079:HHF131079 HRA131079:HRB131079 IAW131079:IAX131079 IKS131079:IKT131079 IUO131079:IUP131079 JEK131079:JEL131079 JOG131079:JOH131079 JYC131079:JYD131079 KHY131079:KHZ131079 KRU131079:KRV131079 LBQ131079:LBR131079 LLM131079:LLN131079 LVI131079:LVJ131079 MFE131079:MFF131079 MPA131079:MPB131079 MYW131079:MYX131079 NIS131079:NIT131079 NSO131079:NSP131079 OCK131079:OCL131079 OMG131079:OMH131079 OWC131079:OWD131079 PFY131079:PFZ131079 PPU131079:PPV131079 PZQ131079:PZR131079 QJM131079:QJN131079 QTI131079:QTJ131079 RDE131079:RDF131079 RNA131079:RNB131079 RWW131079:RWX131079 SGS131079:SGT131079 SQO131079:SQP131079 TAK131079:TAL131079 TKG131079:TKH131079 TUC131079:TUD131079 UDY131079:UDZ131079 UNU131079:UNV131079 UXQ131079:UXR131079 VHM131079:VHN131079 VRI131079:VRJ131079 WBE131079:WBF131079 WLA131079:WLB131079 WUW131079:WUX131079 IK196615:IL196615 SG196615:SH196615 ACC196615:ACD196615 ALY196615:ALZ196615 AVU196615:AVV196615 BFQ196615:BFR196615 BPM196615:BPN196615 BZI196615:BZJ196615 CJE196615:CJF196615 CTA196615:CTB196615 DCW196615:DCX196615 DMS196615:DMT196615 DWO196615:DWP196615 EGK196615:EGL196615 EQG196615:EQH196615 FAC196615:FAD196615 FJY196615:FJZ196615 FTU196615:FTV196615 GDQ196615:GDR196615 GNM196615:GNN196615 GXI196615:GXJ196615 HHE196615:HHF196615 HRA196615:HRB196615 IAW196615:IAX196615 IKS196615:IKT196615 IUO196615:IUP196615 JEK196615:JEL196615 JOG196615:JOH196615 JYC196615:JYD196615 KHY196615:KHZ196615 KRU196615:KRV196615 LBQ196615:LBR196615 LLM196615:LLN196615 LVI196615:LVJ196615 MFE196615:MFF196615 MPA196615:MPB196615 MYW196615:MYX196615 NIS196615:NIT196615 NSO196615:NSP196615 OCK196615:OCL196615 OMG196615:OMH196615 OWC196615:OWD196615 PFY196615:PFZ196615 PPU196615:PPV196615 PZQ196615:PZR196615 QJM196615:QJN196615 QTI196615:QTJ196615 RDE196615:RDF196615 RNA196615:RNB196615 RWW196615:RWX196615 SGS196615:SGT196615 SQO196615:SQP196615 TAK196615:TAL196615 TKG196615:TKH196615 TUC196615:TUD196615 UDY196615:UDZ196615 UNU196615:UNV196615 UXQ196615:UXR196615 VHM196615:VHN196615 VRI196615:VRJ196615 WBE196615:WBF196615 WLA196615:WLB196615 WUW196615:WUX196615 IK262151:IL262151 SG262151:SH262151 ACC262151:ACD262151 ALY262151:ALZ262151 AVU262151:AVV262151 BFQ262151:BFR262151 BPM262151:BPN262151 BZI262151:BZJ262151 CJE262151:CJF262151 CTA262151:CTB262151 DCW262151:DCX262151 DMS262151:DMT262151 DWO262151:DWP262151 EGK262151:EGL262151 EQG262151:EQH262151 FAC262151:FAD262151 FJY262151:FJZ262151 FTU262151:FTV262151 GDQ262151:GDR262151 GNM262151:GNN262151 GXI262151:GXJ262151 HHE262151:HHF262151 HRA262151:HRB262151 IAW262151:IAX262151 IKS262151:IKT262151 IUO262151:IUP262151 JEK262151:JEL262151 JOG262151:JOH262151 JYC262151:JYD262151 KHY262151:KHZ262151 KRU262151:KRV262151 LBQ262151:LBR262151 LLM262151:LLN262151 LVI262151:LVJ262151 MFE262151:MFF262151 MPA262151:MPB262151 MYW262151:MYX262151 NIS262151:NIT262151 NSO262151:NSP262151 OCK262151:OCL262151 OMG262151:OMH262151 OWC262151:OWD262151 PFY262151:PFZ262151 PPU262151:PPV262151 PZQ262151:PZR262151 QJM262151:QJN262151 QTI262151:QTJ262151 RDE262151:RDF262151 RNA262151:RNB262151 RWW262151:RWX262151 SGS262151:SGT262151 SQO262151:SQP262151 TAK262151:TAL262151 TKG262151:TKH262151 TUC262151:TUD262151 UDY262151:UDZ262151 UNU262151:UNV262151 UXQ262151:UXR262151 VHM262151:VHN262151 VRI262151:VRJ262151 WBE262151:WBF262151 WLA262151:WLB262151 WUW262151:WUX262151 IK327687:IL327687 SG327687:SH327687 ACC327687:ACD327687 ALY327687:ALZ327687 AVU327687:AVV327687 BFQ327687:BFR327687 BPM327687:BPN327687 BZI327687:BZJ327687 CJE327687:CJF327687 CTA327687:CTB327687 DCW327687:DCX327687 DMS327687:DMT327687 DWO327687:DWP327687 EGK327687:EGL327687 EQG327687:EQH327687 FAC327687:FAD327687 FJY327687:FJZ327687 FTU327687:FTV327687 GDQ327687:GDR327687 GNM327687:GNN327687 GXI327687:GXJ327687 HHE327687:HHF327687 HRA327687:HRB327687 IAW327687:IAX327687 IKS327687:IKT327687 IUO327687:IUP327687 JEK327687:JEL327687 JOG327687:JOH327687 JYC327687:JYD327687 KHY327687:KHZ327687 KRU327687:KRV327687 LBQ327687:LBR327687 LLM327687:LLN327687 LVI327687:LVJ327687 MFE327687:MFF327687 MPA327687:MPB327687 MYW327687:MYX327687 NIS327687:NIT327687 NSO327687:NSP327687 OCK327687:OCL327687 OMG327687:OMH327687 OWC327687:OWD327687 PFY327687:PFZ327687 PPU327687:PPV327687 PZQ327687:PZR327687 QJM327687:QJN327687 QTI327687:QTJ327687 RDE327687:RDF327687 RNA327687:RNB327687 RWW327687:RWX327687 SGS327687:SGT327687 SQO327687:SQP327687 TAK327687:TAL327687 TKG327687:TKH327687 TUC327687:TUD327687 UDY327687:UDZ327687 UNU327687:UNV327687 UXQ327687:UXR327687 VHM327687:VHN327687 VRI327687:VRJ327687 WBE327687:WBF327687 WLA327687:WLB327687 WUW327687:WUX327687 IK393223:IL393223 SG393223:SH393223 ACC393223:ACD393223 ALY393223:ALZ393223 AVU393223:AVV393223 BFQ393223:BFR393223 BPM393223:BPN393223 BZI393223:BZJ393223 CJE393223:CJF393223 CTA393223:CTB393223 DCW393223:DCX393223 DMS393223:DMT393223 DWO393223:DWP393223 EGK393223:EGL393223 EQG393223:EQH393223 FAC393223:FAD393223 FJY393223:FJZ393223 FTU393223:FTV393223 GDQ393223:GDR393223 GNM393223:GNN393223 GXI393223:GXJ393223 HHE393223:HHF393223 HRA393223:HRB393223 IAW393223:IAX393223 IKS393223:IKT393223 IUO393223:IUP393223 JEK393223:JEL393223 JOG393223:JOH393223 JYC393223:JYD393223 KHY393223:KHZ393223 KRU393223:KRV393223 LBQ393223:LBR393223 LLM393223:LLN393223 LVI393223:LVJ393223 MFE393223:MFF393223 MPA393223:MPB393223 MYW393223:MYX393223 NIS393223:NIT393223 NSO393223:NSP393223 OCK393223:OCL393223 OMG393223:OMH393223 OWC393223:OWD393223 PFY393223:PFZ393223 PPU393223:PPV393223 PZQ393223:PZR393223 QJM393223:QJN393223 QTI393223:QTJ393223 RDE393223:RDF393223 RNA393223:RNB393223 RWW393223:RWX393223 SGS393223:SGT393223 SQO393223:SQP393223 TAK393223:TAL393223 TKG393223:TKH393223 TUC393223:TUD393223 UDY393223:UDZ393223 UNU393223:UNV393223 UXQ393223:UXR393223 VHM393223:VHN393223 VRI393223:VRJ393223 WBE393223:WBF393223 WLA393223:WLB393223 WUW393223:WUX393223 IK458759:IL458759 SG458759:SH458759 ACC458759:ACD458759 ALY458759:ALZ458759 AVU458759:AVV458759 BFQ458759:BFR458759 BPM458759:BPN458759 BZI458759:BZJ458759 CJE458759:CJF458759 CTA458759:CTB458759 DCW458759:DCX458759 DMS458759:DMT458759 DWO458759:DWP458759 EGK458759:EGL458759 EQG458759:EQH458759 FAC458759:FAD458759 FJY458759:FJZ458759 FTU458759:FTV458759 GDQ458759:GDR458759 GNM458759:GNN458759 GXI458759:GXJ458759 HHE458759:HHF458759 HRA458759:HRB458759 IAW458759:IAX458759 IKS458759:IKT458759 IUO458759:IUP458759 JEK458759:JEL458759 JOG458759:JOH458759 JYC458759:JYD458759 KHY458759:KHZ458759 KRU458759:KRV458759 LBQ458759:LBR458759 LLM458759:LLN458759 LVI458759:LVJ458759 MFE458759:MFF458759 MPA458759:MPB458759 MYW458759:MYX458759 NIS458759:NIT458759 NSO458759:NSP458759 OCK458759:OCL458759 OMG458759:OMH458759 OWC458759:OWD458759 PFY458759:PFZ458759 PPU458759:PPV458759 PZQ458759:PZR458759 QJM458759:QJN458759 QTI458759:QTJ458759 RDE458759:RDF458759 RNA458759:RNB458759 RWW458759:RWX458759 SGS458759:SGT458759 SQO458759:SQP458759 TAK458759:TAL458759 TKG458759:TKH458759 TUC458759:TUD458759 UDY458759:UDZ458759 UNU458759:UNV458759 UXQ458759:UXR458759 VHM458759:VHN458759 VRI458759:VRJ458759 WBE458759:WBF458759 WLA458759:WLB458759 WUW458759:WUX458759 IK524295:IL524295 SG524295:SH524295 ACC524295:ACD524295 ALY524295:ALZ524295 AVU524295:AVV524295 BFQ524295:BFR524295 BPM524295:BPN524295 BZI524295:BZJ524295 CJE524295:CJF524295 CTA524295:CTB524295 DCW524295:DCX524295 DMS524295:DMT524295 DWO524295:DWP524295 EGK524295:EGL524295 EQG524295:EQH524295 FAC524295:FAD524295 FJY524295:FJZ524295 FTU524295:FTV524295 GDQ524295:GDR524295 GNM524295:GNN524295 GXI524295:GXJ524295 HHE524295:HHF524295 HRA524295:HRB524295 IAW524295:IAX524295 IKS524295:IKT524295 IUO524295:IUP524295 JEK524295:JEL524295 JOG524295:JOH524295 JYC524295:JYD524295 KHY524295:KHZ524295 KRU524295:KRV524295 LBQ524295:LBR524295 LLM524295:LLN524295 LVI524295:LVJ524295 MFE524295:MFF524295 MPA524295:MPB524295 MYW524295:MYX524295 NIS524295:NIT524295 NSO524295:NSP524295 OCK524295:OCL524295 OMG524295:OMH524295 OWC524295:OWD524295 PFY524295:PFZ524295 PPU524295:PPV524295 PZQ524295:PZR524295 QJM524295:QJN524295 QTI524295:QTJ524295 RDE524295:RDF524295 RNA524295:RNB524295 RWW524295:RWX524295 SGS524295:SGT524295 SQO524295:SQP524295 TAK524295:TAL524295 TKG524295:TKH524295 TUC524295:TUD524295 UDY524295:UDZ524295 UNU524295:UNV524295 UXQ524295:UXR524295 VHM524295:VHN524295 VRI524295:VRJ524295 WBE524295:WBF524295 WLA524295:WLB524295 WUW524295:WUX524295 IK589831:IL589831 SG589831:SH589831 ACC589831:ACD589831 ALY589831:ALZ589831 AVU589831:AVV589831 BFQ589831:BFR589831 BPM589831:BPN589831 BZI589831:BZJ589831 CJE589831:CJF589831 CTA589831:CTB589831 DCW589831:DCX589831 DMS589831:DMT589831 DWO589831:DWP589831 EGK589831:EGL589831 EQG589831:EQH589831 FAC589831:FAD589831 FJY589831:FJZ589831 FTU589831:FTV589831 GDQ589831:GDR589831 GNM589831:GNN589831 GXI589831:GXJ589831 HHE589831:HHF589831 HRA589831:HRB589831 IAW589831:IAX589831 IKS589831:IKT589831 IUO589831:IUP589831 JEK589831:JEL589831 JOG589831:JOH589831 JYC589831:JYD589831 KHY589831:KHZ589831 KRU589831:KRV589831 LBQ589831:LBR589831 LLM589831:LLN589831 LVI589831:LVJ589831 MFE589831:MFF589831 MPA589831:MPB589831 MYW589831:MYX589831 NIS589831:NIT589831 NSO589831:NSP589831 OCK589831:OCL589831 OMG589831:OMH589831 OWC589831:OWD589831 PFY589831:PFZ589831 PPU589831:PPV589831 PZQ589831:PZR589831 QJM589831:QJN589831 QTI589831:QTJ589831 RDE589831:RDF589831 RNA589831:RNB589831 RWW589831:RWX589831 SGS589831:SGT589831 SQO589831:SQP589831 TAK589831:TAL589831 TKG589831:TKH589831 TUC589831:TUD589831 UDY589831:UDZ589831 UNU589831:UNV589831 UXQ589831:UXR589831 VHM589831:VHN589831 VRI589831:VRJ589831 WBE589831:WBF589831 WLA589831:WLB589831 WUW589831:WUX589831 IK655367:IL655367 SG655367:SH655367 ACC655367:ACD655367 ALY655367:ALZ655367 AVU655367:AVV655367 BFQ655367:BFR655367 BPM655367:BPN655367 BZI655367:BZJ655367 CJE655367:CJF655367 CTA655367:CTB655367 DCW655367:DCX655367 DMS655367:DMT655367 DWO655367:DWP655367 EGK655367:EGL655367 EQG655367:EQH655367 FAC655367:FAD655367 FJY655367:FJZ655367 FTU655367:FTV655367 GDQ655367:GDR655367 GNM655367:GNN655367 GXI655367:GXJ655367 HHE655367:HHF655367 HRA655367:HRB655367 IAW655367:IAX655367 IKS655367:IKT655367 IUO655367:IUP655367 JEK655367:JEL655367 JOG655367:JOH655367 JYC655367:JYD655367 KHY655367:KHZ655367 KRU655367:KRV655367 LBQ655367:LBR655367 LLM655367:LLN655367 LVI655367:LVJ655367 MFE655367:MFF655367 MPA655367:MPB655367 MYW655367:MYX655367 NIS655367:NIT655367 NSO655367:NSP655367 OCK655367:OCL655367 OMG655367:OMH655367 OWC655367:OWD655367 PFY655367:PFZ655367 PPU655367:PPV655367 PZQ655367:PZR655367 QJM655367:QJN655367 QTI655367:QTJ655367 RDE655367:RDF655367 RNA655367:RNB655367 RWW655367:RWX655367 SGS655367:SGT655367 SQO655367:SQP655367 TAK655367:TAL655367 TKG655367:TKH655367 TUC655367:TUD655367 UDY655367:UDZ655367 UNU655367:UNV655367 UXQ655367:UXR655367 VHM655367:VHN655367 VRI655367:VRJ655367 WBE655367:WBF655367 WLA655367:WLB655367 WUW655367:WUX655367 IK720903:IL720903 SG720903:SH720903 ACC720903:ACD720903 ALY720903:ALZ720903 AVU720903:AVV720903 BFQ720903:BFR720903 BPM720903:BPN720903 BZI720903:BZJ720903 CJE720903:CJF720903 CTA720903:CTB720903 DCW720903:DCX720903 DMS720903:DMT720903 DWO720903:DWP720903 EGK720903:EGL720903 EQG720903:EQH720903 FAC720903:FAD720903 FJY720903:FJZ720903 FTU720903:FTV720903 GDQ720903:GDR720903 GNM720903:GNN720903 GXI720903:GXJ720903 HHE720903:HHF720903 HRA720903:HRB720903 IAW720903:IAX720903 IKS720903:IKT720903 IUO720903:IUP720903 JEK720903:JEL720903 JOG720903:JOH720903 JYC720903:JYD720903 KHY720903:KHZ720903 KRU720903:KRV720903 LBQ720903:LBR720903 LLM720903:LLN720903 LVI720903:LVJ720903 MFE720903:MFF720903 MPA720903:MPB720903 MYW720903:MYX720903 NIS720903:NIT720903 NSO720903:NSP720903 OCK720903:OCL720903 OMG720903:OMH720903 OWC720903:OWD720903 PFY720903:PFZ720903 PPU720903:PPV720903 PZQ720903:PZR720903 QJM720903:QJN720903 QTI720903:QTJ720903 RDE720903:RDF720903 RNA720903:RNB720903 RWW720903:RWX720903 SGS720903:SGT720903 SQO720903:SQP720903 TAK720903:TAL720903 TKG720903:TKH720903 TUC720903:TUD720903 UDY720903:UDZ720903 UNU720903:UNV720903 UXQ720903:UXR720903 VHM720903:VHN720903 VRI720903:VRJ720903 WBE720903:WBF720903 WLA720903:WLB720903 WUW720903:WUX720903 IK786439:IL786439 SG786439:SH786439 ACC786439:ACD786439 ALY786439:ALZ786439 AVU786439:AVV786439 BFQ786439:BFR786439 BPM786439:BPN786439 BZI786439:BZJ786439 CJE786439:CJF786439 CTA786439:CTB786439 DCW786439:DCX786439 DMS786439:DMT786439 DWO786439:DWP786439 EGK786439:EGL786439 EQG786439:EQH786439 FAC786439:FAD786439 FJY786439:FJZ786439 FTU786439:FTV786439 GDQ786439:GDR786439 GNM786439:GNN786439 GXI786439:GXJ786439 HHE786439:HHF786439 HRA786439:HRB786439 IAW786439:IAX786439 IKS786439:IKT786439 IUO786439:IUP786439 JEK786439:JEL786439 JOG786439:JOH786439 JYC786439:JYD786439 KHY786439:KHZ786439 KRU786439:KRV786439 LBQ786439:LBR786439 LLM786439:LLN786439 LVI786439:LVJ786439 MFE786439:MFF786439 MPA786439:MPB786439 MYW786439:MYX786439 NIS786439:NIT786439 NSO786439:NSP786439 OCK786439:OCL786439 OMG786439:OMH786439 OWC786439:OWD786439 PFY786439:PFZ786439 PPU786439:PPV786439 PZQ786439:PZR786439 QJM786439:QJN786439 QTI786439:QTJ786439 RDE786439:RDF786439 RNA786439:RNB786439 RWW786439:RWX786439 SGS786439:SGT786439 SQO786439:SQP786439 TAK786439:TAL786439 TKG786439:TKH786439 TUC786439:TUD786439 UDY786439:UDZ786439 UNU786439:UNV786439 UXQ786439:UXR786439 VHM786439:VHN786439 VRI786439:VRJ786439 WBE786439:WBF786439 WLA786439:WLB786439 WUW786439:WUX786439 IK851975:IL851975 SG851975:SH851975 ACC851975:ACD851975 ALY851975:ALZ851975 AVU851975:AVV851975 BFQ851975:BFR851975 BPM851975:BPN851975 BZI851975:BZJ851975 CJE851975:CJF851975 CTA851975:CTB851975 DCW851975:DCX851975 DMS851975:DMT851975 DWO851975:DWP851975 EGK851975:EGL851975 EQG851975:EQH851975 FAC851975:FAD851975 FJY851975:FJZ851975 FTU851975:FTV851975 GDQ851975:GDR851975 GNM851975:GNN851975 GXI851975:GXJ851975 HHE851975:HHF851975 HRA851975:HRB851975 IAW851975:IAX851975 IKS851975:IKT851975 IUO851975:IUP851975 JEK851975:JEL851975 JOG851975:JOH851975 JYC851975:JYD851975 KHY851975:KHZ851975 KRU851975:KRV851975 LBQ851975:LBR851975 LLM851975:LLN851975 LVI851975:LVJ851975 MFE851975:MFF851975 MPA851975:MPB851975 MYW851975:MYX851975 NIS851975:NIT851975 NSO851975:NSP851975 OCK851975:OCL851975 OMG851975:OMH851975 OWC851975:OWD851975 PFY851975:PFZ851975 PPU851975:PPV851975 PZQ851975:PZR851975 QJM851975:QJN851975 QTI851975:QTJ851975 RDE851975:RDF851975 RNA851975:RNB851975 RWW851975:RWX851975 SGS851975:SGT851975 SQO851975:SQP851975 TAK851975:TAL851975 TKG851975:TKH851975 TUC851975:TUD851975 UDY851975:UDZ851975 UNU851975:UNV851975 UXQ851975:UXR851975 VHM851975:VHN851975 VRI851975:VRJ851975 WBE851975:WBF851975 WLA851975:WLB851975 WUW851975:WUX851975 IK917511:IL917511 SG917511:SH917511 ACC917511:ACD917511 ALY917511:ALZ917511 AVU917511:AVV917511 BFQ917511:BFR917511 BPM917511:BPN917511 BZI917511:BZJ917511 CJE917511:CJF917511 CTA917511:CTB917511 DCW917511:DCX917511 DMS917511:DMT917511 DWO917511:DWP917511 EGK917511:EGL917511 EQG917511:EQH917511 FAC917511:FAD917511 FJY917511:FJZ917511 FTU917511:FTV917511 GDQ917511:GDR917511 GNM917511:GNN917511 GXI917511:GXJ917511 HHE917511:HHF917511 HRA917511:HRB917511 IAW917511:IAX917511 IKS917511:IKT917511 IUO917511:IUP917511 JEK917511:JEL917511 JOG917511:JOH917511 JYC917511:JYD917511 KHY917511:KHZ917511 KRU917511:KRV917511 LBQ917511:LBR917511 LLM917511:LLN917511 LVI917511:LVJ917511 MFE917511:MFF917511 MPA917511:MPB917511 MYW917511:MYX917511 NIS917511:NIT917511 NSO917511:NSP917511 OCK917511:OCL917511 OMG917511:OMH917511 OWC917511:OWD917511 PFY917511:PFZ917511 PPU917511:PPV917511 PZQ917511:PZR917511 QJM917511:QJN917511 QTI917511:QTJ917511 RDE917511:RDF917511 RNA917511:RNB917511 RWW917511:RWX917511 SGS917511:SGT917511 SQO917511:SQP917511 TAK917511:TAL917511 TKG917511:TKH917511 TUC917511:TUD917511 UDY917511:UDZ917511 UNU917511:UNV917511 UXQ917511:UXR917511 VHM917511:VHN917511 VRI917511:VRJ917511 WBE917511:WBF917511 WLA917511:WLB917511 WUW917511:WUX917511 IK983047:IL983047 SG983047:SH983047 ACC983047:ACD983047 ALY983047:ALZ983047 AVU983047:AVV983047 BFQ983047:BFR983047 BPM983047:BPN983047 BZI983047:BZJ983047 CJE983047:CJF983047 CTA983047:CTB983047 DCW983047:DCX983047 DMS983047:DMT983047 DWO983047:DWP983047 EGK983047:EGL983047 EQG983047:EQH983047 FAC983047:FAD983047 FJY983047:FJZ983047 FTU983047:FTV983047 GDQ983047:GDR983047 GNM983047:GNN983047 GXI983047:GXJ983047 HHE983047:HHF983047 HRA983047:HRB983047 IAW983047:IAX983047 IKS983047:IKT983047 IUO983047:IUP983047 JEK983047:JEL983047 JOG983047:JOH983047 JYC983047:JYD983047 KHY983047:KHZ983047 KRU983047:KRV983047 LBQ983047:LBR983047 LLM983047:LLN983047 LVI983047:LVJ983047 MFE983047:MFF983047 MPA983047:MPB983047 MYW983047:MYX983047 NIS983047:NIT983047 NSO983047:NSP983047 OCK983047:OCL983047 OMG983047:OMH983047 OWC983047:OWD983047 PFY983047:PFZ983047 PPU983047:PPV983047 PZQ983047:PZR983047 QJM983047:QJN983047 QTI983047:QTJ983047 RDE983047:RDF983047 RNA983047:RNB983047 RWW983047:RWX983047 SGS983047:SGT983047 SQO983047:SQP983047 TAK983047:TAL983047 TKG983047:TKH983047 TUC983047:TUD983047 UDY983047:UDZ983047 UNU983047:UNV983047 UXQ983047:UXR983047 VHM983047:VHN983047 VRI983047:VRJ983047 WBE983047:WBF983047 WLA983047:WLB983047 WUW983047:WUX983047 IN65543:IO65543 SJ65543:SK65543 ACF65543:ACG65543 AMB65543:AMC65543 AVX65543:AVY65543 BFT65543:BFU65543 BPP65543:BPQ65543 BZL65543:BZM65543 CJH65543:CJI65543 CTD65543:CTE65543 DCZ65543:DDA65543 DMV65543:DMW65543 DWR65543:DWS65543 EGN65543:EGO65543 EQJ65543:EQK65543 FAF65543:FAG65543 FKB65543:FKC65543 FTX65543:FTY65543 GDT65543:GDU65543 GNP65543:GNQ65543 GXL65543:GXM65543 HHH65543:HHI65543 HRD65543:HRE65543 IAZ65543:IBA65543 IKV65543:IKW65543 IUR65543:IUS65543 JEN65543:JEO65543 JOJ65543:JOK65543 JYF65543:JYG65543 KIB65543:KIC65543 KRX65543:KRY65543 LBT65543:LBU65543 LLP65543:LLQ65543 LVL65543:LVM65543 MFH65543:MFI65543 MPD65543:MPE65543 MYZ65543:MZA65543 NIV65543:NIW65543 NSR65543:NSS65543 OCN65543:OCO65543 OMJ65543:OMK65543 OWF65543:OWG65543 PGB65543:PGC65543 PPX65543:PPY65543 PZT65543:PZU65543 QJP65543:QJQ65543 QTL65543:QTM65543 RDH65543:RDI65543 RND65543:RNE65543 RWZ65543:RXA65543 SGV65543:SGW65543 SQR65543:SQS65543 TAN65543:TAO65543 TKJ65543:TKK65543 TUF65543:TUG65543 UEB65543:UEC65543 UNX65543:UNY65543 UXT65543:UXU65543 VHP65543:VHQ65543 VRL65543:VRM65543 WBH65543:WBI65543 WLD65543:WLE65543 WUZ65543:WVA65543 IN131079:IO131079 SJ131079:SK131079 ACF131079:ACG131079 AMB131079:AMC131079 AVX131079:AVY131079 BFT131079:BFU131079 BPP131079:BPQ131079 BZL131079:BZM131079 CJH131079:CJI131079 CTD131079:CTE131079 DCZ131079:DDA131079 DMV131079:DMW131079 DWR131079:DWS131079 EGN131079:EGO131079 EQJ131079:EQK131079 FAF131079:FAG131079 FKB131079:FKC131079 FTX131079:FTY131079 GDT131079:GDU131079 GNP131079:GNQ131079 GXL131079:GXM131079 HHH131079:HHI131079 HRD131079:HRE131079 IAZ131079:IBA131079 IKV131079:IKW131079 IUR131079:IUS131079 JEN131079:JEO131079 JOJ131079:JOK131079 JYF131079:JYG131079 KIB131079:KIC131079 KRX131079:KRY131079 LBT131079:LBU131079 LLP131079:LLQ131079 LVL131079:LVM131079 MFH131079:MFI131079 MPD131079:MPE131079 MYZ131079:MZA131079 NIV131079:NIW131079 NSR131079:NSS131079 OCN131079:OCO131079 OMJ131079:OMK131079 OWF131079:OWG131079 PGB131079:PGC131079 PPX131079:PPY131079 PZT131079:PZU131079 QJP131079:QJQ131079 QTL131079:QTM131079 RDH131079:RDI131079 RND131079:RNE131079 RWZ131079:RXA131079 SGV131079:SGW131079 SQR131079:SQS131079 TAN131079:TAO131079 TKJ131079:TKK131079 TUF131079:TUG131079 UEB131079:UEC131079 UNX131079:UNY131079 UXT131079:UXU131079 VHP131079:VHQ131079 VRL131079:VRM131079 WBH131079:WBI131079 WLD131079:WLE131079 WUZ131079:WVA131079 IN196615:IO196615 SJ196615:SK196615 ACF196615:ACG196615 AMB196615:AMC196615 AVX196615:AVY196615 BFT196615:BFU196615 BPP196615:BPQ196615 BZL196615:BZM196615 CJH196615:CJI196615 CTD196615:CTE196615 DCZ196615:DDA196615 DMV196615:DMW196615 DWR196615:DWS196615 EGN196615:EGO196615 EQJ196615:EQK196615 FAF196615:FAG196615 FKB196615:FKC196615 FTX196615:FTY196615 GDT196615:GDU196615 GNP196615:GNQ196615 GXL196615:GXM196615 HHH196615:HHI196615 HRD196615:HRE196615 IAZ196615:IBA196615 IKV196615:IKW196615 IUR196615:IUS196615 JEN196615:JEO196615 JOJ196615:JOK196615 JYF196615:JYG196615 KIB196615:KIC196615 KRX196615:KRY196615 LBT196615:LBU196615 LLP196615:LLQ196615 LVL196615:LVM196615 MFH196615:MFI196615 MPD196615:MPE196615 MYZ196615:MZA196615 NIV196615:NIW196615 NSR196615:NSS196615 OCN196615:OCO196615 OMJ196615:OMK196615 OWF196615:OWG196615 PGB196615:PGC196615 PPX196615:PPY196615 PZT196615:PZU196615 QJP196615:QJQ196615 QTL196615:QTM196615 RDH196615:RDI196615 RND196615:RNE196615 RWZ196615:RXA196615 SGV196615:SGW196615 SQR196615:SQS196615 TAN196615:TAO196615 TKJ196615:TKK196615 TUF196615:TUG196615 UEB196615:UEC196615 UNX196615:UNY196615 UXT196615:UXU196615 VHP196615:VHQ196615 VRL196615:VRM196615 WBH196615:WBI196615 WLD196615:WLE196615 WUZ196615:WVA196615 IN262151:IO262151 SJ262151:SK262151 ACF262151:ACG262151 AMB262151:AMC262151 AVX262151:AVY262151 BFT262151:BFU262151 BPP262151:BPQ262151 BZL262151:BZM262151 CJH262151:CJI262151 CTD262151:CTE262151 DCZ262151:DDA262151 DMV262151:DMW262151 DWR262151:DWS262151 EGN262151:EGO262151 EQJ262151:EQK262151 FAF262151:FAG262151 FKB262151:FKC262151 FTX262151:FTY262151 GDT262151:GDU262151 GNP262151:GNQ262151 GXL262151:GXM262151 HHH262151:HHI262151 HRD262151:HRE262151 IAZ262151:IBA262151 IKV262151:IKW262151 IUR262151:IUS262151 JEN262151:JEO262151 JOJ262151:JOK262151 JYF262151:JYG262151 KIB262151:KIC262151 KRX262151:KRY262151 LBT262151:LBU262151 LLP262151:LLQ262151 LVL262151:LVM262151 MFH262151:MFI262151 MPD262151:MPE262151 MYZ262151:MZA262151 NIV262151:NIW262151 NSR262151:NSS262151 OCN262151:OCO262151 OMJ262151:OMK262151 OWF262151:OWG262151 PGB262151:PGC262151 PPX262151:PPY262151 PZT262151:PZU262151 QJP262151:QJQ262151 QTL262151:QTM262151 RDH262151:RDI262151 RND262151:RNE262151 RWZ262151:RXA262151 SGV262151:SGW262151 SQR262151:SQS262151 TAN262151:TAO262151 TKJ262151:TKK262151 TUF262151:TUG262151 UEB262151:UEC262151 UNX262151:UNY262151 UXT262151:UXU262151 VHP262151:VHQ262151 VRL262151:VRM262151 WBH262151:WBI262151 WLD262151:WLE262151 WUZ262151:WVA262151 IN327687:IO327687 SJ327687:SK327687 ACF327687:ACG327687 AMB327687:AMC327687 AVX327687:AVY327687 BFT327687:BFU327687 BPP327687:BPQ327687 BZL327687:BZM327687 CJH327687:CJI327687 CTD327687:CTE327687 DCZ327687:DDA327687 DMV327687:DMW327687 DWR327687:DWS327687 EGN327687:EGO327687 EQJ327687:EQK327687 FAF327687:FAG327687 FKB327687:FKC327687 FTX327687:FTY327687 GDT327687:GDU327687 GNP327687:GNQ327687 GXL327687:GXM327687 HHH327687:HHI327687 HRD327687:HRE327687 IAZ327687:IBA327687 IKV327687:IKW327687 IUR327687:IUS327687 JEN327687:JEO327687 JOJ327687:JOK327687 JYF327687:JYG327687 KIB327687:KIC327687 KRX327687:KRY327687 LBT327687:LBU327687 LLP327687:LLQ327687 LVL327687:LVM327687 MFH327687:MFI327687 MPD327687:MPE327687 MYZ327687:MZA327687 NIV327687:NIW327687 NSR327687:NSS327687 OCN327687:OCO327687 OMJ327687:OMK327687 OWF327687:OWG327687 PGB327687:PGC327687 PPX327687:PPY327687 PZT327687:PZU327687 QJP327687:QJQ327687 QTL327687:QTM327687 RDH327687:RDI327687 RND327687:RNE327687 RWZ327687:RXA327687 SGV327687:SGW327687 SQR327687:SQS327687 TAN327687:TAO327687 TKJ327687:TKK327687 TUF327687:TUG327687 UEB327687:UEC327687 UNX327687:UNY327687 UXT327687:UXU327687 VHP327687:VHQ327687 VRL327687:VRM327687 WBH327687:WBI327687 WLD327687:WLE327687 WUZ327687:WVA327687 IN393223:IO393223 SJ393223:SK393223 ACF393223:ACG393223 AMB393223:AMC393223 AVX393223:AVY393223 BFT393223:BFU393223 BPP393223:BPQ393223 BZL393223:BZM393223 CJH393223:CJI393223 CTD393223:CTE393223 DCZ393223:DDA393223 DMV393223:DMW393223 DWR393223:DWS393223 EGN393223:EGO393223 EQJ393223:EQK393223 FAF393223:FAG393223 FKB393223:FKC393223 FTX393223:FTY393223 GDT393223:GDU393223 GNP393223:GNQ393223 GXL393223:GXM393223 HHH393223:HHI393223 HRD393223:HRE393223 IAZ393223:IBA393223 IKV393223:IKW393223 IUR393223:IUS393223 JEN393223:JEO393223 JOJ393223:JOK393223 JYF393223:JYG393223 KIB393223:KIC393223 KRX393223:KRY393223 LBT393223:LBU393223 LLP393223:LLQ393223 LVL393223:LVM393223 MFH393223:MFI393223 MPD393223:MPE393223 MYZ393223:MZA393223 NIV393223:NIW393223 NSR393223:NSS393223 OCN393223:OCO393223 OMJ393223:OMK393223 OWF393223:OWG393223 PGB393223:PGC393223 PPX393223:PPY393223 PZT393223:PZU393223 QJP393223:QJQ393223 QTL393223:QTM393223 RDH393223:RDI393223 RND393223:RNE393223 RWZ393223:RXA393223 SGV393223:SGW393223 SQR393223:SQS393223 TAN393223:TAO393223 TKJ393223:TKK393223 TUF393223:TUG393223 UEB393223:UEC393223 UNX393223:UNY393223 UXT393223:UXU393223 VHP393223:VHQ393223 VRL393223:VRM393223 WBH393223:WBI393223 WLD393223:WLE393223 WUZ393223:WVA393223 IN458759:IO458759 SJ458759:SK458759 ACF458759:ACG458759 AMB458759:AMC458759 AVX458759:AVY458759 BFT458759:BFU458759 BPP458759:BPQ458759 BZL458759:BZM458759 CJH458759:CJI458759 CTD458759:CTE458759 DCZ458759:DDA458759 DMV458759:DMW458759 DWR458759:DWS458759 EGN458759:EGO458759 EQJ458759:EQK458759 FAF458759:FAG458759 FKB458759:FKC458759 FTX458759:FTY458759 GDT458759:GDU458759 GNP458759:GNQ458759 GXL458759:GXM458759 HHH458759:HHI458759 HRD458759:HRE458759 IAZ458759:IBA458759 IKV458759:IKW458759 IUR458759:IUS458759 JEN458759:JEO458759 JOJ458759:JOK458759 JYF458759:JYG458759 KIB458759:KIC458759 KRX458759:KRY458759 LBT458759:LBU458759 LLP458759:LLQ458759 LVL458759:LVM458759 MFH458759:MFI458759 MPD458759:MPE458759 MYZ458759:MZA458759 NIV458759:NIW458759 NSR458759:NSS458759 OCN458759:OCO458759 OMJ458759:OMK458759 OWF458759:OWG458759 PGB458759:PGC458759 PPX458759:PPY458759 PZT458759:PZU458759 QJP458759:QJQ458759 QTL458759:QTM458759 RDH458759:RDI458759 RND458759:RNE458759 RWZ458759:RXA458759 SGV458759:SGW458759 SQR458759:SQS458759 TAN458759:TAO458759 TKJ458759:TKK458759 TUF458759:TUG458759 UEB458759:UEC458759 UNX458759:UNY458759 UXT458759:UXU458759 VHP458759:VHQ458759 VRL458759:VRM458759 WBH458759:WBI458759 WLD458759:WLE458759 WUZ458759:WVA458759 IN524295:IO524295 SJ524295:SK524295 ACF524295:ACG524295 AMB524295:AMC524295 AVX524295:AVY524295 BFT524295:BFU524295 BPP524295:BPQ524295 BZL524295:BZM524295 CJH524295:CJI524295 CTD524295:CTE524295 DCZ524295:DDA524295 DMV524295:DMW524295 DWR524295:DWS524295 EGN524295:EGO524295 EQJ524295:EQK524295 FAF524295:FAG524295 FKB524295:FKC524295 FTX524295:FTY524295 GDT524295:GDU524295 GNP524295:GNQ524295 GXL524295:GXM524295 HHH524295:HHI524295 HRD524295:HRE524295 IAZ524295:IBA524295 IKV524295:IKW524295 IUR524295:IUS524295 JEN524295:JEO524295 JOJ524295:JOK524295 JYF524295:JYG524295 KIB524295:KIC524295 KRX524295:KRY524295 LBT524295:LBU524295 LLP524295:LLQ524295 LVL524295:LVM524295 MFH524295:MFI524295 MPD524295:MPE524295 MYZ524295:MZA524295 NIV524295:NIW524295 NSR524295:NSS524295 OCN524295:OCO524295 OMJ524295:OMK524295 OWF524295:OWG524295 PGB524295:PGC524295 PPX524295:PPY524295 PZT524295:PZU524295 QJP524295:QJQ524295 QTL524295:QTM524295 RDH524295:RDI524295 RND524295:RNE524295 RWZ524295:RXA524295 SGV524295:SGW524295 SQR524295:SQS524295 TAN524295:TAO524295 TKJ524295:TKK524295 TUF524295:TUG524295 UEB524295:UEC524295 UNX524295:UNY524295 UXT524295:UXU524295 VHP524295:VHQ524295 VRL524295:VRM524295 WBH524295:WBI524295 WLD524295:WLE524295 WUZ524295:WVA524295 IN589831:IO589831 SJ589831:SK589831 ACF589831:ACG589831 AMB589831:AMC589831 AVX589831:AVY589831 BFT589831:BFU589831 BPP589831:BPQ589831 BZL589831:BZM589831 CJH589831:CJI589831 CTD589831:CTE589831 DCZ589831:DDA589831 DMV589831:DMW589831 DWR589831:DWS589831 EGN589831:EGO589831 EQJ589831:EQK589831 FAF589831:FAG589831 FKB589831:FKC589831 FTX589831:FTY589831 GDT589831:GDU589831 GNP589831:GNQ589831 GXL589831:GXM589831 HHH589831:HHI589831 HRD589831:HRE589831 IAZ589831:IBA589831 IKV589831:IKW589831 IUR589831:IUS589831 JEN589831:JEO589831 JOJ589831:JOK589831 JYF589831:JYG589831 KIB589831:KIC589831 KRX589831:KRY589831 LBT589831:LBU589831 LLP589831:LLQ589831 LVL589831:LVM589831 MFH589831:MFI589831 MPD589831:MPE589831 MYZ589831:MZA589831 NIV589831:NIW589831 NSR589831:NSS589831 OCN589831:OCO589831 OMJ589831:OMK589831 OWF589831:OWG589831 PGB589831:PGC589831 PPX589831:PPY589831 PZT589831:PZU589831 QJP589831:QJQ589831 QTL589831:QTM589831 RDH589831:RDI589831 RND589831:RNE589831 RWZ589831:RXA589831 SGV589831:SGW589831 SQR589831:SQS589831 TAN589831:TAO589831 TKJ589831:TKK589831 TUF589831:TUG589831 UEB589831:UEC589831 UNX589831:UNY589831 UXT589831:UXU589831 VHP589831:VHQ589831 VRL589831:VRM589831 WBH589831:WBI589831 WLD589831:WLE589831 WUZ589831:WVA589831 IN655367:IO655367 SJ655367:SK655367 ACF655367:ACG655367 AMB655367:AMC655367 AVX655367:AVY655367 BFT655367:BFU655367 BPP655367:BPQ655367 BZL655367:BZM655367 CJH655367:CJI655367 CTD655367:CTE655367 DCZ655367:DDA655367 DMV655367:DMW655367 DWR655367:DWS655367 EGN655367:EGO655367 EQJ655367:EQK655367 FAF655367:FAG655367 FKB655367:FKC655367 FTX655367:FTY655367 GDT655367:GDU655367 GNP655367:GNQ655367 GXL655367:GXM655367 HHH655367:HHI655367 HRD655367:HRE655367 IAZ655367:IBA655367 IKV655367:IKW655367 IUR655367:IUS655367 JEN655367:JEO655367 JOJ655367:JOK655367 JYF655367:JYG655367 KIB655367:KIC655367 KRX655367:KRY655367 LBT655367:LBU655367 LLP655367:LLQ655367 LVL655367:LVM655367 MFH655367:MFI655367 MPD655367:MPE655367 MYZ655367:MZA655367 NIV655367:NIW655367 NSR655367:NSS655367 OCN655367:OCO655367 OMJ655367:OMK655367 OWF655367:OWG655367 PGB655367:PGC655367 PPX655367:PPY655367 PZT655367:PZU655367 QJP655367:QJQ655367 QTL655367:QTM655367 RDH655367:RDI655367 RND655367:RNE655367 RWZ655367:RXA655367 SGV655367:SGW655367 SQR655367:SQS655367 TAN655367:TAO655367 TKJ655367:TKK655367 TUF655367:TUG655367 UEB655367:UEC655367 UNX655367:UNY655367 UXT655367:UXU655367 VHP655367:VHQ655367 VRL655367:VRM655367 WBH655367:WBI655367 WLD655367:WLE655367 WUZ655367:WVA655367 IN720903:IO720903 SJ720903:SK720903 ACF720903:ACG720903 AMB720903:AMC720903 AVX720903:AVY720903 BFT720903:BFU720903 BPP720903:BPQ720903 BZL720903:BZM720903 CJH720903:CJI720903 CTD720903:CTE720903 DCZ720903:DDA720903 DMV720903:DMW720903 DWR720903:DWS720903 EGN720903:EGO720903 EQJ720903:EQK720903 FAF720903:FAG720903 FKB720903:FKC720903 FTX720903:FTY720903 GDT720903:GDU720903 GNP720903:GNQ720903 GXL720903:GXM720903 HHH720903:HHI720903 HRD720903:HRE720903 IAZ720903:IBA720903 IKV720903:IKW720903 IUR720903:IUS720903 JEN720903:JEO720903 JOJ720903:JOK720903 JYF720903:JYG720903 KIB720903:KIC720903 KRX720903:KRY720903 LBT720903:LBU720903 LLP720903:LLQ720903 LVL720903:LVM720903 MFH720903:MFI720903 MPD720903:MPE720903 MYZ720903:MZA720903 NIV720903:NIW720903 NSR720903:NSS720903 OCN720903:OCO720903 OMJ720903:OMK720903 OWF720903:OWG720903 PGB720903:PGC720903 PPX720903:PPY720903 PZT720903:PZU720903 QJP720903:QJQ720903 QTL720903:QTM720903 RDH720903:RDI720903 RND720903:RNE720903 RWZ720903:RXA720903 SGV720903:SGW720903 SQR720903:SQS720903 TAN720903:TAO720903 TKJ720903:TKK720903 TUF720903:TUG720903 UEB720903:UEC720903 UNX720903:UNY720903 UXT720903:UXU720903 VHP720903:VHQ720903 VRL720903:VRM720903 WBH720903:WBI720903 WLD720903:WLE720903 WUZ720903:WVA720903 IN786439:IO786439 SJ786439:SK786439 ACF786439:ACG786439 AMB786439:AMC786439 AVX786439:AVY786439 BFT786439:BFU786439 BPP786439:BPQ786439 BZL786439:BZM786439 CJH786439:CJI786439 CTD786439:CTE786439 DCZ786439:DDA786439 DMV786439:DMW786439 DWR786439:DWS786439 EGN786439:EGO786439 EQJ786439:EQK786439 FAF786439:FAG786439 FKB786439:FKC786439 FTX786439:FTY786439 GDT786439:GDU786439 GNP786439:GNQ786439 GXL786439:GXM786439 HHH786439:HHI786439 HRD786439:HRE786439 IAZ786439:IBA786439 IKV786439:IKW786439 IUR786439:IUS786439 JEN786439:JEO786439 JOJ786439:JOK786439 JYF786439:JYG786439 KIB786439:KIC786439 KRX786439:KRY786439 LBT786439:LBU786439 LLP786439:LLQ786439 LVL786439:LVM786439 MFH786439:MFI786439 MPD786439:MPE786439 MYZ786439:MZA786439 NIV786439:NIW786439 NSR786439:NSS786439 OCN786439:OCO786439 OMJ786439:OMK786439 OWF786439:OWG786439 PGB786439:PGC786439 PPX786439:PPY786439 PZT786439:PZU786439 QJP786439:QJQ786439 QTL786439:QTM786439 RDH786439:RDI786439 RND786439:RNE786439 RWZ786439:RXA786439 SGV786439:SGW786439 SQR786439:SQS786439 TAN786439:TAO786439 TKJ786439:TKK786439 TUF786439:TUG786439 UEB786439:UEC786439 UNX786439:UNY786439 UXT786439:UXU786439 VHP786439:VHQ786439 VRL786439:VRM786439 WBH786439:WBI786439 WLD786439:WLE786439 WUZ786439:WVA786439 IN851975:IO851975 SJ851975:SK851975 ACF851975:ACG851975 AMB851975:AMC851975 AVX851975:AVY851975 BFT851975:BFU851975 BPP851975:BPQ851975 BZL851975:BZM851975 CJH851975:CJI851975 CTD851975:CTE851975 DCZ851975:DDA851975 DMV851975:DMW851975 DWR851975:DWS851975 EGN851975:EGO851975 EQJ851975:EQK851975 FAF851975:FAG851975 FKB851975:FKC851975 FTX851975:FTY851975 GDT851975:GDU851975 GNP851975:GNQ851975 GXL851975:GXM851975 HHH851975:HHI851975 HRD851975:HRE851975 IAZ851975:IBA851975 IKV851975:IKW851975 IUR851975:IUS851975 JEN851975:JEO851975 JOJ851975:JOK851975 JYF851975:JYG851975 KIB851975:KIC851975 KRX851975:KRY851975 LBT851975:LBU851975 LLP851975:LLQ851975 LVL851975:LVM851975 MFH851975:MFI851975 MPD851975:MPE851975 MYZ851975:MZA851975 NIV851975:NIW851975 NSR851975:NSS851975 OCN851975:OCO851975 OMJ851975:OMK851975 OWF851975:OWG851975 PGB851975:PGC851975 PPX851975:PPY851975 PZT851975:PZU851975 QJP851975:QJQ851975 QTL851975:QTM851975 RDH851975:RDI851975 RND851975:RNE851975 RWZ851975:RXA851975 SGV851975:SGW851975 SQR851975:SQS851975 TAN851975:TAO851975 TKJ851975:TKK851975 TUF851975:TUG851975 UEB851975:UEC851975 UNX851975:UNY851975 UXT851975:UXU851975 VHP851975:VHQ851975 VRL851975:VRM851975 WBH851975:WBI851975 WLD851975:WLE851975 WUZ851975:WVA851975 IN917511:IO917511 SJ917511:SK917511 ACF917511:ACG917511 AMB917511:AMC917511 AVX917511:AVY917511 BFT917511:BFU917511 BPP917511:BPQ917511 BZL917511:BZM917511 CJH917511:CJI917511 CTD917511:CTE917511 DCZ917511:DDA917511 DMV917511:DMW917511 DWR917511:DWS917511 EGN917511:EGO917511 EQJ917511:EQK917511 FAF917511:FAG917511 FKB917511:FKC917511 FTX917511:FTY917511 GDT917511:GDU917511 GNP917511:GNQ917511 GXL917511:GXM917511 HHH917511:HHI917511 HRD917511:HRE917511 IAZ917511:IBA917511 IKV917511:IKW917511 IUR917511:IUS917511 JEN917511:JEO917511 JOJ917511:JOK917511 JYF917511:JYG917511 KIB917511:KIC917511 KRX917511:KRY917511 LBT917511:LBU917511 LLP917511:LLQ917511 LVL917511:LVM917511 MFH917511:MFI917511 MPD917511:MPE917511 MYZ917511:MZA917511 NIV917511:NIW917511 NSR917511:NSS917511 OCN917511:OCO917511 OMJ917511:OMK917511 OWF917511:OWG917511 PGB917511:PGC917511 PPX917511:PPY917511 PZT917511:PZU917511 QJP917511:QJQ917511 QTL917511:QTM917511 RDH917511:RDI917511 RND917511:RNE917511 RWZ917511:RXA917511 SGV917511:SGW917511 SQR917511:SQS917511 TAN917511:TAO917511 TKJ917511:TKK917511 TUF917511:TUG917511 UEB917511:UEC917511 UNX917511:UNY917511 UXT917511:UXU917511 VHP917511:VHQ917511 VRL917511:VRM917511 WBH917511:WBI917511 WLD917511:WLE917511 WUZ917511:WVA917511 IN983047:IO983047 SJ983047:SK983047 ACF983047:ACG983047 AMB983047:AMC983047 AVX983047:AVY983047 BFT983047:BFU983047 BPP983047:BPQ983047 BZL983047:BZM983047 CJH983047:CJI983047 CTD983047:CTE983047 DCZ983047:DDA983047 DMV983047:DMW983047 DWR983047:DWS983047 EGN983047:EGO983047 EQJ983047:EQK983047 FAF983047:FAG983047 FKB983047:FKC983047 FTX983047:FTY983047 GDT983047:GDU983047 GNP983047:GNQ983047 GXL983047:GXM983047 HHH983047:HHI983047 HRD983047:HRE983047 IAZ983047:IBA983047 IKV983047:IKW983047 IUR983047:IUS983047 JEN983047:JEO983047 JOJ983047:JOK983047 JYF983047:JYG983047 KIB983047:KIC983047 KRX983047:KRY983047 LBT983047:LBU983047 LLP983047:LLQ983047 LVL983047:LVM983047 MFH983047:MFI983047 MPD983047:MPE983047 MYZ983047:MZA983047 NIV983047:NIW983047 NSR983047:NSS983047 OCN983047:OCO983047 OMJ983047:OMK983047 OWF983047:OWG983047 PGB983047:PGC983047 PPX983047:PPY983047 PZT983047:PZU983047 QJP983047:QJQ983047 QTL983047:QTM983047 RDH983047:RDI983047 RND983047:RNE983047 RWZ983047:RXA983047 SGV983047:SGW983047 SQR983047:SQS983047 TAN983047:TAO983047 TKJ983047:TKK983047 TUF983047:TUG983047 UEB983047:UEC983047 UNX983047:UNY983047 UXT983047:UXU983047 VHP983047:VHQ983047 VRL983047:VRM983047 WBH983047:WBI983047 WLD983047:WLE983047 WUZ983047:WVA983047 IQ65543:IR65543 SM65543:SN65543 ACI65543:ACJ65543 AME65543:AMF65543 AWA65543:AWB65543 BFW65543:BFX65543 BPS65543:BPT65543 BZO65543:BZP65543 CJK65543:CJL65543 CTG65543:CTH65543 DDC65543:DDD65543 DMY65543:DMZ65543 DWU65543:DWV65543 EGQ65543:EGR65543 EQM65543:EQN65543 FAI65543:FAJ65543 FKE65543:FKF65543 FUA65543:FUB65543 GDW65543:GDX65543 GNS65543:GNT65543 GXO65543:GXP65543 HHK65543:HHL65543 HRG65543:HRH65543 IBC65543:IBD65543 IKY65543:IKZ65543 IUU65543:IUV65543 JEQ65543:JER65543 JOM65543:JON65543 JYI65543:JYJ65543 KIE65543:KIF65543 KSA65543:KSB65543 LBW65543:LBX65543 LLS65543:LLT65543 LVO65543:LVP65543 MFK65543:MFL65543 MPG65543:MPH65543 MZC65543:MZD65543 NIY65543:NIZ65543 NSU65543:NSV65543 OCQ65543:OCR65543 OMM65543:OMN65543 OWI65543:OWJ65543 PGE65543:PGF65543 PQA65543:PQB65543 PZW65543:PZX65543 QJS65543:QJT65543 QTO65543:QTP65543 RDK65543:RDL65543 RNG65543:RNH65543 RXC65543:RXD65543 SGY65543:SGZ65543 SQU65543:SQV65543 TAQ65543:TAR65543 TKM65543:TKN65543 TUI65543:TUJ65543 UEE65543:UEF65543 UOA65543:UOB65543 UXW65543:UXX65543 VHS65543:VHT65543 VRO65543:VRP65543 WBK65543:WBL65543 WLG65543:WLH65543 WVC65543:WVD65543 IQ131079:IR131079 SM131079:SN131079 ACI131079:ACJ131079 AME131079:AMF131079 AWA131079:AWB131079 BFW131079:BFX131079 BPS131079:BPT131079 BZO131079:BZP131079 CJK131079:CJL131079 CTG131079:CTH131079 DDC131079:DDD131079 DMY131079:DMZ131079 DWU131079:DWV131079 EGQ131079:EGR131079 EQM131079:EQN131079 FAI131079:FAJ131079 FKE131079:FKF131079 FUA131079:FUB131079 GDW131079:GDX131079 GNS131079:GNT131079 GXO131079:GXP131079 HHK131079:HHL131079 HRG131079:HRH131079 IBC131079:IBD131079 IKY131079:IKZ131079 IUU131079:IUV131079 JEQ131079:JER131079 JOM131079:JON131079 JYI131079:JYJ131079 KIE131079:KIF131079 KSA131079:KSB131079 LBW131079:LBX131079 LLS131079:LLT131079 LVO131079:LVP131079 MFK131079:MFL131079 MPG131079:MPH131079 MZC131079:MZD131079 NIY131079:NIZ131079 NSU131079:NSV131079 OCQ131079:OCR131079 OMM131079:OMN131079 OWI131079:OWJ131079 PGE131079:PGF131079 PQA131079:PQB131079 PZW131079:PZX131079 QJS131079:QJT131079 QTO131079:QTP131079 RDK131079:RDL131079 RNG131079:RNH131079 RXC131079:RXD131079 SGY131079:SGZ131079 SQU131079:SQV131079 TAQ131079:TAR131079 TKM131079:TKN131079 TUI131079:TUJ131079 UEE131079:UEF131079 UOA131079:UOB131079 UXW131079:UXX131079 VHS131079:VHT131079 VRO131079:VRP131079 WBK131079:WBL131079 WLG131079:WLH131079 WVC131079:WVD131079 IQ196615:IR196615 SM196615:SN196615 ACI196615:ACJ196615 AME196615:AMF196615 AWA196615:AWB196615 BFW196615:BFX196615 BPS196615:BPT196615 BZO196615:BZP196615 CJK196615:CJL196615 CTG196615:CTH196615 DDC196615:DDD196615 DMY196615:DMZ196615 DWU196615:DWV196615 EGQ196615:EGR196615 EQM196615:EQN196615 FAI196615:FAJ196615 FKE196615:FKF196615 FUA196615:FUB196615 GDW196615:GDX196615 GNS196615:GNT196615 GXO196615:GXP196615 HHK196615:HHL196615 HRG196615:HRH196615 IBC196615:IBD196615 IKY196615:IKZ196615 IUU196615:IUV196615 JEQ196615:JER196615 JOM196615:JON196615 JYI196615:JYJ196615 KIE196615:KIF196615 KSA196615:KSB196615 LBW196615:LBX196615 LLS196615:LLT196615 LVO196615:LVP196615 MFK196615:MFL196615 MPG196615:MPH196615 MZC196615:MZD196615 NIY196615:NIZ196615 NSU196615:NSV196615 OCQ196615:OCR196615 OMM196615:OMN196615 OWI196615:OWJ196615 PGE196615:PGF196615 PQA196615:PQB196615 PZW196615:PZX196615 QJS196615:QJT196615 QTO196615:QTP196615 RDK196615:RDL196615 RNG196615:RNH196615 RXC196615:RXD196615 SGY196615:SGZ196615 SQU196615:SQV196615 TAQ196615:TAR196615 TKM196615:TKN196615 TUI196615:TUJ196615 UEE196615:UEF196615 UOA196615:UOB196615 UXW196615:UXX196615 VHS196615:VHT196615 VRO196615:VRP196615 WBK196615:WBL196615 WLG196615:WLH196615 WVC196615:WVD196615 IQ262151:IR262151 SM262151:SN262151 ACI262151:ACJ262151 AME262151:AMF262151 AWA262151:AWB262151 BFW262151:BFX262151 BPS262151:BPT262151 BZO262151:BZP262151 CJK262151:CJL262151 CTG262151:CTH262151 DDC262151:DDD262151 DMY262151:DMZ262151 DWU262151:DWV262151 EGQ262151:EGR262151 EQM262151:EQN262151 FAI262151:FAJ262151 FKE262151:FKF262151 FUA262151:FUB262151 GDW262151:GDX262151 GNS262151:GNT262151 GXO262151:GXP262151 HHK262151:HHL262151 HRG262151:HRH262151 IBC262151:IBD262151 IKY262151:IKZ262151 IUU262151:IUV262151 JEQ262151:JER262151 JOM262151:JON262151 JYI262151:JYJ262151 KIE262151:KIF262151 KSA262151:KSB262151 LBW262151:LBX262151 LLS262151:LLT262151 LVO262151:LVP262151 MFK262151:MFL262151 MPG262151:MPH262151 MZC262151:MZD262151 NIY262151:NIZ262151 NSU262151:NSV262151 OCQ262151:OCR262151 OMM262151:OMN262151 OWI262151:OWJ262151 PGE262151:PGF262151 PQA262151:PQB262151 PZW262151:PZX262151 QJS262151:QJT262151 QTO262151:QTP262151 RDK262151:RDL262151 RNG262151:RNH262151 RXC262151:RXD262151 SGY262151:SGZ262151 SQU262151:SQV262151 TAQ262151:TAR262151 TKM262151:TKN262151 TUI262151:TUJ262151 UEE262151:UEF262151 UOA262151:UOB262151 UXW262151:UXX262151 VHS262151:VHT262151 VRO262151:VRP262151 WBK262151:WBL262151 WLG262151:WLH262151 WVC262151:WVD262151 IQ327687:IR327687 SM327687:SN327687 ACI327687:ACJ327687 AME327687:AMF327687 AWA327687:AWB327687 BFW327687:BFX327687 BPS327687:BPT327687 BZO327687:BZP327687 CJK327687:CJL327687 CTG327687:CTH327687 DDC327687:DDD327687 DMY327687:DMZ327687 DWU327687:DWV327687 EGQ327687:EGR327687 EQM327687:EQN327687 FAI327687:FAJ327687 FKE327687:FKF327687 FUA327687:FUB327687 GDW327687:GDX327687 GNS327687:GNT327687 GXO327687:GXP327687 HHK327687:HHL327687 HRG327687:HRH327687 IBC327687:IBD327687 IKY327687:IKZ327687 IUU327687:IUV327687 JEQ327687:JER327687 JOM327687:JON327687 JYI327687:JYJ327687 KIE327687:KIF327687 KSA327687:KSB327687 LBW327687:LBX327687 LLS327687:LLT327687 LVO327687:LVP327687 MFK327687:MFL327687 MPG327687:MPH327687 MZC327687:MZD327687 NIY327687:NIZ327687 NSU327687:NSV327687 OCQ327687:OCR327687 OMM327687:OMN327687 OWI327687:OWJ327687 PGE327687:PGF327687 PQA327687:PQB327687 PZW327687:PZX327687 QJS327687:QJT327687 QTO327687:QTP327687 RDK327687:RDL327687 RNG327687:RNH327687 RXC327687:RXD327687 SGY327687:SGZ327687 SQU327687:SQV327687 TAQ327687:TAR327687 TKM327687:TKN327687 TUI327687:TUJ327687 UEE327687:UEF327687 UOA327687:UOB327687 UXW327687:UXX327687 VHS327687:VHT327687 VRO327687:VRP327687 WBK327687:WBL327687 WLG327687:WLH327687 WVC327687:WVD327687 IQ393223:IR393223 SM393223:SN393223 ACI393223:ACJ393223 AME393223:AMF393223 AWA393223:AWB393223 BFW393223:BFX393223 BPS393223:BPT393223 BZO393223:BZP393223 CJK393223:CJL393223 CTG393223:CTH393223 DDC393223:DDD393223 DMY393223:DMZ393223 DWU393223:DWV393223 EGQ393223:EGR393223 EQM393223:EQN393223 FAI393223:FAJ393223 FKE393223:FKF393223 FUA393223:FUB393223 GDW393223:GDX393223 GNS393223:GNT393223 GXO393223:GXP393223 HHK393223:HHL393223 HRG393223:HRH393223 IBC393223:IBD393223 IKY393223:IKZ393223 IUU393223:IUV393223 JEQ393223:JER393223 JOM393223:JON393223 JYI393223:JYJ393223 KIE393223:KIF393223 KSA393223:KSB393223 LBW393223:LBX393223 LLS393223:LLT393223 LVO393223:LVP393223 MFK393223:MFL393223 MPG393223:MPH393223 MZC393223:MZD393223 NIY393223:NIZ393223 NSU393223:NSV393223 OCQ393223:OCR393223 OMM393223:OMN393223 OWI393223:OWJ393223 PGE393223:PGF393223 PQA393223:PQB393223 PZW393223:PZX393223 QJS393223:QJT393223 QTO393223:QTP393223 RDK393223:RDL393223 RNG393223:RNH393223 RXC393223:RXD393223 SGY393223:SGZ393223 SQU393223:SQV393223 TAQ393223:TAR393223 TKM393223:TKN393223 TUI393223:TUJ393223 UEE393223:UEF393223 UOA393223:UOB393223 UXW393223:UXX393223 VHS393223:VHT393223 VRO393223:VRP393223 WBK393223:WBL393223 WLG393223:WLH393223 WVC393223:WVD393223 IQ458759:IR458759 SM458759:SN458759 ACI458759:ACJ458759 AME458759:AMF458759 AWA458759:AWB458759 BFW458759:BFX458759 BPS458759:BPT458759 BZO458759:BZP458759 CJK458759:CJL458759 CTG458759:CTH458759 DDC458759:DDD458759 DMY458759:DMZ458759 DWU458759:DWV458759 EGQ458759:EGR458759 EQM458759:EQN458759 FAI458759:FAJ458759 FKE458759:FKF458759 FUA458759:FUB458759 GDW458759:GDX458759 GNS458759:GNT458759 GXO458759:GXP458759 HHK458759:HHL458759 HRG458759:HRH458759 IBC458759:IBD458759 IKY458759:IKZ458759 IUU458759:IUV458759 JEQ458759:JER458759 JOM458759:JON458759 JYI458759:JYJ458759 KIE458759:KIF458759 KSA458759:KSB458759 LBW458759:LBX458759 LLS458759:LLT458759 LVO458759:LVP458759 MFK458759:MFL458759 MPG458759:MPH458759 MZC458759:MZD458759 NIY458759:NIZ458759 NSU458759:NSV458759 OCQ458759:OCR458759 OMM458759:OMN458759 OWI458759:OWJ458759 PGE458759:PGF458759 PQA458759:PQB458759 PZW458759:PZX458759 QJS458759:QJT458759 QTO458759:QTP458759 RDK458759:RDL458759 RNG458759:RNH458759 RXC458759:RXD458759 SGY458759:SGZ458759 SQU458759:SQV458759 TAQ458759:TAR458759 TKM458759:TKN458759 TUI458759:TUJ458759 UEE458759:UEF458759 UOA458759:UOB458759 UXW458759:UXX458759 VHS458759:VHT458759 VRO458759:VRP458759 WBK458759:WBL458759 WLG458759:WLH458759 WVC458759:WVD458759 IQ524295:IR524295 SM524295:SN524295 ACI524295:ACJ524295 AME524295:AMF524295 AWA524295:AWB524295 BFW524295:BFX524295 BPS524295:BPT524295 BZO524295:BZP524295 CJK524295:CJL524295 CTG524295:CTH524295 DDC524295:DDD524295 DMY524295:DMZ524295 DWU524295:DWV524295 EGQ524295:EGR524295 EQM524295:EQN524295 FAI524295:FAJ524295 FKE524295:FKF524295 FUA524295:FUB524295 GDW524295:GDX524295 GNS524295:GNT524295 GXO524295:GXP524295 HHK524295:HHL524295 HRG524295:HRH524295 IBC524295:IBD524295 IKY524295:IKZ524295 IUU524295:IUV524295 JEQ524295:JER524295 JOM524295:JON524295 JYI524295:JYJ524295 KIE524295:KIF524295 KSA524295:KSB524295 LBW524295:LBX524295 LLS524295:LLT524295 LVO524295:LVP524295 MFK524295:MFL524295 MPG524295:MPH524295 MZC524295:MZD524295 NIY524295:NIZ524295 NSU524295:NSV524295 OCQ524295:OCR524295 OMM524295:OMN524295 OWI524295:OWJ524295 PGE524295:PGF524295 PQA524295:PQB524295 PZW524295:PZX524295 QJS524295:QJT524295 QTO524295:QTP524295 RDK524295:RDL524295 RNG524295:RNH524295 RXC524295:RXD524295 SGY524295:SGZ524295 SQU524295:SQV524295 TAQ524295:TAR524295 TKM524295:TKN524295 TUI524295:TUJ524295 UEE524295:UEF524295 UOA524295:UOB524295 UXW524295:UXX524295 VHS524295:VHT524295 VRO524295:VRP524295 WBK524295:WBL524295 WLG524295:WLH524295 WVC524295:WVD524295 IQ589831:IR589831 SM589831:SN589831 ACI589831:ACJ589831 AME589831:AMF589831 AWA589831:AWB589831 BFW589831:BFX589831 BPS589831:BPT589831 BZO589831:BZP589831 CJK589831:CJL589831 CTG589831:CTH589831 DDC589831:DDD589831 DMY589831:DMZ589831 DWU589831:DWV589831 EGQ589831:EGR589831 EQM589831:EQN589831 FAI589831:FAJ589831 FKE589831:FKF589831 FUA589831:FUB589831 GDW589831:GDX589831 GNS589831:GNT589831 GXO589831:GXP589831 HHK589831:HHL589831 HRG589831:HRH589831 IBC589831:IBD589831 IKY589831:IKZ589831 IUU589831:IUV589831 JEQ589831:JER589831 JOM589831:JON589831 JYI589831:JYJ589831 KIE589831:KIF589831 KSA589831:KSB589831 LBW589831:LBX589831 LLS589831:LLT589831 LVO589831:LVP589831 MFK589831:MFL589831 MPG589831:MPH589831 MZC589831:MZD589831 NIY589831:NIZ589831 NSU589831:NSV589831 OCQ589831:OCR589831 OMM589831:OMN589831 OWI589831:OWJ589831 PGE589831:PGF589831 PQA589831:PQB589831 PZW589831:PZX589831 QJS589831:QJT589831 QTO589831:QTP589831 RDK589831:RDL589831 RNG589831:RNH589831 RXC589831:RXD589831 SGY589831:SGZ589831 SQU589831:SQV589831 TAQ589831:TAR589831 TKM589831:TKN589831 TUI589831:TUJ589831 UEE589831:UEF589831 UOA589831:UOB589831 UXW589831:UXX589831 VHS589831:VHT589831 VRO589831:VRP589831 WBK589831:WBL589831 WLG589831:WLH589831 WVC589831:WVD589831 IQ655367:IR655367 SM655367:SN655367 ACI655367:ACJ655367 AME655367:AMF655367 AWA655367:AWB655367 BFW655367:BFX655367 BPS655367:BPT655367 BZO655367:BZP655367 CJK655367:CJL655367 CTG655367:CTH655367 DDC655367:DDD655367 DMY655367:DMZ655367 DWU655367:DWV655367 EGQ655367:EGR655367 EQM655367:EQN655367 FAI655367:FAJ655367 FKE655367:FKF655367 FUA655367:FUB655367 GDW655367:GDX655367 GNS655367:GNT655367 GXO655367:GXP655367 HHK655367:HHL655367 HRG655367:HRH655367 IBC655367:IBD655367 IKY655367:IKZ655367 IUU655367:IUV655367 JEQ655367:JER655367 JOM655367:JON655367 JYI655367:JYJ655367 KIE655367:KIF655367 KSA655367:KSB655367 LBW655367:LBX655367 LLS655367:LLT655367 LVO655367:LVP655367 MFK655367:MFL655367 MPG655367:MPH655367 MZC655367:MZD655367 NIY655367:NIZ655367 NSU655367:NSV655367 OCQ655367:OCR655367 OMM655367:OMN655367 OWI655367:OWJ655367 PGE655367:PGF655367 PQA655367:PQB655367 PZW655367:PZX655367 QJS655367:QJT655367 QTO655367:QTP655367 RDK655367:RDL655367 RNG655367:RNH655367 RXC655367:RXD655367 SGY655367:SGZ655367 SQU655367:SQV655367 TAQ655367:TAR655367 TKM655367:TKN655367 TUI655367:TUJ655367 UEE655367:UEF655367 UOA655367:UOB655367 UXW655367:UXX655367 VHS655367:VHT655367 VRO655367:VRP655367 WBK655367:WBL655367 WLG655367:WLH655367 WVC655367:WVD655367 IQ720903:IR720903 SM720903:SN720903 ACI720903:ACJ720903 AME720903:AMF720903 AWA720903:AWB720903 BFW720903:BFX720903 BPS720903:BPT720903 BZO720903:BZP720903 CJK720903:CJL720903 CTG720903:CTH720903 DDC720903:DDD720903 DMY720903:DMZ720903 DWU720903:DWV720903 EGQ720903:EGR720903 EQM720903:EQN720903 FAI720903:FAJ720903 FKE720903:FKF720903 FUA720903:FUB720903 GDW720903:GDX720903 GNS720903:GNT720903 GXO720903:GXP720903 HHK720903:HHL720903 HRG720903:HRH720903 IBC720903:IBD720903 IKY720903:IKZ720903 IUU720903:IUV720903 JEQ720903:JER720903 JOM720903:JON720903 JYI720903:JYJ720903 KIE720903:KIF720903 KSA720903:KSB720903 LBW720903:LBX720903 LLS720903:LLT720903 LVO720903:LVP720903 MFK720903:MFL720903 MPG720903:MPH720903 MZC720903:MZD720903 NIY720903:NIZ720903 NSU720903:NSV720903 OCQ720903:OCR720903 OMM720903:OMN720903 OWI720903:OWJ720903 PGE720903:PGF720903 PQA720903:PQB720903 PZW720903:PZX720903 QJS720903:QJT720903 QTO720903:QTP720903 RDK720903:RDL720903 RNG720903:RNH720903 RXC720903:RXD720903 SGY720903:SGZ720903 SQU720903:SQV720903 TAQ720903:TAR720903 TKM720903:TKN720903 TUI720903:TUJ720903 UEE720903:UEF720903 UOA720903:UOB720903 UXW720903:UXX720903 VHS720903:VHT720903 VRO720903:VRP720903 WBK720903:WBL720903 WLG720903:WLH720903 WVC720903:WVD720903 IQ786439:IR786439 SM786439:SN786439 ACI786439:ACJ786439 AME786439:AMF786439 AWA786439:AWB786439 BFW786439:BFX786439 BPS786439:BPT786439 BZO786439:BZP786439 CJK786439:CJL786439 CTG786439:CTH786439 DDC786439:DDD786439 DMY786439:DMZ786439 DWU786439:DWV786439 EGQ786439:EGR786439 EQM786439:EQN786439 FAI786439:FAJ786439 FKE786439:FKF786439 FUA786439:FUB786439 GDW786439:GDX786439 GNS786439:GNT786439 GXO786439:GXP786439 HHK786439:HHL786439 HRG786439:HRH786439 IBC786439:IBD786439 IKY786439:IKZ786439 IUU786439:IUV786439 JEQ786439:JER786439 JOM786439:JON786439 JYI786439:JYJ786439 KIE786439:KIF786439 KSA786439:KSB786439 LBW786439:LBX786439 LLS786439:LLT786439 LVO786439:LVP786439 MFK786439:MFL786439 MPG786439:MPH786439 MZC786439:MZD786439 NIY786439:NIZ786439 NSU786439:NSV786439 OCQ786439:OCR786439 OMM786439:OMN786439 OWI786439:OWJ786439 PGE786439:PGF786439 PQA786439:PQB786439 PZW786439:PZX786439 QJS786439:QJT786439 QTO786439:QTP786439 RDK786439:RDL786439 RNG786439:RNH786439 RXC786439:RXD786439 SGY786439:SGZ786439 SQU786439:SQV786439 TAQ786439:TAR786439 TKM786439:TKN786439 TUI786439:TUJ786439 UEE786439:UEF786439 UOA786439:UOB786439 UXW786439:UXX786439 VHS786439:VHT786439 VRO786439:VRP786439 WBK786439:WBL786439 WLG786439:WLH786439 WVC786439:WVD786439 IQ851975:IR851975 SM851975:SN851975 ACI851975:ACJ851975 AME851975:AMF851975 AWA851975:AWB851975 BFW851975:BFX851975 BPS851975:BPT851975 BZO851975:BZP851975 CJK851975:CJL851975 CTG851975:CTH851975 DDC851975:DDD851975 DMY851975:DMZ851975 DWU851975:DWV851975 EGQ851975:EGR851975 EQM851975:EQN851975 FAI851975:FAJ851975 FKE851975:FKF851975 FUA851975:FUB851975 GDW851975:GDX851975 GNS851975:GNT851975 GXO851975:GXP851975 HHK851975:HHL851975 HRG851975:HRH851975 IBC851975:IBD851975 IKY851975:IKZ851975 IUU851975:IUV851975 JEQ851975:JER851975 JOM851975:JON851975 JYI851975:JYJ851975 KIE851975:KIF851975 KSA851975:KSB851975 LBW851975:LBX851975 LLS851975:LLT851975 LVO851975:LVP851975 MFK851975:MFL851975 MPG851975:MPH851975 MZC851975:MZD851975 NIY851975:NIZ851975 NSU851975:NSV851975 OCQ851975:OCR851975 OMM851975:OMN851975 OWI851975:OWJ851975 PGE851975:PGF851975 PQA851975:PQB851975 PZW851975:PZX851975 QJS851975:QJT851975 QTO851975:QTP851975 RDK851975:RDL851975 RNG851975:RNH851975 RXC851975:RXD851975 SGY851975:SGZ851975 SQU851975:SQV851975 TAQ851975:TAR851975 TKM851975:TKN851975 TUI851975:TUJ851975 UEE851975:UEF851975 UOA851975:UOB851975 UXW851975:UXX851975 VHS851975:VHT851975 VRO851975:VRP851975 WBK851975:WBL851975 WLG851975:WLH851975 WVC851975:WVD851975 IQ917511:IR917511 SM917511:SN917511 ACI917511:ACJ917511 AME917511:AMF917511 AWA917511:AWB917511 BFW917511:BFX917511 BPS917511:BPT917511 BZO917511:BZP917511 CJK917511:CJL917511 CTG917511:CTH917511 DDC917511:DDD917511 DMY917511:DMZ917511 DWU917511:DWV917511 EGQ917511:EGR917511 EQM917511:EQN917511 FAI917511:FAJ917511 FKE917511:FKF917511 FUA917511:FUB917511 GDW917511:GDX917511 GNS917511:GNT917511 GXO917511:GXP917511 HHK917511:HHL917511 HRG917511:HRH917511 IBC917511:IBD917511 IKY917511:IKZ917511 IUU917511:IUV917511 JEQ917511:JER917511 JOM917511:JON917511 JYI917511:JYJ917511 KIE917511:KIF917511 KSA917511:KSB917511 LBW917511:LBX917511 LLS917511:LLT917511 LVO917511:LVP917511 MFK917511:MFL917511 MPG917511:MPH917511 MZC917511:MZD917511 NIY917511:NIZ917511 NSU917511:NSV917511 OCQ917511:OCR917511 OMM917511:OMN917511 OWI917511:OWJ917511 PGE917511:PGF917511 PQA917511:PQB917511 PZW917511:PZX917511 QJS917511:QJT917511 QTO917511:QTP917511 RDK917511:RDL917511 RNG917511:RNH917511 RXC917511:RXD917511 SGY917511:SGZ917511 SQU917511:SQV917511 TAQ917511:TAR917511 TKM917511:TKN917511 TUI917511:TUJ917511 UEE917511:UEF917511 UOA917511:UOB917511 UXW917511:UXX917511 VHS917511:VHT917511 VRO917511:VRP917511 WBK917511:WBL917511 WLG917511:WLH917511 WVC917511:WVD917511 IQ983047:IR983047 SM983047:SN983047 ACI983047:ACJ983047 AME983047:AMF983047 AWA983047:AWB983047 BFW983047:BFX983047 BPS983047:BPT983047 BZO983047:BZP983047 CJK983047:CJL983047 CTG983047:CTH983047 DDC983047:DDD983047 DMY983047:DMZ983047 DWU983047:DWV983047 EGQ983047:EGR983047 EQM983047:EQN983047 FAI983047:FAJ983047 FKE983047:FKF983047 FUA983047:FUB983047 GDW983047:GDX983047 GNS983047:GNT983047 GXO983047:GXP983047 HHK983047:HHL983047 HRG983047:HRH983047 IBC983047:IBD983047 IKY983047:IKZ983047 IUU983047:IUV983047 JEQ983047:JER983047 JOM983047:JON983047 JYI983047:JYJ983047 KIE983047:KIF983047 KSA983047:KSB983047 LBW983047:LBX983047 LLS983047:LLT983047 LVO983047:LVP983047 MFK983047:MFL983047 MPG983047:MPH983047 MZC983047:MZD983047 NIY983047:NIZ983047 NSU983047:NSV983047 OCQ983047:OCR983047 OMM983047:OMN983047 OWI983047:OWJ983047 PGE983047:PGF983047 PQA983047:PQB983047 PZW983047:PZX983047 QJS983047:QJT983047 QTO983047:QTP983047 RDK983047:RDL983047 RNG983047:RNH983047 RXC983047:RXD983047 SGY983047:SGZ983047 SQU983047:SQV983047 TAQ983047:TAR983047 TKM983047:TKN983047 TUI983047:TUJ983047 UEE983047:UEF983047 UOA983047:UOB983047 UXW983047:UXX983047 VHS983047:VHT983047 VRO983047:VRP983047 WBK983047:WBL983047 WLG983047:WLH983047 WVC983047:WVD983047 IT65543:IU65543 SP65543:SQ65543 ACL65543:ACM65543 AMH65543:AMI65543 AWD65543:AWE65543 BFZ65543:BGA65543 BPV65543:BPW65543 BZR65543:BZS65543 CJN65543:CJO65543 CTJ65543:CTK65543 DDF65543:DDG65543 DNB65543:DNC65543 DWX65543:DWY65543 EGT65543:EGU65543 EQP65543:EQQ65543 FAL65543:FAM65543 FKH65543:FKI65543 FUD65543:FUE65543 GDZ65543:GEA65543 GNV65543:GNW65543 GXR65543:GXS65543 HHN65543:HHO65543 HRJ65543:HRK65543 IBF65543:IBG65543 ILB65543:ILC65543 IUX65543:IUY65543 JET65543:JEU65543 JOP65543:JOQ65543 JYL65543:JYM65543 KIH65543:KII65543 KSD65543:KSE65543 LBZ65543:LCA65543 LLV65543:LLW65543 LVR65543:LVS65543 MFN65543:MFO65543 MPJ65543:MPK65543 MZF65543:MZG65543 NJB65543:NJC65543 NSX65543:NSY65543 OCT65543:OCU65543 OMP65543:OMQ65543 OWL65543:OWM65543 PGH65543:PGI65543 PQD65543:PQE65543 PZZ65543:QAA65543 QJV65543:QJW65543 QTR65543:QTS65543 RDN65543:RDO65543 RNJ65543:RNK65543 RXF65543:RXG65543 SHB65543:SHC65543 SQX65543:SQY65543 TAT65543:TAU65543 TKP65543:TKQ65543 TUL65543:TUM65543 UEH65543:UEI65543 UOD65543:UOE65543 UXZ65543:UYA65543 VHV65543:VHW65543 VRR65543:VRS65543 WBN65543:WBO65543 WLJ65543:WLK65543 WVF65543:WVG65543 IT131079:IU131079 SP131079:SQ131079 ACL131079:ACM131079 AMH131079:AMI131079 AWD131079:AWE131079 BFZ131079:BGA131079 BPV131079:BPW131079 BZR131079:BZS131079 CJN131079:CJO131079 CTJ131079:CTK131079 DDF131079:DDG131079 DNB131079:DNC131079 DWX131079:DWY131079 EGT131079:EGU131079 EQP131079:EQQ131079 FAL131079:FAM131079 FKH131079:FKI131079 FUD131079:FUE131079 GDZ131079:GEA131079 GNV131079:GNW131079 GXR131079:GXS131079 HHN131079:HHO131079 HRJ131079:HRK131079 IBF131079:IBG131079 ILB131079:ILC131079 IUX131079:IUY131079 JET131079:JEU131079 JOP131079:JOQ131079 JYL131079:JYM131079 KIH131079:KII131079 KSD131079:KSE131079 LBZ131079:LCA131079 LLV131079:LLW131079 LVR131079:LVS131079 MFN131079:MFO131079 MPJ131079:MPK131079 MZF131079:MZG131079 NJB131079:NJC131079 NSX131079:NSY131079 OCT131079:OCU131079 OMP131079:OMQ131079 OWL131079:OWM131079 PGH131079:PGI131079 PQD131079:PQE131079 PZZ131079:QAA131079 QJV131079:QJW131079 QTR131079:QTS131079 RDN131079:RDO131079 RNJ131079:RNK131079 RXF131079:RXG131079 SHB131079:SHC131079 SQX131079:SQY131079 TAT131079:TAU131079 TKP131079:TKQ131079 TUL131079:TUM131079 UEH131079:UEI131079 UOD131079:UOE131079 UXZ131079:UYA131079 VHV131079:VHW131079 VRR131079:VRS131079 WBN131079:WBO131079 WLJ131079:WLK131079 WVF131079:WVG131079 IT196615:IU196615 SP196615:SQ196615 ACL196615:ACM196615 AMH196615:AMI196615 AWD196615:AWE196615 BFZ196615:BGA196615 BPV196615:BPW196615 BZR196615:BZS196615 CJN196615:CJO196615 CTJ196615:CTK196615 DDF196615:DDG196615 DNB196615:DNC196615 DWX196615:DWY196615 EGT196615:EGU196615 EQP196615:EQQ196615 FAL196615:FAM196615 FKH196615:FKI196615 FUD196615:FUE196615 GDZ196615:GEA196615 GNV196615:GNW196615 GXR196615:GXS196615 HHN196615:HHO196615 HRJ196615:HRK196615 IBF196615:IBG196615 ILB196615:ILC196615 IUX196615:IUY196615 JET196615:JEU196615 JOP196615:JOQ196615 JYL196615:JYM196615 KIH196615:KII196615 KSD196615:KSE196615 LBZ196615:LCA196615 LLV196615:LLW196615 LVR196615:LVS196615 MFN196615:MFO196615 MPJ196615:MPK196615 MZF196615:MZG196615 NJB196615:NJC196615 NSX196615:NSY196615 OCT196615:OCU196615 OMP196615:OMQ196615 OWL196615:OWM196615 PGH196615:PGI196615 PQD196615:PQE196615 PZZ196615:QAA196615 QJV196615:QJW196615 QTR196615:QTS196615 RDN196615:RDO196615 RNJ196615:RNK196615 RXF196615:RXG196615 SHB196615:SHC196615 SQX196615:SQY196615 TAT196615:TAU196615 TKP196615:TKQ196615 TUL196615:TUM196615 UEH196615:UEI196615 UOD196615:UOE196615 UXZ196615:UYA196615 VHV196615:VHW196615 VRR196615:VRS196615 WBN196615:WBO196615 WLJ196615:WLK196615 WVF196615:WVG196615 IT262151:IU262151 SP262151:SQ262151 ACL262151:ACM262151 AMH262151:AMI262151 AWD262151:AWE262151 BFZ262151:BGA262151 BPV262151:BPW262151 BZR262151:BZS262151 CJN262151:CJO262151 CTJ262151:CTK262151 DDF262151:DDG262151 DNB262151:DNC262151 DWX262151:DWY262151 EGT262151:EGU262151 EQP262151:EQQ262151 FAL262151:FAM262151 FKH262151:FKI262151 FUD262151:FUE262151 GDZ262151:GEA262151 GNV262151:GNW262151 GXR262151:GXS262151 HHN262151:HHO262151 HRJ262151:HRK262151 IBF262151:IBG262151 ILB262151:ILC262151 IUX262151:IUY262151 JET262151:JEU262151 JOP262151:JOQ262151 JYL262151:JYM262151 KIH262151:KII262151 KSD262151:KSE262151 LBZ262151:LCA262151 LLV262151:LLW262151 LVR262151:LVS262151 MFN262151:MFO262151 MPJ262151:MPK262151 MZF262151:MZG262151 NJB262151:NJC262151 NSX262151:NSY262151 OCT262151:OCU262151 OMP262151:OMQ262151 OWL262151:OWM262151 PGH262151:PGI262151 PQD262151:PQE262151 PZZ262151:QAA262151 QJV262151:QJW262151 QTR262151:QTS262151 RDN262151:RDO262151 RNJ262151:RNK262151 RXF262151:RXG262151 SHB262151:SHC262151 SQX262151:SQY262151 TAT262151:TAU262151 TKP262151:TKQ262151 TUL262151:TUM262151 UEH262151:UEI262151 UOD262151:UOE262151 UXZ262151:UYA262151 VHV262151:VHW262151 VRR262151:VRS262151 WBN262151:WBO262151 WLJ262151:WLK262151 WVF262151:WVG262151 IT327687:IU327687 SP327687:SQ327687 ACL327687:ACM327687 AMH327687:AMI327687 AWD327687:AWE327687 BFZ327687:BGA327687 BPV327687:BPW327687 BZR327687:BZS327687 CJN327687:CJO327687 CTJ327687:CTK327687 DDF327687:DDG327687 DNB327687:DNC327687 DWX327687:DWY327687 EGT327687:EGU327687 EQP327687:EQQ327687 FAL327687:FAM327687 FKH327687:FKI327687 FUD327687:FUE327687 GDZ327687:GEA327687 GNV327687:GNW327687 GXR327687:GXS327687 HHN327687:HHO327687 HRJ327687:HRK327687 IBF327687:IBG327687 ILB327687:ILC327687 IUX327687:IUY327687 JET327687:JEU327687 JOP327687:JOQ327687 JYL327687:JYM327687 KIH327687:KII327687 KSD327687:KSE327687 LBZ327687:LCA327687 LLV327687:LLW327687 LVR327687:LVS327687 MFN327687:MFO327687 MPJ327687:MPK327687 MZF327687:MZG327687 NJB327687:NJC327687 NSX327687:NSY327687 OCT327687:OCU327687 OMP327687:OMQ327687 OWL327687:OWM327687 PGH327687:PGI327687 PQD327687:PQE327687 PZZ327687:QAA327687 QJV327687:QJW327687 QTR327687:QTS327687 RDN327687:RDO327687 RNJ327687:RNK327687 RXF327687:RXG327687 SHB327687:SHC327687 SQX327687:SQY327687 TAT327687:TAU327687 TKP327687:TKQ327687 TUL327687:TUM327687 UEH327687:UEI327687 UOD327687:UOE327687 UXZ327687:UYA327687 VHV327687:VHW327687 VRR327687:VRS327687 WBN327687:WBO327687 WLJ327687:WLK327687 WVF327687:WVG327687 IT393223:IU393223 SP393223:SQ393223 ACL393223:ACM393223 AMH393223:AMI393223 AWD393223:AWE393223 BFZ393223:BGA393223 BPV393223:BPW393223 BZR393223:BZS393223 CJN393223:CJO393223 CTJ393223:CTK393223 DDF393223:DDG393223 DNB393223:DNC393223 DWX393223:DWY393223 EGT393223:EGU393223 EQP393223:EQQ393223 FAL393223:FAM393223 FKH393223:FKI393223 FUD393223:FUE393223 GDZ393223:GEA393223 GNV393223:GNW393223 GXR393223:GXS393223 HHN393223:HHO393223 HRJ393223:HRK393223 IBF393223:IBG393223 ILB393223:ILC393223 IUX393223:IUY393223 JET393223:JEU393223 JOP393223:JOQ393223 JYL393223:JYM393223 KIH393223:KII393223 KSD393223:KSE393223 LBZ393223:LCA393223 LLV393223:LLW393223 LVR393223:LVS393223 MFN393223:MFO393223 MPJ393223:MPK393223 MZF393223:MZG393223 NJB393223:NJC393223 NSX393223:NSY393223 OCT393223:OCU393223 OMP393223:OMQ393223 OWL393223:OWM393223 PGH393223:PGI393223 PQD393223:PQE393223 PZZ393223:QAA393223 QJV393223:QJW393223 QTR393223:QTS393223 RDN393223:RDO393223 RNJ393223:RNK393223 RXF393223:RXG393223 SHB393223:SHC393223 SQX393223:SQY393223 TAT393223:TAU393223 TKP393223:TKQ393223 TUL393223:TUM393223 UEH393223:UEI393223 UOD393223:UOE393223 UXZ393223:UYA393223 VHV393223:VHW393223 VRR393223:VRS393223 WBN393223:WBO393223 WLJ393223:WLK393223 WVF393223:WVG393223 IT458759:IU458759 SP458759:SQ458759 ACL458759:ACM458759 AMH458759:AMI458759 AWD458759:AWE458759 BFZ458759:BGA458759 BPV458759:BPW458759 BZR458759:BZS458759 CJN458759:CJO458759 CTJ458759:CTK458759 DDF458759:DDG458759 DNB458759:DNC458759 DWX458759:DWY458759 EGT458759:EGU458759 EQP458759:EQQ458759 FAL458759:FAM458759 FKH458759:FKI458759 FUD458759:FUE458759 GDZ458759:GEA458759 GNV458759:GNW458759 GXR458759:GXS458759 HHN458759:HHO458759 HRJ458759:HRK458759 IBF458759:IBG458759 ILB458759:ILC458759 IUX458759:IUY458759 JET458759:JEU458759 JOP458759:JOQ458759 JYL458759:JYM458759 KIH458759:KII458759 KSD458759:KSE458759 LBZ458759:LCA458759 LLV458759:LLW458759 LVR458759:LVS458759 MFN458759:MFO458759 MPJ458759:MPK458759 MZF458759:MZG458759 NJB458759:NJC458759 NSX458759:NSY458759 OCT458759:OCU458759 OMP458759:OMQ458759 OWL458759:OWM458759 PGH458759:PGI458759 PQD458759:PQE458759 PZZ458759:QAA458759 QJV458759:QJW458759 QTR458759:QTS458759 RDN458759:RDO458759 RNJ458759:RNK458759 RXF458759:RXG458759 SHB458759:SHC458759 SQX458759:SQY458759 TAT458759:TAU458759 TKP458759:TKQ458759 TUL458759:TUM458759 UEH458759:UEI458759 UOD458759:UOE458759 UXZ458759:UYA458759 VHV458759:VHW458759 VRR458759:VRS458759 WBN458759:WBO458759 WLJ458759:WLK458759 WVF458759:WVG458759 IT524295:IU524295 SP524295:SQ524295 ACL524295:ACM524295 AMH524295:AMI524295 AWD524295:AWE524295 BFZ524295:BGA524295 BPV524295:BPW524295 BZR524295:BZS524295 CJN524295:CJO524295 CTJ524295:CTK524295 DDF524295:DDG524295 DNB524295:DNC524295 DWX524295:DWY524295 EGT524295:EGU524295 EQP524295:EQQ524295 FAL524295:FAM524295 FKH524295:FKI524295 FUD524295:FUE524295 GDZ524295:GEA524295 GNV524295:GNW524295 GXR524295:GXS524295 HHN524295:HHO524295 HRJ524295:HRK524295 IBF524295:IBG524295 ILB524295:ILC524295 IUX524295:IUY524295 JET524295:JEU524295 JOP524295:JOQ524295 JYL524295:JYM524295 KIH524295:KII524295 KSD524295:KSE524295 LBZ524295:LCA524295 LLV524295:LLW524295 LVR524295:LVS524295 MFN524295:MFO524295 MPJ524295:MPK524295 MZF524295:MZG524295 NJB524295:NJC524295 NSX524295:NSY524295 OCT524295:OCU524295 OMP524295:OMQ524295 OWL524295:OWM524295 PGH524295:PGI524295 PQD524295:PQE524295 PZZ524295:QAA524295 QJV524295:QJW524295 QTR524295:QTS524295 RDN524295:RDO524295 RNJ524295:RNK524295 RXF524295:RXG524295 SHB524295:SHC524295 SQX524295:SQY524295 TAT524295:TAU524295 TKP524295:TKQ524295 TUL524295:TUM524295 UEH524295:UEI524295 UOD524295:UOE524295 UXZ524295:UYA524295 VHV524295:VHW524295 VRR524295:VRS524295 WBN524295:WBO524295 WLJ524295:WLK524295 WVF524295:WVG524295 IT589831:IU589831 SP589831:SQ589831 ACL589831:ACM589831 AMH589831:AMI589831 AWD589831:AWE589831 BFZ589831:BGA589831 BPV589831:BPW589831 BZR589831:BZS589831 CJN589831:CJO589831 CTJ589831:CTK589831 DDF589831:DDG589831 DNB589831:DNC589831 DWX589831:DWY589831 EGT589831:EGU589831 EQP589831:EQQ589831 FAL589831:FAM589831 FKH589831:FKI589831 FUD589831:FUE589831 GDZ589831:GEA589831 GNV589831:GNW589831 GXR589831:GXS589831 HHN589831:HHO589831 HRJ589831:HRK589831 IBF589831:IBG589831 ILB589831:ILC589831 IUX589831:IUY589831 JET589831:JEU589831 JOP589831:JOQ589831 JYL589831:JYM589831 KIH589831:KII589831 KSD589831:KSE589831 LBZ589831:LCA589831 LLV589831:LLW589831 LVR589831:LVS589831 MFN589831:MFO589831 MPJ589831:MPK589831 MZF589831:MZG589831 NJB589831:NJC589831 NSX589831:NSY589831 OCT589831:OCU589831 OMP589831:OMQ589831 OWL589831:OWM589831 PGH589831:PGI589831 PQD589831:PQE589831 PZZ589831:QAA589831 QJV589831:QJW589831 QTR589831:QTS589831 RDN589831:RDO589831 RNJ589831:RNK589831 RXF589831:RXG589831 SHB589831:SHC589831 SQX589831:SQY589831 TAT589831:TAU589831 TKP589831:TKQ589831 TUL589831:TUM589831 UEH589831:UEI589831 UOD589831:UOE589831 UXZ589831:UYA589831 VHV589831:VHW589831 VRR589831:VRS589831 WBN589831:WBO589831 WLJ589831:WLK589831 WVF589831:WVG589831 IT655367:IU655367 SP655367:SQ655367 ACL655367:ACM655367 AMH655367:AMI655367 AWD655367:AWE655367 BFZ655367:BGA655367 BPV655367:BPW655367 BZR655367:BZS655367 CJN655367:CJO655367 CTJ655367:CTK655367 DDF655367:DDG655367 DNB655367:DNC655367 DWX655367:DWY655367 EGT655367:EGU655367 EQP655367:EQQ655367 FAL655367:FAM655367 FKH655367:FKI655367 FUD655367:FUE655367 GDZ655367:GEA655367 GNV655367:GNW655367 GXR655367:GXS655367 HHN655367:HHO655367 HRJ655367:HRK655367 IBF655367:IBG655367 ILB655367:ILC655367 IUX655367:IUY655367 JET655367:JEU655367 JOP655367:JOQ655367 JYL655367:JYM655367 KIH655367:KII655367 KSD655367:KSE655367 LBZ655367:LCA655367 LLV655367:LLW655367 LVR655367:LVS655367 MFN655367:MFO655367 MPJ655367:MPK655367 MZF655367:MZG655367 NJB655367:NJC655367 NSX655367:NSY655367 OCT655367:OCU655367 OMP655367:OMQ655367 OWL655367:OWM655367 PGH655367:PGI655367 PQD655367:PQE655367 PZZ655367:QAA655367 QJV655367:QJW655367 QTR655367:QTS655367 RDN655367:RDO655367 RNJ655367:RNK655367 RXF655367:RXG655367 SHB655367:SHC655367 SQX655367:SQY655367 TAT655367:TAU655367 TKP655367:TKQ655367 TUL655367:TUM655367 UEH655367:UEI655367 UOD655367:UOE655367 UXZ655367:UYA655367 VHV655367:VHW655367 VRR655367:VRS655367 WBN655367:WBO655367 WLJ655367:WLK655367 WVF655367:WVG655367 IT720903:IU720903 SP720903:SQ720903 ACL720903:ACM720903 AMH720903:AMI720903 AWD720903:AWE720903 BFZ720903:BGA720903 BPV720903:BPW720903 BZR720903:BZS720903 CJN720903:CJO720903 CTJ720903:CTK720903 DDF720903:DDG720903 DNB720903:DNC720903 DWX720903:DWY720903 EGT720903:EGU720903 EQP720903:EQQ720903 FAL720903:FAM720903 FKH720903:FKI720903 FUD720903:FUE720903 GDZ720903:GEA720903 GNV720903:GNW720903 GXR720903:GXS720903 HHN720903:HHO720903 HRJ720903:HRK720903 IBF720903:IBG720903 ILB720903:ILC720903 IUX720903:IUY720903 JET720903:JEU720903 JOP720903:JOQ720903 JYL720903:JYM720903 KIH720903:KII720903 KSD720903:KSE720903 LBZ720903:LCA720903 LLV720903:LLW720903 LVR720903:LVS720903 MFN720903:MFO720903 MPJ720903:MPK720903 MZF720903:MZG720903 NJB720903:NJC720903 NSX720903:NSY720903 OCT720903:OCU720903 OMP720903:OMQ720903 OWL720903:OWM720903 PGH720903:PGI720903 PQD720903:PQE720903 PZZ720903:QAA720903 QJV720903:QJW720903 QTR720903:QTS720903 RDN720903:RDO720903 RNJ720903:RNK720903 RXF720903:RXG720903 SHB720903:SHC720903 SQX720903:SQY720903 TAT720903:TAU720903 TKP720903:TKQ720903 TUL720903:TUM720903 UEH720903:UEI720903 UOD720903:UOE720903 UXZ720903:UYA720903 VHV720903:VHW720903 VRR720903:VRS720903 WBN720903:WBO720903 WLJ720903:WLK720903 WVF720903:WVG720903 IT786439:IU786439 SP786439:SQ786439 ACL786439:ACM786439 AMH786439:AMI786439 AWD786439:AWE786439 BFZ786439:BGA786439 BPV786439:BPW786439 BZR786439:BZS786439 CJN786439:CJO786439 CTJ786439:CTK786439 DDF786439:DDG786439 DNB786439:DNC786439 DWX786439:DWY786439 EGT786439:EGU786439 EQP786439:EQQ786439 FAL786439:FAM786439 FKH786439:FKI786439 FUD786439:FUE786439 GDZ786439:GEA786439 GNV786439:GNW786439 GXR786439:GXS786439 HHN786439:HHO786439 HRJ786439:HRK786439 IBF786439:IBG786439 ILB786439:ILC786439 IUX786439:IUY786439 JET786439:JEU786439 JOP786439:JOQ786439 JYL786439:JYM786439 KIH786439:KII786439 KSD786439:KSE786439 LBZ786439:LCA786439 LLV786439:LLW786439 LVR786439:LVS786439 MFN786439:MFO786439 MPJ786439:MPK786439 MZF786439:MZG786439 NJB786439:NJC786439 NSX786439:NSY786439 OCT786439:OCU786439 OMP786439:OMQ786439 OWL786439:OWM786439 PGH786439:PGI786439 PQD786439:PQE786439 PZZ786439:QAA786439 QJV786439:QJW786439 QTR786439:QTS786439 RDN786439:RDO786439 RNJ786439:RNK786439 RXF786439:RXG786439 SHB786439:SHC786439 SQX786439:SQY786439 TAT786439:TAU786439 TKP786439:TKQ786439 TUL786439:TUM786439 UEH786439:UEI786439 UOD786439:UOE786439 UXZ786439:UYA786439 VHV786439:VHW786439 VRR786439:VRS786439 WBN786439:WBO786439 WLJ786439:WLK786439 WVF786439:WVG786439 IT851975:IU851975 SP851975:SQ851975 ACL851975:ACM851975 AMH851975:AMI851975 AWD851975:AWE851975 BFZ851975:BGA851975 BPV851975:BPW851975 BZR851975:BZS851975 CJN851975:CJO851975 CTJ851975:CTK851975 DDF851975:DDG851975 DNB851975:DNC851975 DWX851975:DWY851975 EGT851975:EGU851975 EQP851975:EQQ851975 FAL851975:FAM851975 FKH851975:FKI851975 FUD851975:FUE851975 GDZ851975:GEA851975 GNV851975:GNW851975 GXR851975:GXS851975 HHN851975:HHO851975 HRJ851975:HRK851975 IBF851975:IBG851975 ILB851975:ILC851975 IUX851975:IUY851975 JET851975:JEU851975 JOP851975:JOQ851975 JYL851975:JYM851975 KIH851975:KII851975 KSD851975:KSE851975 LBZ851975:LCA851975 LLV851975:LLW851975 LVR851975:LVS851975 MFN851975:MFO851975 MPJ851975:MPK851975 MZF851975:MZG851975 NJB851975:NJC851975 NSX851975:NSY851975 OCT851975:OCU851975 OMP851975:OMQ851975 OWL851975:OWM851975 PGH851975:PGI851975 PQD851975:PQE851975 PZZ851975:QAA851975 QJV851975:QJW851975 QTR851975:QTS851975 RDN851975:RDO851975 RNJ851975:RNK851975 RXF851975:RXG851975 SHB851975:SHC851975 SQX851975:SQY851975 TAT851975:TAU851975 TKP851975:TKQ851975 TUL851975:TUM851975 UEH851975:UEI851975 UOD851975:UOE851975 UXZ851975:UYA851975 VHV851975:VHW851975 VRR851975:VRS851975 WBN851975:WBO851975 WLJ851975:WLK851975 WVF851975:WVG851975 IT917511:IU917511 SP917511:SQ917511 ACL917511:ACM917511 AMH917511:AMI917511 AWD917511:AWE917511 BFZ917511:BGA917511 BPV917511:BPW917511 BZR917511:BZS917511 CJN917511:CJO917511 CTJ917511:CTK917511 DDF917511:DDG917511 DNB917511:DNC917511 DWX917511:DWY917511 EGT917511:EGU917511 EQP917511:EQQ917511 FAL917511:FAM917511 FKH917511:FKI917511 FUD917511:FUE917511 GDZ917511:GEA917511 GNV917511:GNW917511 GXR917511:GXS917511 HHN917511:HHO917511 HRJ917511:HRK917511 IBF917511:IBG917511 ILB917511:ILC917511 IUX917511:IUY917511 JET917511:JEU917511 JOP917511:JOQ917511 JYL917511:JYM917511 KIH917511:KII917511 KSD917511:KSE917511 LBZ917511:LCA917511 LLV917511:LLW917511 LVR917511:LVS917511 MFN917511:MFO917511 MPJ917511:MPK917511 MZF917511:MZG917511 NJB917511:NJC917511 NSX917511:NSY917511 OCT917511:OCU917511 OMP917511:OMQ917511 OWL917511:OWM917511 PGH917511:PGI917511 PQD917511:PQE917511 PZZ917511:QAA917511 QJV917511:QJW917511 QTR917511:QTS917511 RDN917511:RDO917511 RNJ917511:RNK917511 RXF917511:RXG917511 SHB917511:SHC917511 SQX917511:SQY917511 TAT917511:TAU917511 TKP917511:TKQ917511 TUL917511:TUM917511 UEH917511:UEI917511 UOD917511:UOE917511 UXZ917511:UYA917511 VHV917511:VHW917511 VRR917511:VRS917511 WBN917511:WBO917511 WLJ917511:WLK917511 WVF917511:WVG917511 IT983047:IU983047 SP983047:SQ983047 ACL983047:ACM983047 AMH983047:AMI983047 AWD983047:AWE983047 BFZ983047:BGA983047 BPV983047:BPW983047 BZR983047:BZS983047 CJN983047:CJO983047 CTJ983047:CTK983047 DDF983047:DDG983047 DNB983047:DNC983047 DWX983047:DWY983047 EGT983047:EGU983047 EQP983047:EQQ983047 FAL983047:FAM983047 FKH983047:FKI983047 FUD983047:FUE983047 GDZ983047:GEA983047 GNV983047:GNW983047 GXR983047:GXS983047 HHN983047:HHO983047 HRJ983047:HRK983047 IBF983047:IBG983047 ILB983047:ILC983047 IUX983047:IUY983047 JET983047:JEU983047 JOP983047:JOQ983047 JYL983047:JYM983047 KIH983047:KII983047 KSD983047:KSE983047 LBZ983047:LCA983047 LLV983047:LLW983047 LVR983047:LVS983047 MFN983047:MFO983047 MPJ983047:MPK983047 MZF983047:MZG983047 NJB983047:NJC983047 NSX983047:NSY983047 OCT983047:OCU983047 OMP983047:OMQ983047 OWL983047:OWM983047 PGH983047:PGI983047 PQD983047:PQE983047 PZZ983047:QAA983047 QJV983047:QJW983047 QTR983047:QTS983047 RDN983047:RDO983047 RNJ983047:RNK983047 RXF983047:RXG983047 SHB983047:SHC983047 SQX983047:SQY983047 TAT983047:TAU983047 TKP983047:TKQ983047 TUL983047:TUM983047 UEH983047:UEI983047 UOD983047:UOE983047 UXZ983047:UYA983047 VHV983047:VHW983047 VRR983047:VRS983047 WBN983047:WBO983047 WLJ983047:WLK983047 WVF983047:WVG983047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IH6:II6 WVR6:WVS6 WLV6:WLW6 WBZ6:WCA6 VSD6:VSE6 VIH6:VII6 UYL6:UYM6 UOP6:UOQ6 UET6:UEU6 TUX6:TUY6 TLB6:TLC6 TBF6:TBG6 SRJ6:SRK6 SHN6:SHO6 RXR6:RXS6 RNV6:RNW6 RDZ6:REA6 QUD6:QUE6 QKH6:QKI6 QAL6:QAM6 PQP6:PQQ6 PGT6:PGU6 OWX6:OWY6 ONB6:ONC6 ODF6:ODG6 NTJ6:NTK6 NJN6:NJO6 MZR6:MZS6 MPV6:MPW6 MFZ6:MGA6 LWD6:LWE6 LMH6:LMI6 LCL6:LCM6 KSP6:KSQ6 KIT6:KIU6 JYX6:JYY6 JPB6:JPC6 JFF6:JFG6 IVJ6:IVK6 ILN6:ILO6 IBR6:IBS6 HRV6:HRW6 HHZ6:HIA6 GYD6:GYE6 GOH6:GOI6 GEL6:GEM6 FUP6:FUQ6 FKT6:FKU6 FAX6:FAY6 ERB6:ERC6 EHF6:EHG6 DXJ6:DXK6 DNN6:DNO6 DDR6:DDS6 CTV6:CTW6 CJZ6:CKA6 CAD6:CAE6 BQH6:BQI6 BGL6:BGM6 AWP6:AWQ6 AMT6:AMU6 ACX6:ACY6 TB6:TC6 JF6:JG6 WVO6:WVP6 WLS6:WLT6 WBW6:WBX6 VSA6:VSB6 VIE6:VIF6 UYI6:UYJ6 UOM6:UON6 UEQ6:UER6 TUU6:TUV6 TKY6:TKZ6 TBC6:TBD6 SRG6:SRH6 SHK6:SHL6 RXO6:RXP6 RNS6:RNT6 RDW6:RDX6 QUA6:QUB6 QKE6:QKF6 QAI6:QAJ6 PQM6:PQN6 PGQ6:PGR6 OWU6:OWV6 OMY6:OMZ6 ODC6:ODD6 NTG6:NTH6 NJK6:NJL6 MZO6:MZP6 MPS6:MPT6 MFW6:MFX6 LWA6:LWB6 LME6:LMF6 LCI6:LCJ6 KSM6:KSN6 KIQ6:KIR6 JYU6:JYV6 JOY6:JOZ6 JFC6:JFD6 IVG6:IVH6 ILK6:ILL6 IBO6:IBP6 HRS6:HRT6 HHW6:HHX6 GYA6:GYB6 GOE6:GOF6 GEI6:GEJ6 FUM6:FUN6 FKQ6:FKR6 FAU6:FAV6 EQY6:EQZ6 EHC6:EHD6 DXG6:DXH6 DNK6:DNL6 DDO6:DDP6 CTS6:CTT6 CJW6:CJX6 CAA6:CAB6 BQE6:BQF6 BGI6:BGJ6 AWM6:AWN6 AMQ6:AMR6 ACU6:ACV6 SY6:SZ6 JC6:JD6 WVL6:WVM6 WLP6:WLQ6 WBT6:WBU6 VRX6:VRY6 VIB6:VIC6 UYF6:UYG6 UOJ6:UOK6 UEN6:UEO6 TUR6:TUS6 TKV6:TKW6 TAZ6:TBA6 SRD6:SRE6 SHH6:SHI6 RXL6:RXM6 RNP6:RNQ6 RDT6:RDU6 QTX6:QTY6 QKB6:QKC6 QAF6:QAG6 PQJ6:PQK6 PGN6:PGO6 OWR6:OWS6 OMV6:OMW6 OCZ6:ODA6 NTD6:NTE6 NJH6:NJI6 MZL6:MZM6 MPP6:MPQ6 MFT6:MFU6 LVX6:LVY6 LMB6:LMC6 LCF6:LCG6 KSJ6:KSK6 KIN6:KIO6 JYR6:JYS6 JOV6:JOW6 JEZ6:JFA6 IVD6:IVE6 ILH6:ILI6 IBL6:IBM6 HRP6:HRQ6 HHT6:HHU6 GXX6:GXY6 GOB6:GOC6 GEF6:GEG6 FUJ6:FUK6 FKN6:FKO6 FAR6:FAS6 EQV6:EQW6 EGZ6:EHA6 DXD6:DXE6 DNH6:DNI6 DDL6:DDM6 CTP6:CTQ6 CJT6:CJU6 BZX6:BZY6 BQB6:BQC6 BGF6:BGG6 AWJ6:AWK6 AMN6:AMO6 ACR6:ACS6 SV6:SW6 IZ6:JA6 WVF6:WVG6 WLJ6:WLK6 WBN6:WBO6 VRR6:VRS6 VHV6:VHW6 UXZ6:UYA6 UOD6:UOE6 UEH6:UEI6 TUL6:TUM6 TKP6:TKQ6 TAT6:TAU6 SQX6:SQY6 SHB6:SHC6 RXF6:RXG6 RNJ6:RNK6 RDN6:RDO6 QTR6:QTS6 QJV6:QJW6 PZZ6:QAA6 PQD6:PQE6 PGH6:PGI6 OWL6:OWM6 OMP6:OMQ6 OCT6:OCU6 NSX6:NSY6 NJB6:NJC6 MZF6:MZG6 MPJ6:MPK6 MFN6:MFO6 LVR6:LVS6 LLV6:LLW6 LBZ6:LCA6 KSD6:KSE6 KIH6:KII6 JYL6:JYM6 JOP6:JOQ6 JET6:JEU6 IUX6:IUY6 ILB6:ILC6 IBF6:IBG6 HRJ6:HRK6 HHN6:HHO6 GXR6:GXS6 GNV6:GNW6 GDZ6:GEA6 FUD6:FUE6 FKH6:FKI6 FAL6:FAM6 EQP6:EQQ6 EGT6:EGU6 DWX6:DWY6 DNB6:DNC6 DDF6:DDG6 CTJ6:CTK6 CJN6:CJO6 BZR6:BZS6 BPV6:BPW6 BFZ6:BGA6 AWD6:AWE6 AMH6:AMI6 ACL6:ACM6 SP6:SQ6 IT6:IU6 WVC6:WVD6 WLG6:WLH6 WBK6:WBL6 VRO6:VRP6 VHS6:VHT6 UXW6:UXX6 UOA6:UOB6 UEE6:UEF6 TUI6:TUJ6 TKM6:TKN6 TAQ6:TAR6 SQU6:SQV6 SGY6:SGZ6 RXC6:RXD6 RNG6:RNH6 RDK6:RDL6 QTO6:QTP6 QJS6:QJT6 PZW6:PZX6 PQA6:PQB6 PGE6:PGF6 OWI6:OWJ6 OMM6:OMN6 OCQ6:OCR6 NSU6:NSV6 NIY6:NIZ6 MZC6:MZD6 MPG6:MPH6 MFK6:MFL6 LVO6:LVP6 LLS6:LLT6 LBW6:LBX6 KSA6:KSB6 KIE6:KIF6 JYI6:JYJ6 JOM6:JON6 JEQ6:JER6 IUU6:IUV6 IKY6:IKZ6 IBC6:IBD6 HRG6:HRH6 HHK6:HHL6 GXO6:GXP6 GNS6:GNT6 GDW6:GDX6 FUA6:FUB6 FKE6:FKF6 FAI6:FAJ6 EQM6:EQN6 EGQ6:EGR6 DWU6:DWV6 DMY6:DMZ6 DDC6:DDD6 CTG6:CTH6 CJK6:CJL6 BZO6:BZP6 BPS6:BPT6 BFW6:BFX6 AWA6:AWB6 AME6:AMF6 ACI6:ACJ6 SM6:SN6 IQ6:IR6 WUZ6:WVA6 WLD6:WLE6 WBH6:WBI6 VRL6:VRM6 VHP6:VHQ6 UXT6:UXU6 UNX6:UNY6 UEB6:UEC6 TUF6:TUG6 TKJ6:TKK6 TAN6:TAO6 SQR6:SQS6 SGV6:SGW6 RWZ6:RXA6 RND6:RNE6 RDH6:RDI6 QTL6:QTM6 QJP6:QJQ6 PZT6:PZU6 PPX6:PPY6 PGB6:PGC6 OWF6:OWG6 OMJ6:OMK6 OCN6:OCO6 NSR6:NSS6 NIV6:NIW6 MYZ6:MZA6 MPD6:MPE6 MFH6:MFI6 LVL6:LVM6 LLP6:LLQ6 LBT6:LBU6 KRX6:KRY6 KIB6:KIC6 JYF6:JYG6 JOJ6:JOK6 JEN6:JEO6 IUR6:IUS6 IKV6:IKW6 IAZ6:IBA6 HRD6:HRE6 HHH6:HHI6 GXL6:GXM6 GNP6:GNQ6 GDT6:GDU6 FTX6:FTY6 FKB6:FKC6 FAF6:FAG6 EQJ6:EQK6 EGN6:EGO6 DWR6:DWS6 DMV6:DMW6 DCZ6:DDA6 CTD6:CTE6 CJH6:CJI6 BZL6:BZM6 BPP6:BPQ6 BFT6:BFU6 AVX6:AVY6 AMB6:AMC6 ACF6:ACG6 SJ6:SK6 IN6:IO6 WUW6:WUX6 WLA6:WLB6 WBE6:WBF6 VRI6:VRJ6 VHM6:VHN6 UXQ6:UXR6 UNU6:UNV6 UDY6:UDZ6 TUC6:TUD6 TKG6:TKH6 TAK6:TAL6 SQO6:SQP6 SGS6:SGT6 RWW6:RWX6 RNA6:RNB6 RDE6:RDF6 QTI6:QTJ6 QJM6:QJN6 PZQ6:PZR6 PPU6:PPV6 PFY6:PFZ6 OWC6:OWD6 OMG6:OMH6 OCK6:OCL6 NSO6:NSP6 NIS6:NIT6 MYW6:MYX6 MPA6:MPB6 MFE6:MFF6 LVI6:LVJ6 LLM6:LLN6 LBQ6:LBR6 KRU6:KRV6 KHY6:KHZ6 JYC6:JYD6 JOG6:JOH6 JEK6:JEL6 IUO6:IUP6 IKS6:IKT6 IAW6:IAX6 HRA6:HRB6 HHE6:HHF6 GXI6:GXJ6 GNM6:GNN6 GDQ6:GDR6 FTU6:FTV6 FJY6:FJZ6 FAC6:FAD6 EQG6:EQH6 EGK6:EGL6 DWO6:DWP6 DMS6:DMT6 DCW6:DCX6 CTA6:CTB6 CJE6:CJF6 BZI6:BZJ6 BPM6:BPN6 BFQ6:BFR6 AVU6:AVV6 ALY6:ALZ6 ACC6:ACD6 SG6:SH6 IK6:IL6 WUT6:WUU6 WKX6:WKY6 WBB6:WBC6 VRF6:VRG6 VHJ6:VHK6 UXN6:UXO6 UNR6:UNS6 UDV6:UDW6 TTZ6:TUA6 TKD6:TKE6 TAH6:TAI6 SQL6:SQM6 SGP6:SGQ6 RWT6:RWU6 RMX6:RMY6 RDB6:RDC6 QTF6:QTG6 QJJ6:QJK6 PZN6:PZO6 PPR6:PPS6 PFV6:PFW6 OVZ6:OWA6 OMD6:OME6 OCH6:OCI6 NSL6:NSM6 NIP6:NIQ6 MYT6:MYU6 MOX6:MOY6 MFB6:MFC6 LVF6:LVG6 LLJ6:LLK6 LBN6:LBO6 KRR6:KRS6 KHV6:KHW6 JXZ6:JYA6 JOD6:JOE6 JEH6:JEI6 IUL6:IUM6 IKP6:IKQ6 IAT6:IAU6 HQX6:HQY6 HHB6:HHC6 GXF6:GXG6 GNJ6:GNK6 GDN6:GDO6 FTR6:FTS6 FJV6:FJW6 EZZ6:FAA6 EQD6:EQE6 EGH6:EGI6 DWL6:DWM6 DMP6:DMQ6 DCT6:DCU6 CSX6:CSY6 CJB6:CJC6 BZF6:BZG6 BPJ6:BPK6 BFN6:BFO6 AVR6:AVS6 ALV6:ALW6 ABZ6:ACA6 SD6:SE6">
      <formula1>IH3</formula1>
    </dataValidation>
    <dataValidation type="whole" operator="lessThanOrEqual" allowBlank="1" showInputMessage="1" showErrorMessage="1" sqref="IH65544:II65544 SD65544:SE65544 ABZ65544:ACA65544 ALV65544:ALW65544 AVR65544:AVS65544 BFN65544:BFO65544 BPJ65544:BPK65544 BZF65544:BZG65544 CJB65544:CJC65544 CSX65544:CSY65544 DCT65544:DCU65544 DMP65544:DMQ65544 DWL65544:DWM65544 EGH65544:EGI65544 EQD65544:EQE65544 EZZ65544:FAA65544 FJV65544:FJW65544 FTR65544:FTS65544 GDN65544:GDO65544 GNJ65544:GNK65544 GXF65544:GXG65544 HHB65544:HHC65544 HQX65544:HQY65544 IAT65544:IAU65544 IKP65544:IKQ65544 IUL65544:IUM65544 JEH65544:JEI65544 JOD65544:JOE65544 JXZ65544:JYA65544 KHV65544:KHW65544 KRR65544:KRS65544 LBN65544:LBO65544 LLJ65544:LLK65544 LVF65544:LVG65544 MFB65544:MFC65544 MOX65544:MOY65544 MYT65544:MYU65544 NIP65544:NIQ65544 NSL65544:NSM65544 OCH65544:OCI65544 OMD65544:OME65544 OVZ65544:OWA65544 PFV65544:PFW65544 PPR65544:PPS65544 PZN65544:PZO65544 QJJ65544:QJK65544 QTF65544:QTG65544 RDB65544:RDC65544 RMX65544:RMY65544 RWT65544:RWU65544 SGP65544:SGQ65544 SQL65544:SQM65544 TAH65544:TAI65544 TKD65544:TKE65544 TTZ65544:TUA65544 UDV65544:UDW65544 UNR65544:UNS65544 UXN65544:UXO65544 VHJ65544:VHK65544 VRF65544:VRG65544 WBB65544:WBC65544 WKX65544:WKY65544 WUT65544:WUU65544 IH131080:II131080 SD131080:SE131080 ABZ131080:ACA131080 ALV131080:ALW131080 AVR131080:AVS131080 BFN131080:BFO131080 BPJ131080:BPK131080 BZF131080:BZG131080 CJB131080:CJC131080 CSX131080:CSY131080 DCT131080:DCU131080 DMP131080:DMQ131080 DWL131080:DWM131080 EGH131080:EGI131080 EQD131080:EQE131080 EZZ131080:FAA131080 FJV131080:FJW131080 FTR131080:FTS131080 GDN131080:GDO131080 GNJ131080:GNK131080 GXF131080:GXG131080 HHB131080:HHC131080 HQX131080:HQY131080 IAT131080:IAU131080 IKP131080:IKQ131080 IUL131080:IUM131080 JEH131080:JEI131080 JOD131080:JOE131080 JXZ131080:JYA131080 KHV131080:KHW131080 KRR131080:KRS131080 LBN131080:LBO131080 LLJ131080:LLK131080 LVF131080:LVG131080 MFB131080:MFC131080 MOX131080:MOY131080 MYT131080:MYU131080 NIP131080:NIQ131080 NSL131080:NSM131080 OCH131080:OCI131080 OMD131080:OME131080 OVZ131080:OWA131080 PFV131080:PFW131080 PPR131080:PPS131080 PZN131080:PZO131080 QJJ131080:QJK131080 QTF131080:QTG131080 RDB131080:RDC131080 RMX131080:RMY131080 RWT131080:RWU131080 SGP131080:SGQ131080 SQL131080:SQM131080 TAH131080:TAI131080 TKD131080:TKE131080 TTZ131080:TUA131080 UDV131080:UDW131080 UNR131080:UNS131080 UXN131080:UXO131080 VHJ131080:VHK131080 VRF131080:VRG131080 WBB131080:WBC131080 WKX131080:WKY131080 WUT131080:WUU131080 IH196616:II196616 SD196616:SE196616 ABZ196616:ACA196616 ALV196616:ALW196616 AVR196616:AVS196616 BFN196616:BFO196616 BPJ196616:BPK196616 BZF196616:BZG196616 CJB196616:CJC196616 CSX196616:CSY196616 DCT196616:DCU196616 DMP196616:DMQ196616 DWL196616:DWM196616 EGH196616:EGI196616 EQD196616:EQE196616 EZZ196616:FAA196616 FJV196616:FJW196616 FTR196616:FTS196616 GDN196616:GDO196616 GNJ196616:GNK196616 GXF196616:GXG196616 HHB196616:HHC196616 HQX196616:HQY196616 IAT196616:IAU196616 IKP196616:IKQ196616 IUL196616:IUM196616 JEH196616:JEI196616 JOD196616:JOE196616 JXZ196616:JYA196616 KHV196616:KHW196616 KRR196616:KRS196616 LBN196616:LBO196616 LLJ196616:LLK196616 LVF196616:LVG196616 MFB196616:MFC196616 MOX196616:MOY196616 MYT196616:MYU196616 NIP196616:NIQ196616 NSL196616:NSM196616 OCH196616:OCI196616 OMD196616:OME196616 OVZ196616:OWA196616 PFV196616:PFW196616 PPR196616:PPS196616 PZN196616:PZO196616 QJJ196616:QJK196616 QTF196616:QTG196616 RDB196616:RDC196616 RMX196616:RMY196616 RWT196616:RWU196616 SGP196616:SGQ196616 SQL196616:SQM196616 TAH196616:TAI196616 TKD196616:TKE196616 TTZ196616:TUA196616 UDV196616:UDW196616 UNR196616:UNS196616 UXN196616:UXO196616 VHJ196616:VHK196616 VRF196616:VRG196616 WBB196616:WBC196616 WKX196616:WKY196616 WUT196616:WUU196616 IH262152:II262152 SD262152:SE262152 ABZ262152:ACA262152 ALV262152:ALW262152 AVR262152:AVS262152 BFN262152:BFO262152 BPJ262152:BPK262152 BZF262152:BZG262152 CJB262152:CJC262152 CSX262152:CSY262152 DCT262152:DCU262152 DMP262152:DMQ262152 DWL262152:DWM262152 EGH262152:EGI262152 EQD262152:EQE262152 EZZ262152:FAA262152 FJV262152:FJW262152 FTR262152:FTS262152 GDN262152:GDO262152 GNJ262152:GNK262152 GXF262152:GXG262152 HHB262152:HHC262152 HQX262152:HQY262152 IAT262152:IAU262152 IKP262152:IKQ262152 IUL262152:IUM262152 JEH262152:JEI262152 JOD262152:JOE262152 JXZ262152:JYA262152 KHV262152:KHW262152 KRR262152:KRS262152 LBN262152:LBO262152 LLJ262152:LLK262152 LVF262152:LVG262152 MFB262152:MFC262152 MOX262152:MOY262152 MYT262152:MYU262152 NIP262152:NIQ262152 NSL262152:NSM262152 OCH262152:OCI262152 OMD262152:OME262152 OVZ262152:OWA262152 PFV262152:PFW262152 PPR262152:PPS262152 PZN262152:PZO262152 QJJ262152:QJK262152 QTF262152:QTG262152 RDB262152:RDC262152 RMX262152:RMY262152 RWT262152:RWU262152 SGP262152:SGQ262152 SQL262152:SQM262152 TAH262152:TAI262152 TKD262152:TKE262152 TTZ262152:TUA262152 UDV262152:UDW262152 UNR262152:UNS262152 UXN262152:UXO262152 VHJ262152:VHK262152 VRF262152:VRG262152 WBB262152:WBC262152 WKX262152:WKY262152 WUT262152:WUU262152 IH327688:II327688 SD327688:SE327688 ABZ327688:ACA327688 ALV327688:ALW327688 AVR327688:AVS327688 BFN327688:BFO327688 BPJ327688:BPK327688 BZF327688:BZG327688 CJB327688:CJC327688 CSX327688:CSY327688 DCT327688:DCU327688 DMP327688:DMQ327688 DWL327688:DWM327688 EGH327688:EGI327688 EQD327688:EQE327688 EZZ327688:FAA327688 FJV327688:FJW327688 FTR327688:FTS327688 GDN327688:GDO327688 GNJ327688:GNK327688 GXF327688:GXG327688 HHB327688:HHC327688 HQX327688:HQY327688 IAT327688:IAU327688 IKP327688:IKQ327688 IUL327688:IUM327688 JEH327688:JEI327688 JOD327688:JOE327688 JXZ327688:JYA327688 KHV327688:KHW327688 KRR327688:KRS327688 LBN327688:LBO327688 LLJ327688:LLK327688 LVF327688:LVG327688 MFB327688:MFC327688 MOX327688:MOY327688 MYT327688:MYU327688 NIP327688:NIQ327688 NSL327688:NSM327688 OCH327688:OCI327688 OMD327688:OME327688 OVZ327688:OWA327688 PFV327688:PFW327688 PPR327688:PPS327688 PZN327688:PZO327688 QJJ327688:QJK327688 QTF327688:QTG327688 RDB327688:RDC327688 RMX327688:RMY327688 RWT327688:RWU327688 SGP327688:SGQ327688 SQL327688:SQM327688 TAH327688:TAI327688 TKD327688:TKE327688 TTZ327688:TUA327688 UDV327688:UDW327688 UNR327688:UNS327688 UXN327688:UXO327688 VHJ327688:VHK327688 VRF327688:VRG327688 WBB327688:WBC327688 WKX327688:WKY327688 WUT327688:WUU327688 IH393224:II393224 SD393224:SE393224 ABZ393224:ACA393224 ALV393224:ALW393224 AVR393224:AVS393224 BFN393224:BFO393224 BPJ393224:BPK393224 BZF393224:BZG393224 CJB393224:CJC393224 CSX393224:CSY393224 DCT393224:DCU393224 DMP393224:DMQ393224 DWL393224:DWM393224 EGH393224:EGI393224 EQD393224:EQE393224 EZZ393224:FAA393224 FJV393224:FJW393224 FTR393224:FTS393224 GDN393224:GDO393224 GNJ393224:GNK393224 GXF393224:GXG393224 HHB393224:HHC393224 HQX393224:HQY393224 IAT393224:IAU393224 IKP393224:IKQ393224 IUL393224:IUM393224 JEH393224:JEI393224 JOD393224:JOE393224 JXZ393224:JYA393224 KHV393224:KHW393224 KRR393224:KRS393224 LBN393224:LBO393224 LLJ393224:LLK393224 LVF393224:LVG393224 MFB393224:MFC393224 MOX393224:MOY393224 MYT393224:MYU393224 NIP393224:NIQ393224 NSL393224:NSM393224 OCH393224:OCI393224 OMD393224:OME393224 OVZ393224:OWA393224 PFV393224:PFW393224 PPR393224:PPS393224 PZN393224:PZO393224 QJJ393224:QJK393224 QTF393224:QTG393224 RDB393224:RDC393224 RMX393224:RMY393224 RWT393224:RWU393224 SGP393224:SGQ393224 SQL393224:SQM393224 TAH393224:TAI393224 TKD393224:TKE393224 TTZ393224:TUA393224 UDV393224:UDW393224 UNR393224:UNS393224 UXN393224:UXO393224 VHJ393224:VHK393224 VRF393224:VRG393224 WBB393224:WBC393224 WKX393224:WKY393224 WUT393224:WUU393224 IH458760:II458760 SD458760:SE458760 ABZ458760:ACA458760 ALV458760:ALW458760 AVR458760:AVS458760 BFN458760:BFO458760 BPJ458760:BPK458760 BZF458760:BZG458760 CJB458760:CJC458760 CSX458760:CSY458760 DCT458760:DCU458760 DMP458760:DMQ458760 DWL458760:DWM458760 EGH458760:EGI458760 EQD458760:EQE458760 EZZ458760:FAA458760 FJV458760:FJW458760 FTR458760:FTS458760 GDN458760:GDO458760 GNJ458760:GNK458760 GXF458760:GXG458760 HHB458760:HHC458760 HQX458760:HQY458760 IAT458760:IAU458760 IKP458760:IKQ458760 IUL458760:IUM458760 JEH458760:JEI458760 JOD458760:JOE458760 JXZ458760:JYA458760 KHV458760:KHW458760 KRR458760:KRS458760 LBN458760:LBO458760 LLJ458760:LLK458760 LVF458760:LVG458760 MFB458760:MFC458760 MOX458760:MOY458760 MYT458760:MYU458760 NIP458760:NIQ458760 NSL458760:NSM458760 OCH458760:OCI458760 OMD458760:OME458760 OVZ458760:OWA458760 PFV458760:PFW458760 PPR458760:PPS458760 PZN458760:PZO458760 QJJ458760:QJK458760 QTF458760:QTG458760 RDB458760:RDC458760 RMX458760:RMY458760 RWT458760:RWU458760 SGP458760:SGQ458760 SQL458760:SQM458760 TAH458760:TAI458760 TKD458760:TKE458760 TTZ458760:TUA458760 UDV458760:UDW458760 UNR458760:UNS458760 UXN458760:UXO458760 VHJ458760:VHK458760 VRF458760:VRG458760 WBB458760:WBC458760 WKX458760:WKY458760 WUT458760:WUU458760 IH524296:II524296 SD524296:SE524296 ABZ524296:ACA524296 ALV524296:ALW524296 AVR524296:AVS524296 BFN524296:BFO524296 BPJ524296:BPK524296 BZF524296:BZG524296 CJB524296:CJC524296 CSX524296:CSY524296 DCT524296:DCU524296 DMP524296:DMQ524296 DWL524296:DWM524296 EGH524296:EGI524296 EQD524296:EQE524296 EZZ524296:FAA524296 FJV524296:FJW524296 FTR524296:FTS524296 GDN524296:GDO524296 GNJ524296:GNK524296 GXF524296:GXG524296 HHB524296:HHC524296 HQX524296:HQY524296 IAT524296:IAU524296 IKP524296:IKQ524296 IUL524296:IUM524296 JEH524296:JEI524296 JOD524296:JOE524296 JXZ524296:JYA524296 KHV524296:KHW524296 KRR524296:KRS524296 LBN524296:LBO524296 LLJ524296:LLK524296 LVF524296:LVG524296 MFB524296:MFC524296 MOX524296:MOY524296 MYT524296:MYU524296 NIP524296:NIQ524296 NSL524296:NSM524296 OCH524296:OCI524296 OMD524296:OME524296 OVZ524296:OWA524296 PFV524296:PFW524296 PPR524296:PPS524296 PZN524296:PZO524296 QJJ524296:QJK524296 QTF524296:QTG524296 RDB524296:RDC524296 RMX524296:RMY524296 RWT524296:RWU524296 SGP524296:SGQ524296 SQL524296:SQM524296 TAH524296:TAI524296 TKD524296:TKE524296 TTZ524296:TUA524296 UDV524296:UDW524296 UNR524296:UNS524296 UXN524296:UXO524296 VHJ524296:VHK524296 VRF524296:VRG524296 WBB524296:WBC524296 WKX524296:WKY524296 WUT524296:WUU524296 IH589832:II589832 SD589832:SE589832 ABZ589832:ACA589832 ALV589832:ALW589832 AVR589832:AVS589832 BFN589832:BFO589832 BPJ589832:BPK589832 BZF589832:BZG589832 CJB589832:CJC589832 CSX589832:CSY589832 DCT589832:DCU589832 DMP589832:DMQ589832 DWL589832:DWM589832 EGH589832:EGI589832 EQD589832:EQE589832 EZZ589832:FAA589832 FJV589832:FJW589832 FTR589832:FTS589832 GDN589832:GDO589832 GNJ589832:GNK589832 GXF589832:GXG589832 HHB589832:HHC589832 HQX589832:HQY589832 IAT589832:IAU589832 IKP589832:IKQ589832 IUL589832:IUM589832 JEH589832:JEI589832 JOD589832:JOE589832 JXZ589832:JYA589832 KHV589832:KHW589832 KRR589832:KRS589832 LBN589832:LBO589832 LLJ589832:LLK589832 LVF589832:LVG589832 MFB589832:MFC589832 MOX589832:MOY589832 MYT589832:MYU589832 NIP589832:NIQ589832 NSL589832:NSM589832 OCH589832:OCI589832 OMD589832:OME589832 OVZ589832:OWA589832 PFV589832:PFW589832 PPR589832:PPS589832 PZN589832:PZO589832 QJJ589832:QJK589832 QTF589832:QTG589832 RDB589832:RDC589832 RMX589832:RMY589832 RWT589832:RWU589832 SGP589832:SGQ589832 SQL589832:SQM589832 TAH589832:TAI589832 TKD589832:TKE589832 TTZ589832:TUA589832 UDV589832:UDW589832 UNR589832:UNS589832 UXN589832:UXO589832 VHJ589832:VHK589832 VRF589832:VRG589832 WBB589832:WBC589832 WKX589832:WKY589832 WUT589832:WUU589832 IH655368:II655368 SD655368:SE655368 ABZ655368:ACA655368 ALV655368:ALW655368 AVR655368:AVS655368 BFN655368:BFO655368 BPJ655368:BPK655368 BZF655368:BZG655368 CJB655368:CJC655368 CSX655368:CSY655368 DCT655368:DCU655368 DMP655368:DMQ655368 DWL655368:DWM655368 EGH655368:EGI655368 EQD655368:EQE655368 EZZ655368:FAA655368 FJV655368:FJW655368 FTR655368:FTS655368 GDN655368:GDO655368 GNJ655368:GNK655368 GXF655368:GXG655368 HHB655368:HHC655368 HQX655368:HQY655368 IAT655368:IAU655368 IKP655368:IKQ655368 IUL655368:IUM655368 JEH655368:JEI655368 JOD655368:JOE655368 JXZ655368:JYA655368 KHV655368:KHW655368 KRR655368:KRS655368 LBN655368:LBO655368 LLJ655368:LLK655368 LVF655368:LVG655368 MFB655368:MFC655368 MOX655368:MOY655368 MYT655368:MYU655368 NIP655368:NIQ655368 NSL655368:NSM655368 OCH655368:OCI655368 OMD655368:OME655368 OVZ655368:OWA655368 PFV655368:PFW655368 PPR655368:PPS655368 PZN655368:PZO655368 QJJ655368:QJK655368 QTF655368:QTG655368 RDB655368:RDC655368 RMX655368:RMY655368 RWT655368:RWU655368 SGP655368:SGQ655368 SQL655368:SQM655368 TAH655368:TAI655368 TKD655368:TKE655368 TTZ655368:TUA655368 UDV655368:UDW655368 UNR655368:UNS655368 UXN655368:UXO655368 VHJ655368:VHK655368 VRF655368:VRG655368 WBB655368:WBC655368 WKX655368:WKY655368 WUT655368:WUU655368 IH720904:II720904 SD720904:SE720904 ABZ720904:ACA720904 ALV720904:ALW720904 AVR720904:AVS720904 BFN720904:BFO720904 BPJ720904:BPK720904 BZF720904:BZG720904 CJB720904:CJC720904 CSX720904:CSY720904 DCT720904:DCU720904 DMP720904:DMQ720904 DWL720904:DWM720904 EGH720904:EGI720904 EQD720904:EQE720904 EZZ720904:FAA720904 FJV720904:FJW720904 FTR720904:FTS720904 GDN720904:GDO720904 GNJ720904:GNK720904 GXF720904:GXG720904 HHB720904:HHC720904 HQX720904:HQY720904 IAT720904:IAU720904 IKP720904:IKQ720904 IUL720904:IUM720904 JEH720904:JEI720904 JOD720904:JOE720904 JXZ720904:JYA720904 KHV720904:KHW720904 KRR720904:KRS720904 LBN720904:LBO720904 LLJ720904:LLK720904 LVF720904:LVG720904 MFB720904:MFC720904 MOX720904:MOY720904 MYT720904:MYU720904 NIP720904:NIQ720904 NSL720904:NSM720904 OCH720904:OCI720904 OMD720904:OME720904 OVZ720904:OWA720904 PFV720904:PFW720904 PPR720904:PPS720904 PZN720904:PZO720904 QJJ720904:QJK720904 QTF720904:QTG720904 RDB720904:RDC720904 RMX720904:RMY720904 RWT720904:RWU720904 SGP720904:SGQ720904 SQL720904:SQM720904 TAH720904:TAI720904 TKD720904:TKE720904 TTZ720904:TUA720904 UDV720904:UDW720904 UNR720904:UNS720904 UXN720904:UXO720904 VHJ720904:VHK720904 VRF720904:VRG720904 WBB720904:WBC720904 WKX720904:WKY720904 WUT720904:WUU720904 IH786440:II786440 SD786440:SE786440 ABZ786440:ACA786440 ALV786440:ALW786440 AVR786440:AVS786440 BFN786440:BFO786440 BPJ786440:BPK786440 BZF786440:BZG786440 CJB786440:CJC786440 CSX786440:CSY786440 DCT786440:DCU786440 DMP786440:DMQ786440 DWL786440:DWM786440 EGH786440:EGI786440 EQD786440:EQE786440 EZZ786440:FAA786440 FJV786440:FJW786440 FTR786440:FTS786440 GDN786440:GDO786440 GNJ786440:GNK786440 GXF786440:GXG786440 HHB786440:HHC786440 HQX786440:HQY786440 IAT786440:IAU786440 IKP786440:IKQ786440 IUL786440:IUM786440 JEH786440:JEI786440 JOD786440:JOE786440 JXZ786440:JYA786440 KHV786440:KHW786440 KRR786440:KRS786440 LBN786440:LBO786440 LLJ786440:LLK786440 LVF786440:LVG786440 MFB786440:MFC786440 MOX786440:MOY786440 MYT786440:MYU786440 NIP786440:NIQ786440 NSL786440:NSM786440 OCH786440:OCI786440 OMD786440:OME786440 OVZ786440:OWA786440 PFV786440:PFW786440 PPR786440:PPS786440 PZN786440:PZO786440 QJJ786440:QJK786440 QTF786440:QTG786440 RDB786440:RDC786440 RMX786440:RMY786440 RWT786440:RWU786440 SGP786440:SGQ786440 SQL786440:SQM786440 TAH786440:TAI786440 TKD786440:TKE786440 TTZ786440:TUA786440 UDV786440:UDW786440 UNR786440:UNS786440 UXN786440:UXO786440 VHJ786440:VHK786440 VRF786440:VRG786440 WBB786440:WBC786440 WKX786440:WKY786440 WUT786440:WUU786440 IH851976:II851976 SD851976:SE851976 ABZ851976:ACA851976 ALV851976:ALW851976 AVR851976:AVS851976 BFN851976:BFO851976 BPJ851976:BPK851976 BZF851976:BZG851976 CJB851976:CJC851976 CSX851976:CSY851976 DCT851976:DCU851976 DMP851976:DMQ851976 DWL851976:DWM851976 EGH851976:EGI851976 EQD851976:EQE851976 EZZ851976:FAA851976 FJV851976:FJW851976 FTR851976:FTS851976 GDN851976:GDO851976 GNJ851976:GNK851976 GXF851976:GXG851976 HHB851976:HHC851976 HQX851976:HQY851976 IAT851976:IAU851976 IKP851976:IKQ851976 IUL851976:IUM851976 JEH851976:JEI851976 JOD851976:JOE851976 JXZ851976:JYA851976 KHV851976:KHW851976 KRR851976:KRS851976 LBN851976:LBO851976 LLJ851976:LLK851976 LVF851976:LVG851976 MFB851976:MFC851976 MOX851976:MOY851976 MYT851976:MYU851976 NIP851976:NIQ851976 NSL851976:NSM851976 OCH851976:OCI851976 OMD851976:OME851976 OVZ851976:OWA851976 PFV851976:PFW851976 PPR851976:PPS851976 PZN851976:PZO851976 QJJ851976:QJK851976 QTF851976:QTG851976 RDB851976:RDC851976 RMX851976:RMY851976 RWT851976:RWU851976 SGP851976:SGQ851976 SQL851976:SQM851976 TAH851976:TAI851976 TKD851976:TKE851976 TTZ851976:TUA851976 UDV851976:UDW851976 UNR851976:UNS851976 UXN851976:UXO851976 VHJ851976:VHK851976 VRF851976:VRG851976 WBB851976:WBC851976 WKX851976:WKY851976 WUT851976:WUU851976 IH917512:II917512 SD917512:SE917512 ABZ917512:ACA917512 ALV917512:ALW917512 AVR917512:AVS917512 BFN917512:BFO917512 BPJ917512:BPK917512 BZF917512:BZG917512 CJB917512:CJC917512 CSX917512:CSY917512 DCT917512:DCU917512 DMP917512:DMQ917512 DWL917512:DWM917512 EGH917512:EGI917512 EQD917512:EQE917512 EZZ917512:FAA917512 FJV917512:FJW917512 FTR917512:FTS917512 GDN917512:GDO917512 GNJ917512:GNK917512 GXF917512:GXG917512 HHB917512:HHC917512 HQX917512:HQY917512 IAT917512:IAU917512 IKP917512:IKQ917512 IUL917512:IUM917512 JEH917512:JEI917512 JOD917512:JOE917512 JXZ917512:JYA917512 KHV917512:KHW917512 KRR917512:KRS917512 LBN917512:LBO917512 LLJ917512:LLK917512 LVF917512:LVG917512 MFB917512:MFC917512 MOX917512:MOY917512 MYT917512:MYU917512 NIP917512:NIQ917512 NSL917512:NSM917512 OCH917512:OCI917512 OMD917512:OME917512 OVZ917512:OWA917512 PFV917512:PFW917512 PPR917512:PPS917512 PZN917512:PZO917512 QJJ917512:QJK917512 QTF917512:QTG917512 RDB917512:RDC917512 RMX917512:RMY917512 RWT917512:RWU917512 SGP917512:SGQ917512 SQL917512:SQM917512 TAH917512:TAI917512 TKD917512:TKE917512 TTZ917512:TUA917512 UDV917512:UDW917512 UNR917512:UNS917512 UXN917512:UXO917512 VHJ917512:VHK917512 VRF917512:VRG917512 WBB917512:WBC917512 WKX917512:WKY917512 WUT917512:WUU917512 IH983048:II983048 SD983048:SE983048 ABZ983048:ACA983048 ALV983048:ALW983048 AVR983048:AVS983048 BFN983048:BFO983048 BPJ983048:BPK983048 BZF983048:BZG983048 CJB983048:CJC983048 CSX983048:CSY983048 DCT983048:DCU983048 DMP983048:DMQ983048 DWL983048:DWM983048 EGH983048:EGI983048 EQD983048:EQE983048 EZZ983048:FAA983048 FJV983048:FJW983048 FTR983048:FTS983048 GDN983048:GDO983048 GNJ983048:GNK983048 GXF983048:GXG983048 HHB983048:HHC983048 HQX983048:HQY983048 IAT983048:IAU983048 IKP983048:IKQ983048 IUL983048:IUM983048 JEH983048:JEI983048 JOD983048:JOE983048 JXZ983048:JYA983048 KHV983048:KHW983048 KRR983048:KRS983048 LBN983048:LBO983048 LLJ983048:LLK983048 LVF983048:LVG983048 MFB983048:MFC983048 MOX983048:MOY983048 MYT983048:MYU983048 NIP983048:NIQ983048 NSL983048:NSM983048 OCH983048:OCI983048 OMD983048:OME983048 OVZ983048:OWA983048 PFV983048:PFW983048 PPR983048:PPS983048 PZN983048:PZO983048 QJJ983048:QJK983048 QTF983048:QTG983048 RDB983048:RDC983048 RMX983048:RMY983048 RWT983048:RWU983048 SGP983048:SGQ983048 SQL983048:SQM983048 TAH983048:TAI983048 TKD983048:TKE983048 TTZ983048:TUA983048 UDV983048:UDW983048 UNR983048:UNS983048 UXN983048:UXO983048 VHJ983048:VHK983048 VRF983048:VRG983048 WBB983048:WBC983048 WKX983048:WKY983048 WUT983048:WUU983048 IK65544:IL65544 SG65544:SH65544 ACC65544:ACD65544 ALY65544:ALZ65544 AVU65544:AVV65544 BFQ65544:BFR65544 BPM65544:BPN65544 BZI65544:BZJ65544 CJE65544:CJF65544 CTA65544:CTB65544 DCW65544:DCX65544 DMS65544:DMT65544 DWO65544:DWP65544 EGK65544:EGL65544 EQG65544:EQH65544 FAC65544:FAD65544 FJY65544:FJZ65544 FTU65544:FTV65544 GDQ65544:GDR65544 GNM65544:GNN65544 GXI65544:GXJ65544 HHE65544:HHF65544 HRA65544:HRB65544 IAW65544:IAX65544 IKS65544:IKT65544 IUO65544:IUP65544 JEK65544:JEL65544 JOG65544:JOH65544 JYC65544:JYD65544 KHY65544:KHZ65544 KRU65544:KRV65544 LBQ65544:LBR65544 LLM65544:LLN65544 LVI65544:LVJ65544 MFE65544:MFF65544 MPA65544:MPB65544 MYW65544:MYX65544 NIS65544:NIT65544 NSO65544:NSP65544 OCK65544:OCL65544 OMG65544:OMH65544 OWC65544:OWD65544 PFY65544:PFZ65544 PPU65544:PPV65544 PZQ65544:PZR65544 QJM65544:QJN65544 QTI65544:QTJ65544 RDE65544:RDF65544 RNA65544:RNB65544 RWW65544:RWX65544 SGS65544:SGT65544 SQO65544:SQP65544 TAK65544:TAL65544 TKG65544:TKH65544 TUC65544:TUD65544 UDY65544:UDZ65544 UNU65544:UNV65544 UXQ65544:UXR65544 VHM65544:VHN65544 VRI65544:VRJ65544 WBE65544:WBF65544 WLA65544:WLB65544 WUW65544:WUX65544 IK131080:IL131080 SG131080:SH131080 ACC131080:ACD131080 ALY131080:ALZ131080 AVU131080:AVV131080 BFQ131080:BFR131080 BPM131080:BPN131080 BZI131080:BZJ131080 CJE131080:CJF131080 CTA131080:CTB131080 DCW131080:DCX131080 DMS131080:DMT131080 DWO131080:DWP131080 EGK131080:EGL131080 EQG131080:EQH131080 FAC131080:FAD131080 FJY131080:FJZ131080 FTU131080:FTV131080 GDQ131080:GDR131080 GNM131080:GNN131080 GXI131080:GXJ131080 HHE131080:HHF131080 HRA131080:HRB131080 IAW131080:IAX131080 IKS131080:IKT131080 IUO131080:IUP131080 JEK131080:JEL131080 JOG131080:JOH131080 JYC131080:JYD131080 KHY131080:KHZ131080 KRU131080:KRV131080 LBQ131080:LBR131080 LLM131080:LLN131080 LVI131080:LVJ131080 MFE131080:MFF131080 MPA131080:MPB131080 MYW131080:MYX131080 NIS131080:NIT131080 NSO131080:NSP131080 OCK131080:OCL131080 OMG131080:OMH131080 OWC131080:OWD131080 PFY131080:PFZ131080 PPU131080:PPV131080 PZQ131080:PZR131080 QJM131080:QJN131080 QTI131080:QTJ131080 RDE131080:RDF131080 RNA131080:RNB131080 RWW131080:RWX131080 SGS131080:SGT131080 SQO131080:SQP131080 TAK131080:TAL131080 TKG131080:TKH131080 TUC131080:TUD131080 UDY131080:UDZ131080 UNU131080:UNV131080 UXQ131080:UXR131080 VHM131080:VHN131080 VRI131080:VRJ131080 WBE131080:WBF131080 WLA131080:WLB131080 WUW131080:WUX131080 IK196616:IL196616 SG196616:SH196616 ACC196616:ACD196616 ALY196616:ALZ196616 AVU196616:AVV196616 BFQ196616:BFR196616 BPM196616:BPN196616 BZI196616:BZJ196616 CJE196616:CJF196616 CTA196616:CTB196616 DCW196616:DCX196616 DMS196616:DMT196616 DWO196616:DWP196616 EGK196616:EGL196616 EQG196616:EQH196616 FAC196616:FAD196616 FJY196616:FJZ196616 FTU196616:FTV196616 GDQ196616:GDR196616 GNM196616:GNN196616 GXI196616:GXJ196616 HHE196616:HHF196616 HRA196616:HRB196616 IAW196616:IAX196616 IKS196616:IKT196616 IUO196616:IUP196616 JEK196616:JEL196616 JOG196616:JOH196616 JYC196616:JYD196616 KHY196616:KHZ196616 KRU196616:KRV196616 LBQ196616:LBR196616 LLM196616:LLN196616 LVI196616:LVJ196616 MFE196616:MFF196616 MPA196616:MPB196616 MYW196616:MYX196616 NIS196616:NIT196616 NSO196616:NSP196616 OCK196616:OCL196616 OMG196616:OMH196616 OWC196616:OWD196616 PFY196616:PFZ196616 PPU196616:PPV196616 PZQ196616:PZR196616 QJM196616:QJN196616 QTI196616:QTJ196616 RDE196616:RDF196616 RNA196616:RNB196616 RWW196616:RWX196616 SGS196616:SGT196616 SQO196616:SQP196616 TAK196616:TAL196616 TKG196616:TKH196616 TUC196616:TUD196616 UDY196616:UDZ196616 UNU196616:UNV196616 UXQ196616:UXR196616 VHM196616:VHN196616 VRI196616:VRJ196616 WBE196616:WBF196616 WLA196616:WLB196616 WUW196616:WUX196616 IK262152:IL262152 SG262152:SH262152 ACC262152:ACD262152 ALY262152:ALZ262152 AVU262152:AVV262152 BFQ262152:BFR262152 BPM262152:BPN262152 BZI262152:BZJ262152 CJE262152:CJF262152 CTA262152:CTB262152 DCW262152:DCX262152 DMS262152:DMT262152 DWO262152:DWP262152 EGK262152:EGL262152 EQG262152:EQH262152 FAC262152:FAD262152 FJY262152:FJZ262152 FTU262152:FTV262152 GDQ262152:GDR262152 GNM262152:GNN262152 GXI262152:GXJ262152 HHE262152:HHF262152 HRA262152:HRB262152 IAW262152:IAX262152 IKS262152:IKT262152 IUO262152:IUP262152 JEK262152:JEL262152 JOG262152:JOH262152 JYC262152:JYD262152 KHY262152:KHZ262152 KRU262152:KRV262152 LBQ262152:LBR262152 LLM262152:LLN262152 LVI262152:LVJ262152 MFE262152:MFF262152 MPA262152:MPB262152 MYW262152:MYX262152 NIS262152:NIT262152 NSO262152:NSP262152 OCK262152:OCL262152 OMG262152:OMH262152 OWC262152:OWD262152 PFY262152:PFZ262152 PPU262152:PPV262152 PZQ262152:PZR262152 QJM262152:QJN262152 QTI262152:QTJ262152 RDE262152:RDF262152 RNA262152:RNB262152 RWW262152:RWX262152 SGS262152:SGT262152 SQO262152:SQP262152 TAK262152:TAL262152 TKG262152:TKH262152 TUC262152:TUD262152 UDY262152:UDZ262152 UNU262152:UNV262152 UXQ262152:UXR262152 VHM262152:VHN262152 VRI262152:VRJ262152 WBE262152:WBF262152 WLA262152:WLB262152 WUW262152:WUX262152 IK327688:IL327688 SG327688:SH327688 ACC327688:ACD327688 ALY327688:ALZ327688 AVU327688:AVV327688 BFQ327688:BFR327688 BPM327688:BPN327688 BZI327688:BZJ327688 CJE327688:CJF327688 CTA327688:CTB327688 DCW327688:DCX327688 DMS327688:DMT327688 DWO327688:DWP327688 EGK327688:EGL327688 EQG327688:EQH327688 FAC327688:FAD327688 FJY327688:FJZ327688 FTU327688:FTV327688 GDQ327688:GDR327688 GNM327688:GNN327688 GXI327688:GXJ327688 HHE327688:HHF327688 HRA327688:HRB327688 IAW327688:IAX327688 IKS327688:IKT327688 IUO327688:IUP327688 JEK327688:JEL327688 JOG327688:JOH327688 JYC327688:JYD327688 KHY327688:KHZ327688 KRU327688:KRV327688 LBQ327688:LBR327688 LLM327688:LLN327688 LVI327688:LVJ327688 MFE327688:MFF327688 MPA327688:MPB327688 MYW327688:MYX327688 NIS327688:NIT327688 NSO327688:NSP327688 OCK327688:OCL327688 OMG327688:OMH327688 OWC327688:OWD327688 PFY327688:PFZ327688 PPU327688:PPV327688 PZQ327688:PZR327688 QJM327688:QJN327688 QTI327688:QTJ327688 RDE327688:RDF327688 RNA327688:RNB327688 RWW327688:RWX327688 SGS327688:SGT327688 SQO327688:SQP327688 TAK327688:TAL327688 TKG327688:TKH327688 TUC327688:TUD327688 UDY327688:UDZ327688 UNU327688:UNV327688 UXQ327688:UXR327688 VHM327688:VHN327688 VRI327688:VRJ327688 WBE327688:WBF327688 WLA327688:WLB327688 WUW327688:WUX327688 IK393224:IL393224 SG393224:SH393224 ACC393224:ACD393224 ALY393224:ALZ393224 AVU393224:AVV393224 BFQ393224:BFR393224 BPM393224:BPN393224 BZI393224:BZJ393224 CJE393224:CJF393224 CTA393224:CTB393224 DCW393224:DCX393224 DMS393224:DMT393224 DWO393224:DWP393224 EGK393224:EGL393224 EQG393224:EQH393224 FAC393224:FAD393224 FJY393224:FJZ393224 FTU393224:FTV393224 GDQ393224:GDR393224 GNM393224:GNN393224 GXI393224:GXJ393224 HHE393224:HHF393224 HRA393224:HRB393224 IAW393224:IAX393224 IKS393224:IKT393224 IUO393224:IUP393224 JEK393224:JEL393224 JOG393224:JOH393224 JYC393224:JYD393224 KHY393224:KHZ393224 KRU393224:KRV393224 LBQ393224:LBR393224 LLM393224:LLN393224 LVI393224:LVJ393224 MFE393224:MFF393224 MPA393224:MPB393224 MYW393224:MYX393224 NIS393224:NIT393224 NSO393224:NSP393224 OCK393224:OCL393224 OMG393224:OMH393224 OWC393224:OWD393224 PFY393224:PFZ393224 PPU393224:PPV393224 PZQ393224:PZR393224 QJM393224:QJN393224 QTI393224:QTJ393224 RDE393224:RDF393224 RNA393224:RNB393224 RWW393224:RWX393224 SGS393224:SGT393224 SQO393224:SQP393224 TAK393224:TAL393224 TKG393224:TKH393224 TUC393224:TUD393224 UDY393224:UDZ393224 UNU393224:UNV393224 UXQ393224:UXR393224 VHM393224:VHN393224 VRI393224:VRJ393224 WBE393224:WBF393224 WLA393224:WLB393224 WUW393224:WUX393224 IK458760:IL458760 SG458760:SH458760 ACC458760:ACD458760 ALY458760:ALZ458760 AVU458760:AVV458760 BFQ458760:BFR458760 BPM458760:BPN458760 BZI458760:BZJ458760 CJE458760:CJF458760 CTA458760:CTB458760 DCW458760:DCX458760 DMS458760:DMT458760 DWO458760:DWP458760 EGK458760:EGL458760 EQG458760:EQH458760 FAC458760:FAD458760 FJY458760:FJZ458760 FTU458760:FTV458760 GDQ458760:GDR458760 GNM458760:GNN458760 GXI458760:GXJ458760 HHE458760:HHF458760 HRA458760:HRB458760 IAW458760:IAX458760 IKS458760:IKT458760 IUO458760:IUP458760 JEK458760:JEL458760 JOG458760:JOH458760 JYC458760:JYD458760 KHY458760:KHZ458760 KRU458760:KRV458760 LBQ458760:LBR458760 LLM458760:LLN458760 LVI458760:LVJ458760 MFE458760:MFF458760 MPA458760:MPB458760 MYW458760:MYX458760 NIS458760:NIT458760 NSO458760:NSP458760 OCK458760:OCL458760 OMG458760:OMH458760 OWC458760:OWD458760 PFY458760:PFZ458760 PPU458760:PPV458760 PZQ458760:PZR458760 QJM458760:QJN458760 QTI458760:QTJ458760 RDE458760:RDF458760 RNA458760:RNB458760 RWW458760:RWX458760 SGS458760:SGT458760 SQO458760:SQP458760 TAK458760:TAL458760 TKG458760:TKH458760 TUC458760:TUD458760 UDY458760:UDZ458760 UNU458760:UNV458760 UXQ458760:UXR458760 VHM458760:VHN458760 VRI458760:VRJ458760 WBE458760:WBF458760 WLA458760:WLB458760 WUW458760:WUX458760 IK524296:IL524296 SG524296:SH524296 ACC524296:ACD524296 ALY524296:ALZ524296 AVU524296:AVV524296 BFQ524296:BFR524296 BPM524296:BPN524296 BZI524296:BZJ524296 CJE524296:CJF524296 CTA524296:CTB524296 DCW524296:DCX524296 DMS524296:DMT524296 DWO524296:DWP524296 EGK524296:EGL524296 EQG524296:EQH524296 FAC524296:FAD524296 FJY524296:FJZ524296 FTU524296:FTV524296 GDQ524296:GDR524296 GNM524296:GNN524296 GXI524296:GXJ524296 HHE524296:HHF524296 HRA524296:HRB524296 IAW524296:IAX524296 IKS524296:IKT524296 IUO524296:IUP524296 JEK524296:JEL524296 JOG524296:JOH524296 JYC524296:JYD524296 KHY524296:KHZ524296 KRU524296:KRV524296 LBQ524296:LBR524296 LLM524296:LLN524296 LVI524296:LVJ524296 MFE524296:MFF524296 MPA524296:MPB524296 MYW524296:MYX524296 NIS524296:NIT524296 NSO524296:NSP524296 OCK524296:OCL524296 OMG524296:OMH524296 OWC524296:OWD524296 PFY524296:PFZ524296 PPU524296:PPV524296 PZQ524296:PZR524296 QJM524296:QJN524296 QTI524296:QTJ524296 RDE524296:RDF524296 RNA524296:RNB524296 RWW524296:RWX524296 SGS524296:SGT524296 SQO524296:SQP524296 TAK524296:TAL524296 TKG524296:TKH524296 TUC524296:TUD524296 UDY524296:UDZ524296 UNU524296:UNV524296 UXQ524296:UXR524296 VHM524296:VHN524296 VRI524296:VRJ524296 WBE524296:WBF524296 WLA524296:WLB524296 WUW524296:WUX524296 IK589832:IL589832 SG589832:SH589832 ACC589832:ACD589832 ALY589832:ALZ589832 AVU589832:AVV589832 BFQ589832:BFR589832 BPM589832:BPN589832 BZI589832:BZJ589832 CJE589832:CJF589832 CTA589832:CTB589832 DCW589832:DCX589832 DMS589832:DMT589832 DWO589832:DWP589832 EGK589832:EGL589832 EQG589832:EQH589832 FAC589832:FAD589832 FJY589832:FJZ589832 FTU589832:FTV589832 GDQ589832:GDR589832 GNM589832:GNN589832 GXI589832:GXJ589832 HHE589832:HHF589832 HRA589832:HRB589832 IAW589832:IAX589832 IKS589832:IKT589832 IUO589832:IUP589832 JEK589832:JEL589832 JOG589832:JOH589832 JYC589832:JYD589832 KHY589832:KHZ589832 KRU589832:KRV589832 LBQ589832:LBR589832 LLM589832:LLN589832 LVI589832:LVJ589832 MFE589832:MFF589832 MPA589832:MPB589832 MYW589832:MYX589832 NIS589832:NIT589832 NSO589832:NSP589832 OCK589832:OCL589832 OMG589832:OMH589832 OWC589832:OWD589832 PFY589832:PFZ589832 PPU589832:PPV589832 PZQ589832:PZR589832 QJM589832:QJN589832 QTI589832:QTJ589832 RDE589832:RDF589832 RNA589832:RNB589832 RWW589832:RWX589832 SGS589832:SGT589832 SQO589832:SQP589832 TAK589832:TAL589832 TKG589832:TKH589832 TUC589832:TUD589832 UDY589832:UDZ589832 UNU589832:UNV589832 UXQ589832:UXR589832 VHM589832:VHN589832 VRI589832:VRJ589832 WBE589832:WBF589832 WLA589832:WLB589832 WUW589832:WUX589832 IK655368:IL655368 SG655368:SH655368 ACC655368:ACD655368 ALY655368:ALZ655368 AVU655368:AVV655368 BFQ655368:BFR655368 BPM655368:BPN655368 BZI655368:BZJ655368 CJE655368:CJF655368 CTA655368:CTB655368 DCW655368:DCX655368 DMS655368:DMT655368 DWO655368:DWP655368 EGK655368:EGL655368 EQG655368:EQH655368 FAC655368:FAD655368 FJY655368:FJZ655368 FTU655368:FTV655368 GDQ655368:GDR655368 GNM655368:GNN655368 GXI655368:GXJ655368 HHE655368:HHF655368 HRA655368:HRB655368 IAW655368:IAX655368 IKS655368:IKT655368 IUO655368:IUP655368 JEK655368:JEL655368 JOG655368:JOH655368 JYC655368:JYD655368 KHY655368:KHZ655368 KRU655368:KRV655368 LBQ655368:LBR655368 LLM655368:LLN655368 LVI655368:LVJ655368 MFE655368:MFF655368 MPA655368:MPB655368 MYW655368:MYX655368 NIS655368:NIT655368 NSO655368:NSP655368 OCK655368:OCL655368 OMG655368:OMH655368 OWC655368:OWD655368 PFY655368:PFZ655368 PPU655368:PPV655368 PZQ655368:PZR655368 QJM655368:QJN655368 QTI655368:QTJ655368 RDE655368:RDF655368 RNA655368:RNB655368 RWW655368:RWX655368 SGS655368:SGT655368 SQO655368:SQP655368 TAK655368:TAL655368 TKG655368:TKH655368 TUC655368:TUD655368 UDY655368:UDZ655368 UNU655368:UNV655368 UXQ655368:UXR655368 VHM655368:VHN655368 VRI655368:VRJ655368 WBE655368:WBF655368 WLA655368:WLB655368 WUW655368:WUX655368 IK720904:IL720904 SG720904:SH720904 ACC720904:ACD720904 ALY720904:ALZ720904 AVU720904:AVV720904 BFQ720904:BFR720904 BPM720904:BPN720904 BZI720904:BZJ720904 CJE720904:CJF720904 CTA720904:CTB720904 DCW720904:DCX720904 DMS720904:DMT720904 DWO720904:DWP720904 EGK720904:EGL720904 EQG720904:EQH720904 FAC720904:FAD720904 FJY720904:FJZ720904 FTU720904:FTV720904 GDQ720904:GDR720904 GNM720904:GNN720904 GXI720904:GXJ720904 HHE720904:HHF720904 HRA720904:HRB720904 IAW720904:IAX720904 IKS720904:IKT720904 IUO720904:IUP720904 JEK720904:JEL720904 JOG720904:JOH720904 JYC720904:JYD720904 KHY720904:KHZ720904 KRU720904:KRV720904 LBQ720904:LBR720904 LLM720904:LLN720904 LVI720904:LVJ720904 MFE720904:MFF720904 MPA720904:MPB720904 MYW720904:MYX720904 NIS720904:NIT720904 NSO720904:NSP720904 OCK720904:OCL720904 OMG720904:OMH720904 OWC720904:OWD720904 PFY720904:PFZ720904 PPU720904:PPV720904 PZQ720904:PZR720904 QJM720904:QJN720904 QTI720904:QTJ720904 RDE720904:RDF720904 RNA720904:RNB720904 RWW720904:RWX720904 SGS720904:SGT720904 SQO720904:SQP720904 TAK720904:TAL720904 TKG720904:TKH720904 TUC720904:TUD720904 UDY720904:UDZ720904 UNU720904:UNV720904 UXQ720904:UXR720904 VHM720904:VHN720904 VRI720904:VRJ720904 WBE720904:WBF720904 WLA720904:WLB720904 WUW720904:WUX720904 IK786440:IL786440 SG786440:SH786440 ACC786440:ACD786440 ALY786440:ALZ786440 AVU786440:AVV786440 BFQ786440:BFR786440 BPM786440:BPN786440 BZI786440:BZJ786440 CJE786440:CJF786440 CTA786440:CTB786440 DCW786440:DCX786440 DMS786440:DMT786440 DWO786440:DWP786440 EGK786440:EGL786440 EQG786440:EQH786440 FAC786440:FAD786440 FJY786440:FJZ786440 FTU786440:FTV786440 GDQ786440:GDR786440 GNM786440:GNN786440 GXI786440:GXJ786440 HHE786440:HHF786440 HRA786440:HRB786440 IAW786440:IAX786440 IKS786440:IKT786440 IUO786440:IUP786440 JEK786440:JEL786440 JOG786440:JOH786440 JYC786440:JYD786440 KHY786440:KHZ786440 KRU786440:KRV786440 LBQ786440:LBR786440 LLM786440:LLN786440 LVI786440:LVJ786440 MFE786440:MFF786440 MPA786440:MPB786440 MYW786440:MYX786440 NIS786440:NIT786440 NSO786440:NSP786440 OCK786440:OCL786440 OMG786440:OMH786440 OWC786440:OWD786440 PFY786440:PFZ786440 PPU786440:PPV786440 PZQ786440:PZR786440 QJM786440:QJN786440 QTI786440:QTJ786440 RDE786440:RDF786440 RNA786440:RNB786440 RWW786440:RWX786440 SGS786440:SGT786440 SQO786440:SQP786440 TAK786440:TAL786440 TKG786440:TKH786440 TUC786440:TUD786440 UDY786440:UDZ786440 UNU786440:UNV786440 UXQ786440:UXR786440 VHM786440:VHN786440 VRI786440:VRJ786440 WBE786440:WBF786440 WLA786440:WLB786440 WUW786440:WUX786440 IK851976:IL851976 SG851976:SH851976 ACC851976:ACD851976 ALY851976:ALZ851976 AVU851976:AVV851976 BFQ851976:BFR851976 BPM851976:BPN851976 BZI851976:BZJ851976 CJE851976:CJF851976 CTA851976:CTB851976 DCW851976:DCX851976 DMS851976:DMT851976 DWO851976:DWP851976 EGK851976:EGL851976 EQG851976:EQH851976 FAC851976:FAD851976 FJY851976:FJZ851976 FTU851976:FTV851976 GDQ851976:GDR851976 GNM851976:GNN851976 GXI851976:GXJ851976 HHE851976:HHF851976 HRA851976:HRB851976 IAW851976:IAX851976 IKS851976:IKT851976 IUO851976:IUP851976 JEK851976:JEL851976 JOG851976:JOH851976 JYC851976:JYD851976 KHY851976:KHZ851976 KRU851976:KRV851976 LBQ851976:LBR851976 LLM851976:LLN851976 LVI851976:LVJ851976 MFE851976:MFF851976 MPA851976:MPB851976 MYW851976:MYX851976 NIS851976:NIT851976 NSO851976:NSP851976 OCK851976:OCL851976 OMG851976:OMH851976 OWC851976:OWD851976 PFY851976:PFZ851976 PPU851976:PPV851976 PZQ851976:PZR851976 QJM851976:QJN851976 QTI851976:QTJ851976 RDE851976:RDF851976 RNA851976:RNB851976 RWW851976:RWX851976 SGS851976:SGT851976 SQO851976:SQP851976 TAK851976:TAL851976 TKG851976:TKH851976 TUC851976:TUD851976 UDY851976:UDZ851976 UNU851976:UNV851976 UXQ851976:UXR851976 VHM851976:VHN851976 VRI851976:VRJ851976 WBE851976:WBF851976 WLA851976:WLB851976 WUW851976:WUX851976 IK917512:IL917512 SG917512:SH917512 ACC917512:ACD917512 ALY917512:ALZ917512 AVU917512:AVV917512 BFQ917512:BFR917512 BPM917512:BPN917512 BZI917512:BZJ917512 CJE917512:CJF917512 CTA917512:CTB917512 DCW917512:DCX917512 DMS917512:DMT917512 DWO917512:DWP917512 EGK917512:EGL917512 EQG917512:EQH917512 FAC917512:FAD917512 FJY917512:FJZ917512 FTU917512:FTV917512 GDQ917512:GDR917512 GNM917512:GNN917512 GXI917512:GXJ917512 HHE917512:HHF917512 HRA917512:HRB917512 IAW917512:IAX917512 IKS917512:IKT917512 IUO917512:IUP917512 JEK917512:JEL917512 JOG917512:JOH917512 JYC917512:JYD917512 KHY917512:KHZ917512 KRU917512:KRV917512 LBQ917512:LBR917512 LLM917512:LLN917512 LVI917512:LVJ917512 MFE917512:MFF917512 MPA917512:MPB917512 MYW917512:MYX917512 NIS917512:NIT917512 NSO917512:NSP917512 OCK917512:OCL917512 OMG917512:OMH917512 OWC917512:OWD917512 PFY917512:PFZ917512 PPU917512:PPV917512 PZQ917512:PZR917512 QJM917512:QJN917512 QTI917512:QTJ917512 RDE917512:RDF917512 RNA917512:RNB917512 RWW917512:RWX917512 SGS917512:SGT917512 SQO917512:SQP917512 TAK917512:TAL917512 TKG917512:TKH917512 TUC917512:TUD917512 UDY917512:UDZ917512 UNU917512:UNV917512 UXQ917512:UXR917512 VHM917512:VHN917512 VRI917512:VRJ917512 WBE917512:WBF917512 WLA917512:WLB917512 WUW917512:WUX917512 IK983048:IL983048 SG983048:SH983048 ACC983048:ACD983048 ALY983048:ALZ983048 AVU983048:AVV983048 BFQ983048:BFR983048 BPM983048:BPN983048 BZI983048:BZJ983048 CJE983048:CJF983048 CTA983048:CTB983048 DCW983048:DCX983048 DMS983048:DMT983048 DWO983048:DWP983048 EGK983048:EGL983048 EQG983048:EQH983048 FAC983048:FAD983048 FJY983048:FJZ983048 FTU983048:FTV983048 GDQ983048:GDR983048 GNM983048:GNN983048 GXI983048:GXJ983048 HHE983048:HHF983048 HRA983048:HRB983048 IAW983048:IAX983048 IKS983048:IKT983048 IUO983048:IUP983048 JEK983048:JEL983048 JOG983048:JOH983048 JYC983048:JYD983048 KHY983048:KHZ983048 KRU983048:KRV983048 LBQ983048:LBR983048 LLM983048:LLN983048 LVI983048:LVJ983048 MFE983048:MFF983048 MPA983048:MPB983048 MYW983048:MYX983048 NIS983048:NIT983048 NSO983048:NSP983048 OCK983048:OCL983048 OMG983048:OMH983048 OWC983048:OWD983048 PFY983048:PFZ983048 PPU983048:PPV983048 PZQ983048:PZR983048 QJM983048:QJN983048 QTI983048:QTJ983048 RDE983048:RDF983048 RNA983048:RNB983048 RWW983048:RWX983048 SGS983048:SGT983048 SQO983048:SQP983048 TAK983048:TAL983048 TKG983048:TKH983048 TUC983048:TUD983048 UDY983048:UDZ983048 UNU983048:UNV983048 UXQ983048:UXR983048 VHM983048:VHN983048 VRI983048:VRJ983048 WBE983048:WBF983048 WLA983048:WLB983048 WUW983048:WUX983048 IN65544:IO65544 SJ65544:SK65544 ACF65544:ACG65544 AMB65544:AMC65544 AVX65544:AVY65544 BFT65544:BFU65544 BPP65544:BPQ65544 BZL65544:BZM65544 CJH65544:CJI65544 CTD65544:CTE65544 DCZ65544:DDA65544 DMV65544:DMW65544 DWR65544:DWS65544 EGN65544:EGO65544 EQJ65544:EQK65544 FAF65544:FAG65544 FKB65544:FKC65544 FTX65544:FTY65544 GDT65544:GDU65544 GNP65544:GNQ65544 GXL65544:GXM65544 HHH65544:HHI65544 HRD65544:HRE65544 IAZ65544:IBA65544 IKV65544:IKW65544 IUR65544:IUS65544 JEN65544:JEO65544 JOJ65544:JOK65544 JYF65544:JYG65544 KIB65544:KIC65544 KRX65544:KRY65544 LBT65544:LBU65544 LLP65544:LLQ65544 LVL65544:LVM65544 MFH65544:MFI65544 MPD65544:MPE65544 MYZ65544:MZA65544 NIV65544:NIW65544 NSR65544:NSS65544 OCN65544:OCO65544 OMJ65544:OMK65544 OWF65544:OWG65544 PGB65544:PGC65544 PPX65544:PPY65544 PZT65544:PZU65544 QJP65544:QJQ65544 QTL65544:QTM65544 RDH65544:RDI65544 RND65544:RNE65544 RWZ65544:RXA65544 SGV65544:SGW65544 SQR65544:SQS65544 TAN65544:TAO65544 TKJ65544:TKK65544 TUF65544:TUG65544 UEB65544:UEC65544 UNX65544:UNY65544 UXT65544:UXU65544 VHP65544:VHQ65544 VRL65544:VRM65544 WBH65544:WBI65544 WLD65544:WLE65544 WUZ65544:WVA65544 IN131080:IO131080 SJ131080:SK131080 ACF131080:ACG131080 AMB131080:AMC131080 AVX131080:AVY131080 BFT131080:BFU131080 BPP131080:BPQ131080 BZL131080:BZM131080 CJH131080:CJI131080 CTD131080:CTE131080 DCZ131080:DDA131080 DMV131080:DMW131080 DWR131080:DWS131080 EGN131080:EGO131080 EQJ131080:EQK131080 FAF131080:FAG131080 FKB131080:FKC131080 FTX131080:FTY131080 GDT131080:GDU131080 GNP131080:GNQ131080 GXL131080:GXM131080 HHH131080:HHI131080 HRD131080:HRE131080 IAZ131080:IBA131080 IKV131080:IKW131080 IUR131080:IUS131080 JEN131080:JEO131080 JOJ131080:JOK131080 JYF131080:JYG131080 KIB131080:KIC131080 KRX131080:KRY131080 LBT131080:LBU131080 LLP131080:LLQ131080 LVL131080:LVM131080 MFH131080:MFI131080 MPD131080:MPE131080 MYZ131080:MZA131080 NIV131080:NIW131080 NSR131080:NSS131080 OCN131080:OCO131080 OMJ131080:OMK131080 OWF131080:OWG131080 PGB131080:PGC131080 PPX131080:PPY131080 PZT131080:PZU131080 QJP131080:QJQ131080 QTL131080:QTM131080 RDH131080:RDI131080 RND131080:RNE131080 RWZ131080:RXA131080 SGV131080:SGW131080 SQR131080:SQS131080 TAN131080:TAO131080 TKJ131080:TKK131080 TUF131080:TUG131080 UEB131080:UEC131080 UNX131080:UNY131080 UXT131080:UXU131080 VHP131080:VHQ131080 VRL131080:VRM131080 WBH131080:WBI131080 WLD131080:WLE131080 WUZ131080:WVA131080 IN196616:IO196616 SJ196616:SK196616 ACF196616:ACG196616 AMB196616:AMC196616 AVX196616:AVY196616 BFT196616:BFU196616 BPP196616:BPQ196616 BZL196616:BZM196616 CJH196616:CJI196616 CTD196616:CTE196616 DCZ196616:DDA196616 DMV196616:DMW196616 DWR196616:DWS196616 EGN196616:EGO196616 EQJ196616:EQK196616 FAF196616:FAG196616 FKB196616:FKC196616 FTX196616:FTY196616 GDT196616:GDU196616 GNP196616:GNQ196616 GXL196616:GXM196616 HHH196616:HHI196616 HRD196616:HRE196616 IAZ196616:IBA196616 IKV196616:IKW196616 IUR196616:IUS196616 JEN196616:JEO196616 JOJ196616:JOK196616 JYF196616:JYG196616 KIB196616:KIC196616 KRX196616:KRY196616 LBT196616:LBU196616 LLP196616:LLQ196616 LVL196616:LVM196616 MFH196616:MFI196616 MPD196616:MPE196616 MYZ196616:MZA196616 NIV196616:NIW196616 NSR196616:NSS196616 OCN196616:OCO196616 OMJ196616:OMK196616 OWF196616:OWG196616 PGB196616:PGC196616 PPX196616:PPY196616 PZT196616:PZU196616 QJP196616:QJQ196616 QTL196616:QTM196616 RDH196616:RDI196616 RND196616:RNE196616 RWZ196616:RXA196616 SGV196616:SGW196616 SQR196616:SQS196616 TAN196616:TAO196616 TKJ196616:TKK196616 TUF196616:TUG196616 UEB196616:UEC196616 UNX196616:UNY196616 UXT196616:UXU196616 VHP196616:VHQ196616 VRL196616:VRM196616 WBH196616:WBI196616 WLD196616:WLE196616 WUZ196616:WVA196616 IN262152:IO262152 SJ262152:SK262152 ACF262152:ACG262152 AMB262152:AMC262152 AVX262152:AVY262152 BFT262152:BFU262152 BPP262152:BPQ262152 BZL262152:BZM262152 CJH262152:CJI262152 CTD262152:CTE262152 DCZ262152:DDA262152 DMV262152:DMW262152 DWR262152:DWS262152 EGN262152:EGO262152 EQJ262152:EQK262152 FAF262152:FAG262152 FKB262152:FKC262152 FTX262152:FTY262152 GDT262152:GDU262152 GNP262152:GNQ262152 GXL262152:GXM262152 HHH262152:HHI262152 HRD262152:HRE262152 IAZ262152:IBA262152 IKV262152:IKW262152 IUR262152:IUS262152 JEN262152:JEO262152 JOJ262152:JOK262152 JYF262152:JYG262152 KIB262152:KIC262152 KRX262152:KRY262152 LBT262152:LBU262152 LLP262152:LLQ262152 LVL262152:LVM262152 MFH262152:MFI262152 MPD262152:MPE262152 MYZ262152:MZA262152 NIV262152:NIW262152 NSR262152:NSS262152 OCN262152:OCO262152 OMJ262152:OMK262152 OWF262152:OWG262152 PGB262152:PGC262152 PPX262152:PPY262152 PZT262152:PZU262152 QJP262152:QJQ262152 QTL262152:QTM262152 RDH262152:RDI262152 RND262152:RNE262152 RWZ262152:RXA262152 SGV262152:SGW262152 SQR262152:SQS262152 TAN262152:TAO262152 TKJ262152:TKK262152 TUF262152:TUG262152 UEB262152:UEC262152 UNX262152:UNY262152 UXT262152:UXU262152 VHP262152:VHQ262152 VRL262152:VRM262152 WBH262152:WBI262152 WLD262152:WLE262152 WUZ262152:WVA262152 IN327688:IO327688 SJ327688:SK327688 ACF327688:ACG327688 AMB327688:AMC327688 AVX327688:AVY327688 BFT327688:BFU327688 BPP327688:BPQ327688 BZL327688:BZM327688 CJH327688:CJI327688 CTD327688:CTE327688 DCZ327688:DDA327688 DMV327688:DMW327688 DWR327688:DWS327688 EGN327688:EGO327688 EQJ327688:EQK327688 FAF327688:FAG327688 FKB327688:FKC327688 FTX327688:FTY327688 GDT327688:GDU327688 GNP327688:GNQ327688 GXL327688:GXM327688 HHH327688:HHI327688 HRD327688:HRE327688 IAZ327688:IBA327688 IKV327688:IKW327688 IUR327688:IUS327688 JEN327688:JEO327688 JOJ327688:JOK327688 JYF327688:JYG327688 KIB327688:KIC327688 KRX327688:KRY327688 LBT327688:LBU327688 LLP327688:LLQ327688 LVL327688:LVM327688 MFH327688:MFI327688 MPD327688:MPE327688 MYZ327688:MZA327688 NIV327688:NIW327688 NSR327688:NSS327688 OCN327688:OCO327688 OMJ327688:OMK327688 OWF327688:OWG327688 PGB327688:PGC327688 PPX327688:PPY327688 PZT327688:PZU327688 QJP327688:QJQ327688 QTL327688:QTM327688 RDH327688:RDI327688 RND327688:RNE327688 RWZ327688:RXA327688 SGV327688:SGW327688 SQR327688:SQS327688 TAN327688:TAO327688 TKJ327688:TKK327688 TUF327688:TUG327688 UEB327688:UEC327688 UNX327688:UNY327688 UXT327688:UXU327688 VHP327688:VHQ327688 VRL327688:VRM327688 WBH327688:WBI327688 WLD327688:WLE327688 WUZ327688:WVA327688 IN393224:IO393224 SJ393224:SK393224 ACF393224:ACG393224 AMB393224:AMC393224 AVX393224:AVY393224 BFT393224:BFU393224 BPP393224:BPQ393224 BZL393224:BZM393224 CJH393224:CJI393224 CTD393224:CTE393224 DCZ393224:DDA393224 DMV393224:DMW393224 DWR393224:DWS393224 EGN393224:EGO393224 EQJ393224:EQK393224 FAF393224:FAG393224 FKB393224:FKC393224 FTX393224:FTY393224 GDT393224:GDU393224 GNP393224:GNQ393224 GXL393224:GXM393224 HHH393224:HHI393224 HRD393224:HRE393224 IAZ393224:IBA393224 IKV393224:IKW393224 IUR393224:IUS393224 JEN393224:JEO393224 JOJ393224:JOK393224 JYF393224:JYG393224 KIB393224:KIC393224 KRX393224:KRY393224 LBT393224:LBU393224 LLP393224:LLQ393224 LVL393224:LVM393224 MFH393224:MFI393224 MPD393224:MPE393224 MYZ393224:MZA393224 NIV393224:NIW393224 NSR393224:NSS393224 OCN393224:OCO393224 OMJ393224:OMK393224 OWF393224:OWG393224 PGB393224:PGC393224 PPX393224:PPY393224 PZT393224:PZU393224 QJP393224:QJQ393224 QTL393224:QTM393224 RDH393224:RDI393224 RND393224:RNE393224 RWZ393224:RXA393224 SGV393224:SGW393224 SQR393224:SQS393224 TAN393224:TAO393224 TKJ393224:TKK393224 TUF393224:TUG393224 UEB393224:UEC393224 UNX393224:UNY393224 UXT393224:UXU393224 VHP393224:VHQ393224 VRL393224:VRM393224 WBH393224:WBI393224 WLD393224:WLE393224 WUZ393224:WVA393224 IN458760:IO458760 SJ458760:SK458760 ACF458760:ACG458760 AMB458760:AMC458760 AVX458760:AVY458760 BFT458760:BFU458760 BPP458760:BPQ458760 BZL458760:BZM458760 CJH458760:CJI458760 CTD458760:CTE458760 DCZ458760:DDA458760 DMV458760:DMW458760 DWR458760:DWS458760 EGN458760:EGO458760 EQJ458760:EQK458760 FAF458760:FAG458760 FKB458760:FKC458760 FTX458760:FTY458760 GDT458760:GDU458760 GNP458760:GNQ458760 GXL458760:GXM458760 HHH458760:HHI458760 HRD458760:HRE458760 IAZ458760:IBA458760 IKV458760:IKW458760 IUR458760:IUS458760 JEN458760:JEO458760 JOJ458760:JOK458760 JYF458760:JYG458760 KIB458760:KIC458760 KRX458760:KRY458760 LBT458760:LBU458760 LLP458760:LLQ458760 LVL458760:LVM458760 MFH458760:MFI458760 MPD458760:MPE458760 MYZ458760:MZA458760 NIV458760:NIW458760 NSR458760:NSS458760 OCN458760:OCO458760 OMJ458760:OMK458760 OWF458760:OWG458760 PGB458760:PGC458760 PPX458760:PPY458760 PZT458760:PZU458760 QJP458760:QJQ458760 QTL458760:QTM458760 RDH458760:RDI458760 RND458760:RNE458760 RWZ458760:RXA458760 SGV458760:SGW458760 SQR458760:SQS458760 TAN458760:TAO458760 TKJ458760:TKK458760 TUF458760:TUG458760 UEB458760:UEC458760 UNX458760:UNY458760 UXT458760:UXU458760 VHP458760:VHQ458760 VRL458760:VRM458760 WBH458760:WBI458760 WLD458760:WLE458760 WUZ458760:WVA458760 IN524296:IO524296 SJ524296:SK524296 ACF524296:ACG524296 AMB524296:AMC524296 AVX524296:AVY524296 BFT524296:BFU524296 BPP524296:BPQ524296 BZL524296:BZM524296 CJH524296:CJI524296 CTD524296:CTE524296 DCZ524296:DDA524296 DMV524296:DMW524296 DWR524296:DWS524296 EGN524296:EGO524296 EQJ524296:EQK524296 FAF524296:FAG524296 FKB524296:FKC524296 FTX524296:FTY524296 GDT524296:GDU524296 GNP524296:GNQ524296 GXL524296:GXM524296 HHH524296:HHI524296 HRD524296:HRE524296 IAZ524296:IBA524296 IKV524296:IKW524296 IUR524296:IUS524296 JEN524296:JEO524296 JOJ524296:JOK524296 JYF524296:JYG524296 KIB524296:KIC524296 KRX524296:KRY524296 LBT524296:LBU524296 LLP524296:LLQ524296 LVL524296:LVM524296 MFH524296:MFI524296 MPD524296:MPE524296 MYZ524296:MZA524296 NIV524296:NIW524296 NSR524296:NSS524296 OCN524296:OCO524296 OMJ524296:OMK524296 OWF524296:OWG524296 PGB524296:PGC524296 PPX524296:PPY524296 PZT524296:PZU524296 QJP524296:QJQ524296 QTL524296:QTM524296 RDH524296:RDI524296 RND524296:RNE524296 RWZ524296:RXA524296 SGV524296:SGW524296 SQR524296:SQS524296 TAN524296:TAO524296 TKJ524296:TKK524296 TUF524296:TUG524296 UEB524296:UEC524296 UNX524296:UNY524296 UXT524296:UXU524296 VHP524296:VHQ524296 VRL524296:VRM524296 WBH524296:WBI524296 WLD524296:WLE524296 WUZ524296:WVA524296 IN589832:IO589832 SJ589832:SK589832 ACF589832:ACG589832 AMB589832:AMC589832 AVX589832:AVY589832 BFT589832:BFU589832 BPP589832:BPQ589832 BZL589832:BZM589832 CJH589832:CJI589832 CTD589832:CTE589832 DCZ589832:DDA589832 DMV589832:DMW589832 DWR589832:DWS589832 EGN589832:EGO589832 EQJ589832:EQK589832 FAF589832:FAG589832 FKB589832:FKC589832 FTX589832:FTY589832 GDT589832:GDU589832 GNP589832:GNQ589832 GXL589832:GXM589832 HHH589832:HHI589832 HRD589832:HRE589832 IAZ589832:IBA589832 IKV589832:IKW589832 IUR589832:IUS589832 JEN589832:JEO589832 JOJ589832:JOK589832 JYF589832:JYG589832 KIB589832:KIC589832 KRX589832:KRY589832 LBT589832:LBU589832 LLP589832:LLQ589832 LVL589832:LVM589832 MFH589832:MFI589832 MPD589832:MPE589832 MYZ589832:MZA589832 NIV589832:NIW589832 NSR589832:NSS589832 OCN589832:OCO589832 OMJ589832:OMK589832 OWF589832:OWG589832 PGB589832:PGC589832 PPX589832:PPY589832 PZT589832:PZU589832 QJP589832:QJQ589832 QTL589832:QTM589832 RDH589832:RDI589832 RND589832:RNE589832 RWZ589832:RXA589832 SGV589832:SGW589832 SQR589832:SQS589832 TAN589832:TAO589832 TKJ589832:TKK589832 TUF589832:TUG589832 UEB589832:UEC589832 UNX589832:UNY589832 UXT589832:UXU589832 VHP589832:VHQ589832 VRL589832:VRM589832 WBH589832:WBI589832 WLD589832:WLE589832 WUZ589832:WVA589832 IN655368:IO655368 SJ655368:SK655368 ACF655368:ACG655368 AMB655368:AMC655368 AVX655368:AVY655368 BFT655368:BFU655368 BPP655368:BPQ655368 BZL655368:BZM655368 CJH655368:CJI655368 CTD655368:CTE655368 DCZ655368:DDA655368 DMV655368:DMW655368 DWR655368:DWS655368 EGN655368:EGO655368 EQJ655368:EQK655368 FAF655368:FAG655368 FKB655368:FKC655368 FTX655368:FTY655368 GDT655368:GDU655368 GNP655368:GNQ655368 GXL655368:GXM655368 HHH655368:HHI655368 HRD655368:HRE655368 IAZ655368:IBA655368 IKV655368:IKW655368 IUR655368:IUS655368 JEN655368:JEO655368 JOJ655368:JOK655368 JYF655368:JYG655368 KIB655368:KIC655368 KRX655368:KRY655368 LBT655368:LBU655368 LLP655368:LLQ655368 LVL655368:LVM655368 MFH655368:MFI655368 MPD655368:MPE655368 MYZ655368:MZA655368 NIV655368:NIW655368 NSR655368:NSS655368 OCN655368:OCO655368 OMJ655368:OMK655368 OWF655368:OWG655368 PGB655368:PGC655368 PPX655368:PPY655368 PZT655368:PZU655368 QJP655368:QJQ655368 QTL655368:QTM655368 RDH655368:RDI655368 RND655368:RNE655368 RWZ655368:RXA655368 SGV655368:SGW655368 SQR655368:SQS655368 TAN655368:TAO655368 TKJ655368:TKK655368 TUF655368:TUG655368 UEB655368:UEC655368 UNX655368:UNY655368 UXT655368:UXU655368 VHP655368:VHQ655368 VRL655368:VRM655368 WBH655368:WBI655368 WLD655368:WLE655368 WUZ655368:WVA655368 IN720904:IO720904 SJ720904:SK720904 ACF720904:ACG720904 AMB720904:AMC720904 AVX720904:AVY720904 BFT720904:BFU720904 BPP720904:BPQ720904 BZL720904:BZM720904 CJH720904:CJI720904 CTD720904:CTE720904 DCZ720904:DDA720904 DMV720904:DMW720904 DWR720904:DWS720904 EGN720904:EGO720904 EQJ720904:EQK720904 FAF720904:FAG720904 FKB720904:FKC720904 FTX720904:FTY720904 GDT720904:GDU720904 GNP720904:GNQ720904 GXL720904:GXM720904 HHH720904:HHI720904 HRD720904:HRE720904 IAZ720904:IBA720904 IKV720904:IKW720904 IUR720904:IUS720904 JEN720904:JEO720904 JOJ720904:JOK720904 JYF720904:JYG720904 KIB720904:KIC720904 KRX720904:KRY720904 LBT720904:LBU720904 LLP720904:LLQ720904 LVL720904:LVM720904 MFH720904:MFI720904 MPD720904:MPE720904 MYZ720904:MZA720904 NIV720904:NIW720904 NSR720904:NSS720904 OCN720904:OCO720904 OMJ720904:OMK720904 OWF720904:OWG720904 PGB720904:PGC720904 PPX720904:PPY720904 PZT720904:PZU720904 QJP720904:QJQ720904 QTL720904:QTM720904 RDH720904:RDI720904 RND720904:RNE720904 RWZ720904:RXA720904 SGV720904:SGW720904 SQR720904:SQS720904 TAN720904:TAO720904 TKJ720904:TKK720904 TUF720904:TUG720904 UEB720904:UEC720904 UNX720904:UNY720904 UXT720904:UXU720904 VHP720904:VHQ720904 VRL720904:VRM720904 WBH720904:WBI720904 WLD720904:WLE720904 WUZ720904:WVA720904 IN786440:IO786440 SJ786440:SK786440 ACF786440:ACG786440 AMB786440:AMC786440 AVX786440:AVY786440 BFT786440:BFU786440 BPP786440:BPQ786440 BZL786440:BZM786440 CJH786440:CJI786440 CTD786440:CTE786440 DCZ786440:DDA786440 DMV786440:DMW786440 DWR786440:DWS786440 EGN786440:EGO786440 EQJ786440:EQK786440 FAF786440:FAG786440 FKB786440:FKC786440 FTX786440:FTY786440 GDT786440:GDU786440 GNP786440:GNQ786440 GXL786440:GXM786440 HHH786440:HHI786440 HRD786440:HRE786440 IAZ786440:IBA786440 IKV786440:IKW786440 IUR786440:IUS786440 JEN786440:JEO786440 JOJ786440:JOK786440 JYF786440:JYG786440 KIB786440:KIC786440 KRX786440:KRY786440 LBT786440:LBU786440 LLP786440:LLQ786440 LVL786440:LVM786440 MFH786440:MFI786440 MPD786440:MPE786440 MYZ786440:MZA786440 NIV786440:NIW786440 NSR786440:NSS786440 OCN786440:OCO786440 OMJ786440:OMK786440 OWF786440:OWG786440 PGB786440:PGC786440 PPX786440:PPY786440 PZT786440:PZU786440 QJP786440:QJQ786440 QTL786440:QTM786440 RDH786440:RDI786440 RND786440:RNE786440 RWZ786440:RXA786440 SGV786440:SGW786440 SQR786440:SQS786440 TAN786440:TAO786440 TKJ786440:TKK786440 TUF786440:TUG786440 UEB786440:UEC786440 UNX786440:UNY786440 UXT786440:UXU786440 VHP786440:VHQ786440 VRL786440:VRM786440 WBH786440:WBI786440 WLD786440:WLE786440 WUZ786440:WVA786440 IN851976:IO851976 SJ851976:SK851976 ACF851976:ACG851976 AMB851976:AMC851976 AVX851976:AVY851976 BFT851976:BFU851976 BPP851976:BPQ851976 BZL851976:BZM851976 CJH851976:CJI851976 CTD851976:CTE851976 DCZ851976:DDA851976 DMV851976:DMW851976 DWR851976:DWS851976 EGN851976:EGO851976 EQJ851976:EQK851976 FAF851976:FAG851976 FKB851976:FKC851976 FTX851976:FTY851976 GDT851976:GDU851976 GNP851976:GNQ851976 GXL851976:GXM851976 HHH851976:HHI851976 HRD851976:HRE851976 IAZ851976:IBA851976 IKV851976:IKW851976 IUR851976:IUS851976 JEN851976:JEO851976 JOJ851976:JOK851976 JYF851976:JYG851976 KIB851976:KIC851976 KRX851976:KRY851976 LBT851976:LBU851976 LLP851976:LLQ851976 LVL851976:LVM851976 MFH851976:MFI851976 MPD851976:MPE851976 MYZ851976:MZA851976 NIV851976:NIW851976 NSR851976:NSS851976 OCN851976:OCO851976 OMJ851976:OMK851976 OWF851976:OWG851976 PGB851976:PGC851976 PPX851976:PPY851976 PZT851976:PZU851976 QJP851976:QJQ851976 QTL851976:QTM851976 RDH851976:RDI851976 RND851976:RNE851976 RWZ851976:RXA851976 SGV851976:SGW851976 SQR851976:SQS851976 TAN851976:TAO851976 TKJ851976:TKK851976 TUF851976:TUG851976 UEB851976:UEC851976 UNX851976:UNY851976 UXT851976:UXU851976 VHP851976:VHQ851976 VRL851976:VRM851976 WBH851976:WBI851976 WLD851976:WLE851976 WUZ851976:WVA851976 IN917512:IO917512 SJ917512:SK917512 ACF917512:ACG917512 AMB917512:AMC917512 AVX917512:AVY917512 BFT917512:BFU917512 BPP917512:BPQ917512 BZL917512:BZM917512 CJH917512:CJI917512 CTD917512:CTE917512 DCZ917512:DDA917512 DMV917512:DMW917512 DWR917512:DWS917512 EGN917512:EGO917512 EQJ917512:EQK917512 FAF917512:FAG917512 FKB917512:FKC917512 FTX917512:FTY917512 GDT917512:GDU917512 GNP917512:GNQ917512 GXL917512:GXM917512 HHH917512:HHI917512 HRD917512:HRE917512 IAZ917512:IBA917512 IKV917512:IKW917512 IUR917512:IUS917512 JEN917512:JEO917512 JOJ917512:JOK917512 JYF917512:JYG917512 KIB917512:KIC917512 KRX917512:KRY917512 LBT917512:LBU917512 LLP917512:LLQ917512 LVL917512:LVM917512 MFH917512:MFI917512 MPD917512:MPE917512 MYZ917512:MZA917512 NIV917512:NIW917512 NSR917512:NSS917512 OCN917512:OCO917512 OMJ917512:OMK917512 OWF917512:OWG917512 PGB917512:PGC917512 PPX917512:PPY917512 PZT917512:PZU917512 QJP917512:QJQ917512 QTL917512:QTM917512 RDH917512:RDI917512 RND917512:RNE917512 RWZ917512:RXA917512 SGV917512:SGW917512 SQR917512:SQS917512 TAN917512:TAO917512 TKJ917512:TKK917512 TUF917512:TUG917512 UEB917512:UEC917512 UNX917512:UNY917512 UXT917512:UXU917512 VHP917512:VHQ917512 VRL917512:VRM917512 WBH917512:WBI917512 WLD917512:WLE917512 WUZ917512:WVA917512 IN983048:IO983048 SJ983048:SK983048 ACF983048:ACG983048 AMB983048:AMC983048 AVX983048:AVY983048 BFT983048:BFU983048 BPP983048:BPQ983048 BZL983048:BZM983048 CJH983048:CJI983048 CTD983048:CTE983048 DCZ983048:DDA983048 DMV983048:DMW983048 DWR983048:DWS983048 EGN983048:EGO983048 EQJ983048:EQK983048 FAF983048:FAG983048 FKB983048:FKC983048 FTX983048:FTY983048 GDT983048:GDU983048 GNP983048:GNQ983048 GXL983048:GXM983048 HHH983048:HHI983048 HRD983048:HRE983048 IAZ983048:IBA983048 IKV983048:IKW983048 IUR983048:IUS983048 JEN983048:JEO983048 JOJ983048:JOK983048 JYF983048:JYG983048 KIB983048:KIC983048 KRX983048:KRY983048 LBT983048:LBU983048 LLP983048:LLQ983048 LVL983048:LVM983048 MFH983048:MFI983048 MPD983048:MPE983048 MYZ983048:MZA983048 NIV983048:NIW983048 NSR983048:NSS983048 OCN983048:OCO983048 OMJ983048:OMK983048 OWF983048:OWG983048 PGB983048:PGC983048 PPX983048:PPY983048 PZT983048:PZU983048 QJP983048:QJQ983048 QTL983048:QTM983048 RDH983048:RDI983048 RND983048:RNE983048 RWZ983048:RXA983048 SGV983048:SGW983048 SQR983048:SQS983048 TAN983048:TAO983048 TKJ983048:TKK983048 TUF983048:TUG983048 UEB983048:UEC983048 UNX983048:UNY983048 UXT983048:UXU983048 VHP983048:VHQ983048 VRL983048:VRM983048 WBH983048:WBI983048 WLD983048:WLE983048 WUZ983048:WVA983048 IQ65544:IR65544 SM65544:SN65544 ACI65544:ACJ65544 AME65544:AMF65544 AWA65544:AWB65544 BFW65544:BFX65544 BPS65544:BPT65544 BZO65544:BZP65544 CJK65544:CJL65544 CTG65544:CTH65544 DDC65544:DDD65544 DMY65544:DMZ65544 DWU65544:DWV65544 EGQ65544:EGR65544 EQM65544:EQN65544 FAI65544:FAJ65544 FKE65544:FKF65544 FUA65544:FUB65544 GDW65544:GDX65544 GNS65544:GNT65544 GXO65544:GXP65544 HHK65544:HHL65544 HRG65544:HRH65544 IBC65544:IBD65544 IKY65544:IKZ65544 IUU65544:IUV65544 JEQ65544:JER65544 JOM65544:JON65544 JYI65544:JYJ65544 KIE65544:KIF65544 KSA65544:KSB65544 LBW65544:LBX65544 LLS65544:LLT65544 LVO65544:LVP65544 MFK65544:MFL65544 MPG65544:MPH65544 MZC65544:MZD65544 NIY65544:NIZ65544 NSU65544:NSV65544 OCQ65544:OCR65544 OMM65544:OMN65544 OWI65544:OWJ65544 PGE65544:PGF65544 PQA65544:PQB65544 PZW65544:PZX65544 QJS65544:QJT65544 QTO65544:QTP65544 RDK65544:RDL65544 RNG65544:RNH65544 RXC65544:RXD65544 SGY65544:SGZ65544 SQU65544:SQV65544 TAQ65544:TAR65544 TKM65544:TKN65544 TUI65544:TUJ65544 UEE65544:UEF65544 UOA65544:UOB65544 UXW65544:UXX65544 VHS65544:VHT65544 VRO65544:VRP65544 WBK65544:WBL65544 WLG65544:WLH65544 WVC65544:WVD65544 IQ131080:IR131080 SM131080:SN131080 ACI131080:ACJ131080 AME131080:AMF131080 AWA131080:AWB131080 BFW131080:BFX131080 BPS131080:BPT131080 BZO131080:BZP131080 CJK131080:CJL131080 CTG131080:CTH131080 DDC131080:DDD131080 DMY131080:DMZ131080 DWU131080:DWV131080 EGQ131080:EGR131080 EQM131080:EQN131080 FAI131080:FAJ131080 FKE131080:FKF131080 FUA131080:FUB131080 GDW131080:GDX131080 GNS131080:GNT131080 GXO131080:GXP131080 HHK131080:HHL131080 HRG131080:HRH131080 IBC131080:IBD131080 IKY131080:IKZ131080 IUU131080:IUV131080 JEQ131080:JER131080 JOM131080:JON131080 JYI131080:JYJ131080 KIE131080:KIF131080 KSA131080:KSB131080 LBW131080:LBX131080 LLS131080:LLT131080 LVO131080:LVP131080 MFK131080:MFL131080 MPG131080:MPH131080 MZC131080:MZD131080 NIY131080:NIZ131080 NSU131080:NSV131080 OCQ131080:OCR131080 OMM131080:OMN131080 OWI131080:OWJ131080 PGE131080:PGF131080 PQA131080:PQB131080 PZW131080:PZX131080 QJS131080:QJT131080 QTO131080:QTP131080 RDK131080:RDL131080 RNG131080:RNH131080 RXC131080:RXD131080 SGY131080:SGZ131080 SQU131080:SQV131080 TAQ131080:TAR131080 TKM131080:TKN131080 TUI131080:TUJ131080 UEE131080:UEF131080 UOA131080:UOB131080 UXW131080:UXX131080 VHS131080:VHT131080 VRO131080:VRP131080 WBK131080:WBL131080 WLG131080:WLH131080 WVC131080:WVD131080 IQ196616:IR196616 SM196616:SN196616 ACI196616:ACJ196616 AME196616:AMF196616 AWA196616:AWB196616 BFW196616:BFX196616 BPS196616:BPT196616 BZO196616:BZP196616 CJK196616:CJL196616 CTG196616:CTH196616 DDC196616:DDD196616 DMY196616:DMZ196616 DWU196616:DWV196616 EGQ196616:EGR196616 EQM196616:EQN196616 FAI196616:FAJ196616 FKE196616:FKF196616 FUA196616:FUB196616 GDW196616:GDX196616 GNS196616:GNT196616 GXO196616:GXP196616 HHK196616:HHL196616 HRG196616:HRH196616 IBC196616:IBD196616 IKY196616:IKZ196616 IUU196616:IUV196616 JEQ196616:JER196616 JOM196616:JON196616 JYI196616:JYJ196616 KIE196616:KIF196616 KSA196616:KSB196616 LBW196616:LBX196616 LLS196616:LLT196616 LVO196616:LVP196616 MFK196616:MFL196616 MPG196616:MPH196616 MZC196616:MZD196616 NIY196616:NIZ196616 NSU196616:NSV196616 OCQ196616:OCR196616 OMM196616:OMN196616 OWI196616:OWJ196616 PGE196616:PGF196616 PQA196616:PQB196616 PZW196616:PZX196616 QJS196616:QJT196616 QTO196616:QTP196616 RDK196616:RDL196616 RNG196616:RNH196616 RXC196616:RXD196616 SGY196616:SGZ196616 SQU196616:SQV196616 TAQ196616:TAR196616 TKM196616:TKN196616 TUI196616:TUJ196616 UEE196616:UEF196616 UOA196616:UOB196616 UXW196616:UXX196616 VHS196616:VHT196616 VRO196616:VRP196616 WBK196616:WBL196616 WLG196616:WLH196616 WVC196616:WVD196616 IQ262152:IR262152 SM262152:SN262152 ACI262152:ACJ262152 AME262152:AMF262152 AWA262152:AWB262152 BFW262152:BFX262152 BPS262152:BPT262152 BZO262152:BZP262152 CJK262152:CJL262152 CTG262152:CTH262152 DDC262152:DDD262152 DMY262152:DMZ262152 DWU262152:DWV262152 EGQ262152:EGR262152 EQM262152:EQN262152 FAI262152:FAJ262152 FKE262152:FKF262152 FUA262152:FUB262152 GDW262152:GDX262152 GNS262152:GNT262152 GXO262152:GXP262152 HHK262152:HHL262152 HRG262152:HRH262152 IBC262152:IBD262152 IKY262152:IKZ262152 IUU262152:IUV262152 JEQ262152:JER262152 JOM262152:JON262152 JYI262152:JYJ262152 KIE262152:KIF262152 KSA262152:KSB262152 LBW262152:LBX262152 LLS262152:LLT262152 LVO262152:LVP262152 MFK262152:MFL262152 MPG262152:MPH262152 MZC262152:MZD262152 NIY262152:NIZ262152 NSU262152:NSV262152 OCQ262152:OCR262152 OMM262152:OMN262152 OWI262152:OWJ262152 PGE262152:PGF262152 PQA262152:PQB262152 PZW262152:PZX262152 QJS262152:QJT262152 QTO262152:QTP262152 RDK262152:RDL262152 RNG262152:RNH262152 RXC262152:RXD262152 SGY262152:SGZ262152 SQU262152:SQV262152 TAQ262152:TAR262152 TKM262152:TKN262152 TUI262152:TUJ262152 UEE262152:UEF262152 UOA262152:UOB262152 UXW262152:UXX262152 VHS262152:VHT262152 VRO262152:VRP262152 WBK262152:WBL262152 WLG262152:WLH262152 WVC262152:WVD262152 IQ327688:IR327688 SM327688:SN327688 ACI327688:ACJ327688 AME327688:AMF327688 AWA327688:AWB327688 BFW327688:BFX327688 BPS327688:BPT327688 BZO327688:BZP327688 CJK327688:CJL327688 CTG327688:CTH327688 DDC327688:DDD327688 DMY327688:DMZ327688 DWU327688:DWV327688 EGQ327688:EGR327688 EQM327688:EQN327688 FAI327688:FAJ327688 FKE327688:FKF327688 FUA327688:FUB327688 GDW327688:GDX327688 GNS327688:GNT327688 GXO327688:GXP327688 HHK327688:HHL327688 HRG327688:HRH327688 IBC327688:IBD327688 IKY327688:IKZ327688 IUU327688:IUV327688 JEQ327688:JER327688 JOM327688:JON327688 JYI327688:JYJ327688 KIE327688:KIF327688 KSA327688:KSB327688 LBW327688:LBX327688 LLS327688:LLT327688 LVO327688:LVP327688 MFK327688:MFL327688 MPG327688:MPH327688 MZC327688:MZD327688 NIY327688:NIZ327688 NSU327688:NSV327688 OCQ327688:OCR327688 OMM327688:OMN327688 OWI327688:OWJ327688 PGE327688:PGF327688 PQA327688:PQB327688 PZW327688:PZX327688 QJS327688:QJT327688 QTO327688:QTP327688 RDK327688:RDL327688 RNG327688:RNH327688 RXC327688:RXD327688 SGY327688:SGZ327688 SQU327688:SQV327688 TAQ327688:TAR327688 TKM327688:TKN327688 TUI327688:TUJ327688 UEE327688:UEF327688 UOA327688:UOB327688 UXW327688:UXX327688 VHS327688:VHT327688 VRO327688:VRP327688 WBK327688:WBL327688 WLG327688:WLH327688 WVC327688:WVD327688 IQ393224:IR393224 SM393224:SN393224 ACI393224:ACJ393224 AME393224:AMF393224 AWA393224:AWB393224 BFW393224:BFX393224 BPS393224:BPT393224 BZO393224:BZP393224 CJK393224:CJL393224 CTG393224:CTH393224 DDC393224:DDD393224 DMY393224:DMZ393224 DWU393224:DWV393224 EGQ393224:EGR393224 EQM393224:EQN393224 FAI393224:FAJ393224 FKE393224:FKF393224 FUA393224:FUB393224 GDW393224:GDX393224 GNS393224:GNT393224 GXO393224:GXP393224 HHK393224:HHL393224 HRG393224:HRH393224 IBC393224:IBD393224 IKY393224:IKZ393224 IUU393224:IUV393224 JEQ393224:JER393224 JOM393224:JON393224 JYI393224:JYJ393224 KIE393224:KIF393224 KSA393224:KSB393224 LBW393224:LBX393224 LLS393224:LLT393224 LVO393224:LVP393224 MFK393224:MFL393224 MPG393224:MPH393224 MZC393224:MZD393224 NIY393224:NIZ393224 NSU393224:NSV393224 OCQ393224:OCR393224 OMM393224:OMN393224 OWI393224:OWJ393224 PGE393224:PGF393224 PQA393224:PQB393224 PZW393224:PZX393224 QJS393224:QJT393224 QTO393224:QTP393224 RDK393224:RDL393224 RNG393224:RNH393224 RXC393224:RXD393224 SGY393224:SGZ393224 SQU393224:SQV393224 TAQ393224:TAR393224 TKM393224:TKN393224 TUI393224:TUJ393224 UEE393224:UEF393224 UOA393224:UOB393224 UXW393224:UXX393224 VHS393224:VHT393224 VRO393224:VRP393224 WBK393224:WBL393224 WLG393224:WLH393224 WVC393224:WVD393224 IQ458760:IR458760 SM458760:SN458760 ACI458760:ACJ458760 AME458760:AMF458760 AWA458760:AWB458760 BFW458760:BFX458760 BPS458760:BPT458760 BZO458760:BZP458760 CJK458760:CJL458760 CTG458760:CTH458760 DDC458760:DDD458760 DMY458760:DMZ458760 DWU458760:DWV458760 EGQ458760:EGR458760 EQM458760:EQN458760 FAI458760:FAJ458760 FKE458760:FKF458760 FUA458760:FUB458760 GDW458760:GDX458760 GNS458760:GNT458760 GXO458760:GXP458760 HHK458760:HHL458760 HRG458760:HRH458760 IBC458760:IBD458760 IKY458760:IKZ458760 IUU458760:IUV458760 JEQ458760:JER458760 JOM458760:JON458760 JYI458760:JYJ458760 KIE458760:KIF458760 KSA458760:KSB458760 LBW458760:LBX458760 LLS458760:LLT458760 LVO458760:LVP458760 MFK458760:MFL458760 MPG458760:MPH458760 MZC458760:MZD458760 NIY458760:NIZ458760 NSU458760:NSV458760 OCQ458760:OCR458760 OMM458760:OMN458760 OWI458760:OWJ458760 PGE458760:PGF458760 PQA458760:PQB458760 PZW458760:PZX458760 QJS458760:QJT458760 QTO458760:QTP458760 RDK458760:RDL458760 RNG458760:RNH458760 RXC458760:RXD458760 SGY458760:SGZ458760 SQU458760:SQV458760 TAQ458760:TAR458760 TKM458760:TKN458760 TUI458760:TUJ458760 UEE458760:UEF458760 UOA458760:UOB458760 UXW458760:UXX458760 VHS458760:VHT458760 VRO458760:VRP458760 WBK458760:WBL458760 WLG458760:WLH458760 WVC458760:WVD458760 IQ524296:IR524296 SM524296:SN524296 ACI524296:ACJ524296 AME524296:AMF524296 AWA524296:AWB524296 BFW524296:BFX524296 BPS524296:BPT524296 BZO524296:BZP524296 CJK524296:CJL524296 CTG524296:CTH524296 DDC524296:DDD524296 DMY524296:DMZ524296 DWU524296:DWV524296 EGQ524296:EGR524296 EQM524296:EQN524296 FAI524296:FAJ524296 FKE524296:FKF524296 FUA524296:FUB524296 GDW524296:GDX524296 GNS524296:GNT524296 GXO524296:GXP524296 HHK524296:HHL524296 HRG524296:HRH524296 IBC524296:IBD524296 IKY524296:IKZ524296 IUU524296:IUV524296 JEQ524296:JER524296 JOM524296:JON524296 JYI524296:JYJ524296 KIE524296:KIF524296 KSA524296:KSB524296 LBW524296:LBX524296 LLS524296:LLT524296 LVO524296:LVP524296 MFK524296:MFL524296 MPG524296:MPH524296 MZC524296:MZD524296 NIY524296:NIZ524296 NSU524296:NSV524296 OCQ524296:OCR524296 OMM524296:OMN524296 OWI524296:OWJ524296 PGE524296:PGF524296 PQA524296:PQB524296 PZW524296:PZX524296 QJS524296:QJT524296 QTO524296:QTP524296 RDK524296:RDL524296 RNG524296:RNH524296 RXC524296:RXD524296 SGY524296:SGZ524296 SQU524296:SQV524296 TAQ524296:TAR524296 TKM524296:TKN524296 TUI524296:TUJ524296 UEE524296:UEF524296 UOA524296:UOB524296 UXW524296:UXX524296 VHS524296:VHT524296 VRO524296:VRP524296 WBK524296:WBL524296 WLG524296:WLH524296 WVC524296:WVD524296 IQ589832:IR589832 SM589832:SN589832 ACI589832:ACJ589832 AME589832:AMF589832 AWA589832:AWB589832 BFW589832:BFX589832 BPS589832:BPT589832 BZO589832:BZP589832 CJK589832:CJL589832 CTG589832:CTH589832 DDC589832:DDD589832 DMY589832:DMZ589832 DWU589832:DWV589832 EGQ589832:EGR589832 EQM589832:EQN589832 FAI589832:FAJ589832 FKE589832:FKF589832 FUA589832:FUB589832 GDW589832:GDX589832 GNS589832:GNT589832 GXO589832:GXP589832 HHK589832:HHL589832 HRG589832:HRH589832 IBC589832:IBD589832 IKY589832:IKZ589832 IUU589832:IUV589832 JEQ589832:JER589832 JOM589832:JON589832 JYI589832:JYJ589832 KIE589832:KIF589832 KSA589832:KSB589832 LBW589832:LBX589832 LLS589832:LLT589832 LVO589832:LVP589832 MFK589832:MFL589832 MPG589832:MPH589832 MZC589832:MZD589832 NIY589832:NIZ589832 NSU589832:NSV589832 OCQ589832:OCR589832 OMM589832:OMN589832 OWI589832:OWJ589832 PGE589832:PGF589832 PQA589832:PQB589832 PZW589832:PZX589832 QJS589832:QJT589832 QTO589832:QTP589832 RDK589832:RDL589832 RNG589832:RNH589832 RXC589832:RXD589832 SGY589832:SGZ589832 SQU589832:SQV589832 TAQ589832:TAR589832 TKM589832:TKN589832 TUI589832:TUJ589832 UEE589832:UEF589832 UOA589832:UOB589832 UXW589832:UXX589832 VHS589832:VHT589832 VRO589832:VRP589832 WBK589832:WBL589832 WLG589832:WLH589832 WVC589832:WVD589832 IQ655368:IR655368 SM655368:SN655368 ACI655368:ACJ655368 AME655368:AMF655368 AWA655368:AWB655368 BFW655368:BFX655368 BPS655368:BPT655368 BZO655368:BZP655368 CJK655368:CJL655368 CTG655368:CTH655368 DDC655368:DDD655368 DMY655368:DMZ655368 DWU655368:DWV655368 EGQ655368:EGR655368 EQM655368:EQN655368 FAI655368:FAJ655368 FKE655368:FKF655368 FUA655368:FUB655368 GDW655368:GDX655368 GNS655368:GNT655368 GXO655368:GXP655368 HHK655368:HHL655368 HRG655368:HRH655368 IBC655368:IBD655368 IKY655368:IKZ655368 IUU655368:IUV655368 JEQ655368:JER655368 JOM655368:JON655368 JYI655368:JYJ655368 KIE655368:KIF655368 KSA655368:KSB655368 LBW655368:LBX655368 LLS655368:LLT655368 LVO655368:LVP655368 MFK655368:MFL655368 MPG655368:MPH655368 MZC655368:MZD655368 NIY655368:NIZ655368 NSU655368:NSV655368 OCQ655368:OCR655368 OMM655368:OMN655368 OWI655368:OWJ655368 PGE655368:PGF655368 PQA655368:PQB655368 PZW655368:PZX655368 QJS655368:QJT655368 QTO655368:QTP655368 RDK655368:RDL655368 RNG655368:RNH655368 RXC655368:RXD655368 SGY655368:SGZ655368 SQU655368:SQV655368 TAQ655368:TAR655368 TKM655368:TKN655368 TUI655368:TUJ655368 UEE655368:UEF655368 UOA655368:UOB655368 UXW655368:UXX655368 VHS655368:VHT655368 VRO655368:VRP655368 WBK655368:WBL655368 WLG655368:WLH655368 WVC655368:WVD655368 IQ720904:IR720904 SM720904:SN720904 ACI720904:ACJ720904 AME720904:AMF720904 AWA720904:AWB720904 BFW720904:BFX720904 BPS720904:BPT720904 BZO720904:BZP720904 CJK720904:CJL720904 CTG720904:CTH720904 DDC720904:DDD720904 DMY720904:DMZ720904 DWU720904:DWV720904 EGQ720904:EGR720904 EQM720904:EQN720904 FAI720904:FAJ720904 FKE720904:FKF720904 FUA720904:FUB720904 GDW720904:GDX720904 GNS720904:GNT720904 GXO720904:GXP720904 HHK720904:HHL720904 HRG720904:HRH720904 IBC720904:IBD720904 IKY720904:IKZ720904 IUU720904:IUV720904 JEQ720904:JER720904 JOM720904:JON720904 JYI720904:JYJ720904 KIE720904:KIF720904 KSA720904:KSB720904 LBW720904:LBX720904 LLS720904:LLT720904 LVO720904:LVP720904 MFK720904:MFL720904 MPG720904:MPH720904 MZC720904:MZD720904 NIY720904:NIZ720904 NSU720904:NSV720904 OCQ720904:OCR720904 OMM720904:OMN720904 OWI720904:OWJ720904 PGE720904:PGF720904 PQA720904:PQB720904 PZW720904:PZX720904 QJS720904:QJT720904 QTO720904:QTP720904 RDK720904:RDL720904 RNG720904:RNH720904 RXC720904:RXD720904 SGY720904:SGZ720904 SQU720904:SQV720904 TAQ720904:TAR720904 TKM720904:TKN720904 TUI720904:TUJ720904 UEE720904:UEF720904 UOA720904:UOB720904 UXW720904:UXX720904 VHS720904:VHT720904 VRO720904:VRP720904 WBK720904:WBL720904 WLG720904:WLH720904 WVC720904:WVD720904 IQ786440:IR786440 SM786440:SN786440 ACI786440:ACJ786440 AME786440:AMF786440 AWA786440:AWB786440 BFW786440:BFX786440 BPS786440:BPT786440 BZO786440:BZP786440 CJK786440:CJL786440 CTG786440:CTH786440 DDC786440:DDD786440 DMY786440:DMZ786440 DWU786440:DWV786440 EGQ786440:EGR786440 EQM786440:EQN786440 FAI786440:FAJ786440 FKE786440:FKF786440 FUA786440:FUB786440 GDW786440:GDX786440 GNS786440:GNT786440 GXO786440:GXP786440 HHK786440:HHL786440 HRG786440:HRH786440 IBC786440:IBD786440 IKY786440:IKZ786440 IUU786440:IUV786440 JEQ786440:JER786440 JOM786440:JON786440 JYI786440:JYJ786440 KIE786440:KIF786440 KSA786440:KSB786440 LBW786440:LBX786440 LLS786440:LLT786440 LVO786440:LVP786440 MFK786440:MFL786440 MPG786440:MPH786440 MZC786440:MZD786440 NIY786440:NIZ786440 NSU786440:NSV786440 OCQ786440:OCR786440 OMM786440:OMN786440 OWI786440:OWJ786440 PGE786440:PGF786440 PQA786440:PQB786440 PZW786440:PZX786440 QJS786440:QJT786440 QTO786440:QTP786440 RDK786440:RDL786440 RNG786440:RNH786440 RXC786440:RXD786440 SGY786440:SGZ786440 SQU786440:SQV786440 TAQ786440:TAR786440 TKM786440:TKN786440 TUI786440:TUJ786440 UEE786440:UEF786440 UOA786440:UOB786440 UXW786440:UXX786440 VHS786440:VHT786440 VRO786440:VRP786440 WBK786440:WBL786440 WLG786440:WLH786440 WVC786440:WVD786440 IQ851976:IR851976 SM851976:SN851976 ACI851976:ACJ851976 AME851976:AMF851976 AWA851976:AWB851976 BFW851976:BFX851976 BPS851976:BPT851976 BZO851976:BZP851976 CJK851976:CJL851976 CTG851976:CTH851976 DDC851976:DDD851976 DMY851976:DMZ851976 DWU851976:DWV851976 EGQ851976:EGR851976 EQM851976:EQN851976 FAI851976:FAJ851976 FKE851976:FKF851976 FUA851976:FUB851976 GDW851976:GDX851976 GNS851976:GNT851976 GXO851976:GXP851976 HHK851976:HHL851976 HRG851976:HRH851976 IBC851976:IBD851976 IKY851976:IKZ851976 IUU851976:IUV851976 JEQ851976:JER851976 JOM851976:JON851976 JYI851976:JYJ851976 KIE851976:KIF851976 KSA851976:KSB851976 LBW851976:LBX851976 LLS851976:LLT851976 LVO851976:LVP851976 MFK851976:MFL851976 MPG851976:MPH851976 MZC851976:MZD851976 NIY851976:NIZ851976 NSU851976:NSV851976 OCQ851976:OCR851976 OMM851976:OMN851976 OWI851976:OWJ851976 PGE851976:PGF851976 PQA851976:PQB851976 PZW851976:PZX851976 QJS851976:QJT851976 QTO851976:QTP851976 RDK851976:RDL851976 RNG851976:RNH851976 RXC851976:RXD851976 SGY851976:SGZ851976 SQU851976:SQV851976 TAQ851976:TAR851976 TKM851976:TKN851976 TUI851976:TUJ851976 UEE851976:UEF851976 UOA851976:UOB851976 UXW851976:UXX851976 VHS851976:VHT851976 VRO851976:VRP851976 WBK851976:WBL851976 WLG851976:WLH851976 WVC851976:WVD851976 IQ917512:IR917512 SM917512:SN917512 ACI917512:ACJ917512 AME917512:AMF917512 AWA917512:AWB917512 BFW917512:BFX917512 BPS917512:BPT917512 BZO917512:BZP917512 CJK917512:CJL917512 CTG917512:CTH917512 DDC917512:DDD917512 DMY917512:DMZ917512 DWU917512:DWV917512 EGQ917512:EGR917512 EQM917512:EQN917512 FAI917512:FAJ917512 FKE917512:FKF917512 FUA917512:FUB917512 GDW917512:GDX917512 GNS917512:GNT917512 GXO917512:GXP917512 HHK917512:HHL917512 HRG917512:HRH917512 IBC917512:IBD917512 IKY917512:IKZ917512 IUU917512:IUV917512 JEQ917512:JER917512 JOM917512:JON917512 JYI917512:JYJ917512 KIE917512:KIF917512 KSA917512:KSB917512 LBW917512:LBX917512 LLS917512:LLT917512 LVO917512:LVP917512 MFK917512:MFL917512 MPG917512:MPH917512 MZC917512:MZD917512 NIY917512:NIZ917512 NSU917512:NSV917512 OCQ917512:OCR917512 OMM917512:OMN917512 OWI917512:OWJ917512 PGE917512:PGF917512 PQA917512:PQB917512 PZW917512:PZX917512 QJS917512:QJT917512 QTO917512:QTP917512 RDK917512:RDL917512 RNG917512:RNH917512 RXC917512:RXD917512 SGY917512:SGZ917512 SQU917512:SQV917512 TAQ917512:TAR917512 TKM917512:TKN917512 TUI917512:TUJ917512 UEE917512:UEF917512 UOA917512:UOB917512 UXW917512:UXX917512 VHS917512:VHT917512 VRO917512:VRP917512 WBK917512:WBL917512 WLG917512:WLH917512 WVC917512:WVD917512 IQ983048:IR983048 SM983048:SN983048 ACI983048:ACJ983048 AME983048:AMF983048 AWA983048:AWB983048 BFW983048:BFX983048 BPS983048:BPT983048 BZO983048:BZP983048 CJK983048:CJL983048 CTG983048:CTH983048 DDC983048:DDD983048 DMY983048:DMZ983048 DWU983048:DWV983048 EGQ983048:EGR983048 EQM983048:EQN983048 FAI983048:FAJ983048 FKE983048:FKF983048 FUA983048:FUB983048 GDW983048:GDX983048 GNS983048:GNT983048 GXO983048:GXP983048 HHK983048:HHL983048 HRG983048:HRH983048 IBC983048:IBD983048 IKY983048:IKZ983048 IUU983048:IUV983048 JEQ983048:JER983048 JOM983048:JON983048 JYI983048:JYJ983048 KIE983048:KIF983048 KSA983048:KSB983048 LBW983048:LBX983048 LLS983048:LLT983048 LVO983048:LVP983048 MFK983048:MFL983048 MPG983048:MPH983048 MZC983048:MZD983048 NIY983048:NIZ983048 NSU983048:NSV983048 OCQ983048:OCR983048 OMM983048:OMN983048 OWI983048:OWJ983048 PGE983048:PGF983048 PQA983048:PQB983048 PZW983048:PZX983048 QJS983048:QJT983048 QTO983048:QTP983048 RDK983048:RDL983048 RNG983048:RNH983048 RXC983048:RXD983048 SGY983048:SGZ983048 SQU983048:SQV983048 TAQ983048:TAR983048 TKM983048:TKN983048 TUI983048:TUJ983048 UEE983048:UEF983048 UOA983048:UOB983048 UXW983048:UXX983048 VHS983048:VHT983048 VRO983048:VRP983048 WBK983048:WBL983048 WLG983048:WLH983048 WVC983048:WVD983048 IT65544:IU65544 SP65544:SQ65544 ACL65544:ACM65544 AMH65544:AMI65544 AWD65544:AWE65544 BFZ65544:BGA65544 BPV65544:BPW65544 BZR65544:BZS65544 CJN65544:CJO65544 CTJ65544:CTK65544 DDF65544:DDG65544 DNB65544:DNC65544 DWX65544:DWY65544 EGT65544:EGU65544 EQP65544:EQQ65544 FAL65544:FAM65544 FKH65544:FKI65544 FUD65544:FUE65544 GDZ65544:GEA65544 GNV65544:GNW65544 GXR65544:GXS65544 HHN65544:HHO65544 HRJ65544:HRK65544 IBF65544:IBG65544 ILB65544:ILC65544 IUX65544:IUY65544 JET65544:JEU65544 JOP65544:JOQ65544 JYL65544:JYM65544 KIH65544:KII65544 KSD65544:KSE65544 LBZ65544:LCA65544 LLV65544:LLW65544 LVR65544:LVS65544 MFN65544:MFO65544 MPJ65544:MPK65544 MZF65544:MZG65544 NJB65544:NJC65544 NSX65544:NSY65544 OCT65544:OCU65544 OMP65544:OMQ65544 OWL65544:OWM65544 PGH65544:PGI65544 PQD65544:PQE65544 PZZ65544:QAA65544 QJV65544:QJW65544 QTR65544:QTS65544 RDN65544:RDO65544 RNJ65544:RNK65544 RXF65544:RXG65544 SHB65544:SHC65544 SQX65544:SQY65544 TAT65544:TAU65544 TKP65544:TKQ65544 TUL65544:TUM65544 UEH65544:UEI65544 UOD65544:UOE65544 UXZ65544:UYA65544 VHV65544:VHW65544 VRR65544:VRS65544 WBN65544:WBO65544 WLJ65544:WLK65544 WVF65544:WVG65544 IT131080:IU131080 SP131080:SQ131080 ACL131080:ACM131080 AMH131080:AMI131080 AWD131080:AWE131080 BFZ131080:BGA131080 BPV131080:BPW131080 BZR131080:BZS131080 CJN131080:CJO131080 CTJ131080:CTK131080 DDF131080:DDG131080 DNB131080:DNC131080 DWX131080:DWY131080 EGT131080:EGU131080 EQP131080:EQQ131080 FAL131080:FAM131080 FKH131080:FKI131080 FUD131080:FUE131080 GDZ131080:GEA131080 GNV131080:GNW131080 GXR131080:GXS131080 HHN131080:HHO131080 HRJ131080:HRK131080 IBF131080:IBG131080 ILB131080:ILC131080 IUX131080:IUY131080 JET131080:JEU131080 JOP131080:JOQ131080 JYL131080:JYM131080 KIH131080:KII131080 KSD131080:KSE131080 LBZ131080:LCA131080 LLV131080:LLW131080 LVR131080:LVS131080 MFN131080:MFO131080 MPJ131080:MPK131080 MZF131080:MZG131080 NJB131080:NJC131080 NSX131080:NSY131080 OCT131080:OCU131080 OMP131080:OMQ131080 OWL131080:OWM131080 PGH131080:PGI131080 PQD131080:PQE131080 PZZ131080:QAA131080 QJV131080:QJW131080 QTR131080:QTS131080 RDN131080:RDO131080 RNJ131080:RNK131080 RXF131080:RXG131080 SHB131080:SHC131080 SQX131080:SQY131080 TAT131080:TAU131080 TKP131080:TKQ131080 TUL131080:TUM131080 UEH131080:UEI131080 UOD131080:UOE131080 UXZ131080:UYA131080 VHV131080:VHW131080 VRR131080:VRS131080 WBN131080:WBO131080 WLJ131080:WLK131080 WVF131080:WVG131080 IT196616:IU196616 SP196616:SQ196616 ACL196616:ACM196616 AMH196616:AMI196616 AWD196616:AWE196616 BFZ196616:BGA196616 BPV196616:BPW196616 BZR196616:BZS196616 CJN196616:CJO196616 CTJ196616:CTK196616 DDF196616:DDG196616 DNB196616:DNC196616 DWX196616:DWY196616 EGT196616:EGU196616 EQP196616:EQQ196616 FAL196616:FAM196616 FKH196616:FKI196616 FUD196616:FUE196616 GDZ196616:GEA196616 GNV196616:GNW196616 GXR196616:GXS196616 HHN196616:HHO196616 HRJ196616:HRK196616 IBF196616:IBG196616 ILB196616:ILC196616 IUX196616:IUY196616 JET196616:JEU196616 JOP196616:JOQ196616 JYL196616:JYM196616 KIH196616:KII196616 KSD196616:KSE196616 LBZ196616:LCA196616 LLV196616:LLW196616 LVR196616:LVS196616 MFN196616:MFO196616 MPJ196616:MPK196616 MZF196616:MZG196616 NJB196616:NJC196616 NSX196616:NSY196616 OCT196616:OCU196616 OMP196616:OMQ196616 OWL196616:OWM196616 PGH196616:PGI196616 PQD196616:PQE196616 PZZ196616:QAA196616 QJV196616:QJW196616 QTR196616:QTS196616 RDN196616:RDO196616 RNJ196616:RNK196616 RXF196616:RXG196616 SHB196616:SHC196616 SQX196616:SQY196616 TAT196616:TAU196616 TKP196616:TKQ196616 TUL196616:TUM196616 UEH196616:UEI196616 UOD196616:UOE196616 UXZ196616:UYA196616 VHV196616:VHW196616 VRR196616:VRS196616 WBN196616:WBO196616 WLJ196616:WLK196616 WVF196616:WVG196616 IT262152:IU262152 SP262152:SQ262152 ACL262152:ACM262152 AMH262152:AMI262152 AWD262152:AWE262152 BFZ262152:BGA262152 BPV262152:BPW262152 BZR262152:BZS262152 CJN262152:CJO262152 CTJ262152:CTK262152 DDF262152:DDG262152 DNB262152:DNC262152 DWX262152:DWY262152 EGT262152:EGU262152 EQP262152:EQQ262152 FAL262152:FAM262152 FKH262152:FKI262152 FUD262152:FUE262152 GDZ262152:GEA262152 GNV262152:GNW262152 GXR262152:GXS262152 HHN262152:HHO262152 HRJ262152:HRK262152 IBF262152:IBG262152 ILB262152:ILC262152 IUX262152:IUY262152 JET262152:JEU262152 JOP262152:JOQ262152 JYL262152:JYM262152 KIH262152:KII262152 KSD262152:KSE262152 LBZ262152:LCA262152 LLV262152:LLW262152 LVR262152:LVS262152 MFN262152:MFO262152 MPJ262152:MPK262152 MZF262152:MZG262152 NJB262152:NJC262152 NSX262152:NSY262152 OCT262152:OCU262152 OMP262152:OMQ262152 OWL262152:OWM262152 PGH262152:PGI262152 PQD262152:PQE262152 PZZ262152:QAA262152 QJV262152:QJW262152 QTR262152:QTS262152 RDN262152:RDO262152 RNJ262152:RNK262152 RXF262152:RXG262152 SHB262152:SHC262152 SQX262152:SQY262152 TAT262152:TAU262152 TKP262152:TKQ262152 TUL262152:TUM262152 UEH262152:UEI262152 UOD262152:UOE262152 UXZ262152:UYA262152 VHV262152:VHW262152 VRR262152:VRS262152 WBN262152:WBO262152 WLJ262152:WLK262152 WVF262152:WVG262152 IT327688:IU327688 SP327688:SQ327688 ACL327688:ACM327688 AMH327688:AMI327688 AWD327688:AWE327688 BFZ327688:BGA327688 BPV327688:BPW327688 BZR327688:BZS327688 CJN327688:CJO327688 CTJ327688:CTK327688 DDF327688:DDG327688 DNB327688:DNC327688 DWX327688:DWY327688 EGT327688:EGU327688 EQP327688:EQQ327688 FAL327688:FAM327688 FKH327688:FKI327688 FUD327688:FUE327688 GDZ327688:GEA327688 GNV327688:GNW327688 GXR327688:GXS327688 HHN327688:HHO327688 HRJ327688:HRK327688 IBF327688:IBG327688 ILB327688:ILC327688 IUX327688:IUY327688 JET327688:JEU327688 JOP327688:JOQ327688 JYL327688:JYM327688 KIH327688:KII327688 KSD327688:KSE327688 LBZ327688:LCA327688 LLV327688:LLW327688 LVR327688:LVS327688 MFN327688:MFO327688 MPJ327688:MPK327688 MZF327688:MZG327688 NJB327688:NJC327688 NSX327688:NSY327688 OCT327688:OCU327688 OMP327688:OMQ327688 OWL327688:OWM327688 PGH327688:PGI327688 PQD327688:PQE327688 PZZ327688:QAA327688 QJV327688:QJW327688 QTR327688:QTS327688 RDN327688:RDO327688 RNJ327688:RNK327688 RXF327688:RXG327688 SHB327688:SHC327688 SQX327688:SQY327688 TAT327688:TAU327688 TKP327688:TKQ327688 TUL327688:TUM327688 UEH327688:UEI327688 UOD327688:UOE327688 UXZ327688:UYA327688 VHV327688:VHW327688 VRR327688:VRS327688 WBN327688:WBO327688 WLJ327688:WLK327688 WVF327688:WVG327688 IT393224:IU393224 SP393224:SQ393224 ACL393224:ACM393224 AMH393224:AMI393224 AWD393224:AWE393224 BFZ393224:BGA393224 BPV393224:BPW393224 BZR393224:BZS393224 CJN393224:CJO393224 CTJ393224:CTK393224 DDF393224:DDG393224 DNB393224:DNC393224 DWX393224:DWY393224 EGT393224:EGU393224 EQP393224:EQQ393224 FAL393224:FAM393224 FKH393224:FKI393224 FUD393224:FUE393224 GDZ393224:GEA393224 GNV393224:GNW393224 GXR393224:GXS393224 HHN393224:HHO393224 HRJ393224:HRK393224 IBF393224:IBG393224 ILB393224:ILC393224 IUX393224:IUY393224 JET393224:JEU393224 JOP393224:JOQ393224 JYL393224:JYM393224 KIH393224:KII393224 KSD393224:KSE393224 LBZ393224:LCA393224 LLV393224:LLW393224 LVR393224:LVS393224 MFN393224:MFO393224 MPJ393224:MPK393224 MZF393224:MZG393224 NJB393224:NJC393224 NSX393224:NSY393224 OCT393224:OCU393224 OMP393224:OMQ393224 OWL393224:OWM393224 PGH393224:PGI393224 PQD393224:PQE393224 PZZ393224:QAA393224 QJV393224:QJW393224 QTR393224:QTS393224 RDN393224:RDO393224 RNJ393224:RNK393224 RXF393224:RXG393224 SHB393224:SHC393224 SQX393224:SQY393224 TAT393224:TAU393224 TKP393224:TKQ393224 TUL393224:TUM393224 UEH393224:UEI393224 UOD393224:UOE393224 UXZ393224:UYA393224 VHV393224:VHW393224 VRR393224:VRS393224 WBN393224:WBO393224 WLJ393224:WLK393224 WVF393224:WVG393224 IT458760:IU458760 SP458760:SQ458760 ACL458760:ACM458760 AMH458760:AMI458760 AWD458760:AWE458760 BFZ458760:BGA458760 BPV458760:BPW458760 BZR458760:BZS458760 CJN458760:CJO458760 CTJ458760:CTK458760 DDF458760:DDG458760 DNB458760:DNC458760 DWX458760:DWY458760 EGT458760:EGU458760 EQP458760:EQQ458760 FAL458760:FAM458760 FKH458760:FKI458760 FUD458760:FUE458760 GDZ458760:GEA458760 GNV458760:GNW458760 GXR458760:GXS458760 HHN458760:HHO458760 HRJ458760:HRK458760 IBF458760:IBG458760 ILB458760:ILC458760 IUX458760:IUY458760 JET458760:JEU458760 JOP458760:JOQ458760 JYL458760:JYM458760 KIH458760:KII458760 KSD458760:KSE458760 LBZ458760:LCA458760 LLV458760:LLW458760 LVR458760:LVS458760 MFN458760:MFO458760 MPJ458760:MPK458760 MZF458760:MZG458760 NJB458760:NJC458760 NSX458760:NSY458760 OCT458760:OCU458760 OMP458760:OMQ458760 OWL458760:OWM458760 PGH458760:PGI458760 PQD458760:PQE458760 PZZ458760:QAA458760 QJV458760:QJW458760 QTR458760:QTS458760 RDN458760:RDO458760 RNJ458760:RNK458760 RXF458760:RXG458760 SHB458760:SHC458760 SQX458760:SQY458760 TAT458760:TAU458760 TKP458760:TKQ458760 TUL458760:TUM458760 UEH458760:UEI458760 UOD458760:UOE458760 UXZ458760:UYA458760 VHV458760:VHW458760 VRR458760:VRS458760 WBN458760:WBO458760 WLJ458760:WLK458760 WVF458760:WVG458760 IT524296:IU524296 SP524296:SQ524296 ACL524296:ACM524296 AMH524296:AMI524296 AWD524296:AWE524296 BFZ524296:BGA524296 BPV524296:BPW524296 BZR524296:BZS524296 CJN524296:CJO524296 CTJ524296:CTK524296 DDF524296:DDG524296 DNB524296:DNC524296 DWX524296:DWY524296 EGT524296:EGU524296 EQP524296:EQQ524296 FAL524296:FAM524296 FKH524296:FKI524296 FUD524296:FUE524296 GDZ524296:GEA524296 GNV524296:GNW524296 GXR524296:GXS524296 HHN524296:HHO524296 HRJ524296:HRK524296 IBF524296:IBG524296 ILB524296:ILC524296 IUX524296:IUY524296 JET524296:JEU524296 JOP524296:JOQ524296 JYL524296:JYM524296 KIH524296:KII524296 KSD524296:KSE524296 LBZ524296:LCA524296 LLV524296:LLW524296 LVR524296:LVS524296 MFN524296:MFO524296 MPJ524296:MPK524296 MZF524296:MZG524296 NJB524296:NJC524296 NSX524296:NSY524296 OCT524296:OCU524296 OMP524296:OMQ524296 OWL524296:OWM524296 PGH524296:PGI524296 PQD524296:PQE524296 PZZ524296:QAA524296 QJV524296:QJW524296 QTR524296:QTS524296 RDN524296:RDO524296 RNJ524296:RNK524296 RXF524296:RXG524296 SHB524296:SHC524296 SQX524296:SQY524296 TAT524296:TAU524296 TKP524296:TKQ524296 TUL524296:TUM524296 UEH524296:UEI524296 UOD524296:UOE524296 UXZ524296:UYA524296 VHV524296:VHW524296 VRR524296:VRS524296 WBN524296:WBO524296 WLJ524296:WLK524296 WVF524296:WVG524296 IT589832:IU589832 SP589832:SQ589832 ACL589832:ACM589832 AMH589832:AMI589832 AWD589832:AWE589832 BFZ589832:BGA589832 BPV589832:BPW589832 BZR589832:BZS589832 CJN589832:CJO589832 CTJ589832:CTK589832 DDF589832:DDG589832 DNB589832:DNC589832 DWX589832:DWY589832 EGT589832:EGU589832 EQP589832:EQQ589832 FAL589832:FAM589832 FKH589832:FKI589832 FUD589832:FUE589832 GDZ589832:GEA589832 GNV589832:GNW589832 GXR589832:GXS589832 HHN589832:HHO589832 HRJ589832:HRK589832 IBF589832:IBG589832 ILB589832:ILC589832 IUX589832:IUY589832 JET589832:JEU589832 JOP589832:JOQ589832 JYL589832:JYM589832 KIH589832:KII589832 KSD589832:KSE589832 LBZ589832:LCA589832 LLV589832:LLW589832 LVR589832:LVS589832 MFN589832:MFO589832 MPJ589832:MPK589832 MZF589832:MZG589832 NJB589832:NJC589832 NSX589832:NSY589832 OCT589832:OCU589832 OMP589832:OMQ589832 OWL589832:OWM589832 PGH589832:PGI589832 PQD589832:PQE589832 PZZ589832:QAA589832 QJV589832:QJW589832 QTR589832:QTS589832 RDN589832:RDO589832 RNJ589832:RNK589832 RXF589832:RXG589832 SHB589832:SHC589832 SQX589832:SQY589832 TAT589832:TAU589832 TKP589832:TKQ589832 TUL589832:TUM589832 UEH589832:UEI589832 UOD589832:UOE589832 UXZ589832:UYA589832 VHV589832:VHW589832 VRR589832:VRS589832 WBN589832:WBO589832 WLJ589832:WLK589832 WVF589832:WVG589832 IT655368:IU655368 SP655368:SQ655368 ACL655368:ACM655368 AMH655368:AMI655368 AWD655368:AWE655368 BFZ655368:BGA655368 BPV655368:BPW655368 BZR655368:BZS655368 CJN655368:CJO655368 CTJ655368:CTK655368 DDF655368:DDG655368 DNB655368:DNC655368 DWX655368:DWY655368 EGT655368:EGU655368 EQP655368:EQQ655368 FAL655368:FAM655368 FKH655368:FKI655368 FUD655368:FUE655368 GDZ655368:GEA655368 GNV655368:GNW655368 GXR655368:GXS655368 HHN655368:HHO655368 HRJ655368:HRK655368 IBF655368:IBG655368 ILB655368:ILC655368 IUX655368:IUY655368 JET655368:JEU655368 JOP655368:JOQ655368 JYL655368:JYM655368 KIH655368:KII655368 KSD655368:KSE655368 LBZ655368:LCA655368 LLV655368:LLW655368 LVR655368:LVS655368 MFN655368:MFO655368 MPJ655368:MPK655368 MZF655368:MZG655368 NJB655368:NJC655368 NSX655368:NSY655368 OCT655368:OCU655368 OMP655368:OMQ655368 OWL655368:OWM655368 PGH655368:PGI655368 PQD655368:PQE655368 PZZ655368:QAA655368 QJV655368:QJW655368 QTR655368:QTS655368 RDN655368:RDO655368 RNJ655368:RNK655368 RXF655368:RXG655368 SHB655368:SHC655368 SQX655368:SQY655368 TAT655368:TAU655368 TKP655368:TKQ655368 TUL655368:TUM655368 UEH655368:UEI655368 UOD655368:UOE655368 UXZ655368:UYA655368 VHV655368:VHW655368 VRR655368:VRS655368 WBN655368:WBO655368 WLJ655368:WLK655368 WVF655368:WVG655368 IT720904:IU720904 SP720904:SQ720904 ACL720904:ACM720904 AMH720904:AMI720904 AWD720904:AWE720904 BFZ720904:BGA720904 BPV720904:BPW720904 BZR720904:BZS720904 CJN720904:CJO720904 CTJ720904:CTK720904 DDF720904:DDG720904 DNB720904:DNC720904 DWX720904:DWY720904 EGT720904:EGU720904 EQP720904:EQQ720904 FAL720904:FAM720904 FKH720904:FKI720904 FUD720904:FUE720904 GDZ720904:GEA720904 GNV720904:GNW720904 GXR720904:GXS720904 HHN720904:HHO720904 HRJ720904:HRK720904 IBF720904:IBG720904 ILB720904:ILC720904 IUX720904:IUY720904 JET720904:JEU720904 JOP720904:JOQ720904 JYL720904:JYM720904 KIH720904:KII720904 KSD720904:KSE720904 LBZ720904:LCA720904 LLV720904:LLW720904 LVR720904:LVS720904 MFN720904:MFO720904 MPJ720904:MPK720904 MZF720904:MZG720904 NJB720904:NJC720904 NSX720904:NSY720904 OCT720904:OCU720904 OMP720904:OMQ720904 OWL720904:OWM720904 PGH720904:PGI720904 PQD720904:PQE720904 PZZ720904:QAA720904 QJV720904:QJW720904 QTR720904:QTS720904 RDN720904:RDO720904 RNJ720904:RNK720904 RXF720904:RXG720904 SHB720904:SHC720904 SQX720904:SQY720904 TAT720904:TAU720904 TKP720904:TKQ720904 TUL720904:TUM720904 UEH720904:UEI720904 UOD720904:UOE720904 UXZ720904:UYA720904 VHV720904:VHW720904 VRR720904:VRS720904 WBN720904:WBO720904 WLJ720904:WLK720904 WVF720904:WVG720904 IT786440:IU786440 SP786440:SQ786440 ACL786440:ACM786440 AMH786440:AMI786440 AWD786440:AWE786440 BFZ786440:BGA786440 BPV786440:BPW786440 BZR786440:BZS786440 CJN786440:CJO786440 CTJ786440:CTK786440 DDF786440:DDG786440 DNB786440:DNC786440 DWX786440:DWY786440 EGT786440:EGU786440 EQP786440:EQQ786440 FAL786440:FAM786440 FKH786440:FKI786440 FUD786440:FUE786440 GDZ786440:GEA786440 GNV786440:GNW786440 GXR786440:GXS786440 HHN786440:HHO786440 HRJ786440:HRK786440 IBF786440:IBG786440 ILB786440:ILC786440 IUX786440:IUY786440 JET786440:JEU786440 JOP786440:JOQ786440 JYL786440:JYM786440 KIH786440:KII786440 KSD786440:KSE786440 LBZ786440:LCA786440 LLV786440:LLW786440 LVR786440:LVS786440 MFN786440:MFO786440 MPJ786440:MPK786440 MZF786440:MZG786440 NJB786440:NJC786440 NSX786440:NSY786440 OCT786440:OCU786440 OMP786440:OMQ786440 OWL786440:OWM786440 PGH786440:PGI786440 PQD786440:PQE786440 PZZ786440:QAA786440 QJV786440:QJW786440 QTR786440:QTS786440 RDN786440:RDO786440 RNJ786440:RNK786440 RXF786440:RXG786440 SHB786440:SHC786440 SQX786440:SQY786440 TAT786440:TAU786440 TKP786440:TKQ786440 TUL786440:TUM786440 UEH786440:UEI786440 UOD786440:UOE786440 UXZ786440:UYA786440 VHV786440:VHW786440 VRR786440:VRS786440 WBN786440:WBO786440 WLJ786440:WLK786440 WVF786440:WVG786440 IT851976:IU851976 SP851976:SQ851976 ACL851976:ACM851976 AMH851976:AMI851976 AWD851976:AWE851976 BFZ851976:BGA851976 BPV851976:BPW851976 BZR851976:BZS851976 CJN851976:CJO851976 CTJ851976:CTK851976 DDF851976:DDG851976 DNB851976:DNC851976 DWX851976:DWY851976 EGT851976:EGU851976 EQP851976:EQQ851976 FAL851976:FAM851976 FKH851976:FKI851976 FUD851976:FUE851976 GDZ851976:GEA851976 GNV851976:GNW851976 GXR851976:GXS851976 HHN851976:HHO851976 HRJ851976:HRK851976 IBF851976:IBG851976 ILB851976:ILC851976 IUX851976:IUY851976 JET851976:JEU851976 JOP851976:JOQ851976 JYL851976:JYM851976 KIH851976:KII851976 KSD851976:KSE851976 LBZ851976:LCA851976 LLV851976:LLW851976 LVR851976:LVS851976 MFN851976:MFO851976 MPJ851976:MPK851976 MZF851976:MZG851976 NJB851976:NJC851976 NSX851976:NSY851976 OCT851976:OCU851976 OMP851976:OMQ851976 OWL851976:OWM851976 PGH851976:PGI851976 PQD851976:PQE851976 PZZ851976:QAA851976 QJV851976:QJW851976 QTR851976:QTS851976 RDN851976:RDO851976 RNJ851976:RNK851976 RXF851976:RXG851976 SHB851976:SHC851976 SQX851976:SQY851976 TAT851976:TAU851976 TKP851976:TKQ851976 TUL851976:TUM851976 UEH851976:UEI851976 UOD851976:UOE851976 UXZ851976:UYA851976 VHV851976:VHW851976 VRR851976:VRS851976 WBN851976:WBO851976 WLJ851976:WLK851976 WVF851976:WVG851976 IT917512:IU917512 SP917512:SQ917512 ACL917512:ACM917512 AMH917512:AMI917512 AWD917512:AWE917512 BFZ917512:BGA917512 BPV917512:BPW917512 BZR917512:BZS917512 CJN917512:CJO917512 CTJ917512:CTK917512 DDF917512:DDG917512 DNB917512:DNC917512 DWX917512:DWY917512 EGT917512:EGU917512 EQP917512:EQQ917512 FAL917512:FAM917512 FKH917512:FKI917512 FUD917512:FUE917512 GDZ917512:GEA917512 GNV917512:GNW917512 GXR917512:GXS917512 HHN917512:HHO917512 HRJ917512:HRK917512 IBF917512:IBG917512 ILB917512:ILC917512 IUX917512:IUY917512 JET917512:JEU917512 JOP917512:JOQ917512 JYL917512:JYM917512 KIH917512:KII917512 KSD917512:KSE917512 LBZ917512:LCA917512 LLV917512:LLW917512 LVR917512:LVS917512 MFN917512:MFO917512 MPJ917512:MPK917512 MZF917512:MZG917512 NJB917512:NJC917512 NSX917512:NSY917512 OCT917512:OCU917512 OMP917512:OMQ917512 OWL917512:OWM917512 PGH917512:PGI917512 PQD917512:PQE917512 PZZ917512:QAA917512 QJV917512:QJW917512 QTR917512:QTS917512 RDN917512:RDO917512 RNJ917512:RNK917512 RXF917512:RXG917512 SHB917512:SHC917512 SQX917512:SQY917512 TAT917512:TAU917512 TKP917512:TKQ917512 TUL917512:TUM917512 UEH917512:UEI917512 UOD917512:UOE917512 UXZ917512:UYA917512 VHV917512:VHW917512 VRR917512:VRS917512 WBN917512:WBO917512 WLJ917512:WLK917512 WVF917512:WVG917512 IT983048:IU983048 SP983048:SQ983048 ACL983048:ACM983048 AMH983048:AMI983048 AWD983048:AWE983048 BFZ983048:BGA983048 BPV983048:BPW983048 BZR983048:BZS983048 CJN983048:CJO983048 CTJ983048:CTK983048 DDF983048:DDG983048 DNB983048:DNC983048 DWX983048:DWY983048 EGT983048:EGU983048 EQP983048:EQQ983048 FAL983048:FAM983048 FKH983048:FKI983048 FUD983048:FUE983048 GDZ983048:GEA983048 GNV983048:GNW983048 GXR983048:GXS983048 HHN983048:HHO983048 HRJ983048:HRK983048 IBF983048:IBG983048 ILB983048:ILC983048 IUX983048:IUY983048 JET983048:JEU983048 JOP983048:JOQ983048 JYL983048:JYM983048 KIH983048:KII983048 KSD983048:KSE983048 LBZ983048:LCA983048 LLV983048:LLW983048 LVR983048:LVS983048 MFN983048:MFO983048 MPJ983048:MPK983048 MZF983048:MZG983048 NJB983048:NJC983048 NSX983048:NSY983048 OCT983048:OCU983048 OMP983048:OMQ983048 OWL983048:OWM983048 PGH983048:PGI983048 PQD983048:PQE983048 PZZ983048:QAA983048 QJV983048:QJW983048 QTR983048:QTS983048 RDN983048:RDO983048 RNJ983048:RNK983048 RXF983048:RXG983048 SHB983048:SHC983048 SQX983048:SQY983048 TAT983048:TAU983048 TKP983048:TKQ983048 TUL983048:TUM983048 UEH983048:UEI983048 UOD983048:UOE983048 UXZ983048:UYA983048 VHV983048:VHW983048 VRR983048:VRS983048 WBN983048:WBO983048 WLJ983048:WLK983048 WVF983048:WVG983048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IH7:II7 SD7:SE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WVL7:WVM7 WLP7:WLQ7 WBT7:WBU7 VRX7:VRY7 VIB7:VIC7 UYF7:UYG7 UOJ7:UOK7 UEN7:UEO7 TUR7:TUS7 TKV7:TKW7 TAZ7:TBA7 SRD7:SRE7 SHH7:SHI7 RXL7:RXM7 RNP7:RNQ7 RDT7:RDU7 QTX7:QTY7 QKB7:QKC7 QAF7:QAG7 PQJ7:PQK7 PGN7:PGO7 OWR7:OWS7 OMV7:OMW7 OCZ7:ODA7 NTD7:NTE7 NJH7:NJI7 MZL7:MZM7 MPP7:MPQ7 MFT7:MFU7 LVX7:LVY7 LMB7:LMC7 LCF7:LCG7 KSJ7:KSK7 KIN7:KIO7 JYR7:JYS7 JOV7:JOW7 JEZ7:JFA7 IVD7:IVE7 ILH7:ILI7 IBL7:IBM7 HRP7:HRQ7 HHT7:HHU7 GXX7:GXY7 GOB7:GOC7 GEF7:GEG7 FUJ7:FUK7 FKN7:FKO7 FAR7:FAS7 EQV7:EQW7 EGZ7:EHA7 DXD7:DXE7 DNH7:DNI7 DDL7:DDM7 CTP7:CTQ7 CJT7:CJU7 BZX7:BZY7 BQB7:BQC7 BGF7:BGG7 AWJ7:AWK7 AMN7:AMO7 ACR7:ACS7 SV7:SW7 IZ7:JA7 WVF7:WVG7 WLJ7:WLK7 WBN7:WBO7 VRR7:VRS7 VHV7:VHW7 UXZ7:UYA7 UOD7:UOE7 UEH7:UEI7 TUL7:TUM7 TKP7:TKQ7 TAT7:TAU7 SQX7:SQY7 SHB7:SHC7 RXF7:RXG7 RNJ7:RNK7 RDN7:RDO7 QTR7:QTS7 QJV7:QJW7 PZZ7:QAA7 PQD7:PQE7 PGH7:PGI7 OWL7:OWM7 OMP7:OMQ7 OCT7:OCU7 NSX7:NSY7 NJB7:NJC7 MZF7:MZG7 MPJ7:MPK7 MFN7:MFO7 LVR7:LVS7 LLV7:LLW7 LBZ7:LCA7 KSD7:KSE7 KIH7:KII7 JYL7:JYM7 JOP7:JOQ7 JET7:JEU7 IUX7:IUY7 ILB7:ILC7 IBF7:IBG7 HRJ7:HRK7 HHN7:HHO7 GXR7:GXS7 GNV7:GNW7 GDZ7:GEA7 FUD7:FUE7 FKH7:FKI7 FAL7:FAM7 EQP7:EQQ7 EGT7:EGU7 DWX7:DWY7 DNB7:DNC7 DDF7:DDG7 CTJ7:CTK7 CJN7:CJO7 BZR7:BZS7 BPV7:BPW7 BFZ7:BGA7 AWD7:AWE7 AMH7:AMI7 ACL7:ACM7 SP7:SQ7 IT7:IU7 WVC7:WVD7 WLG7:WLH7 WBK7:WBL7 VRO7:VRP7 VHS7:VHT7 UXW7:UXX7 UOA7:UOB7 UEE7:UEF7 TUI7:TUJ7 TKM7:TKN7 TAQ7:TAR7 SQU7:SQV7 SGY7:SGZ7 RXC7:RXD7 RNG7:RNH7 RDK7:RDL7 QTO7:QTP7 QJS7:QJT7 PZW7:PZX7 PQA7:PQB7 PGE7:PGF7 OWI7:OWJ7 OMM7:OMN7 OCQ7:OCR7 NSU7:NSV7 NIY7:NIZ7 MZC7:MZD7 MPG7:MPH7 MFK7:MFL7 LVO7:LVP7 LLS7:LLT7 LBW7:LBX7 KSA7:KSB7 KIE7:KIF7 JYI7:JYJ7 JOM7:JON7 JEQ7:JER7 IUU7:IUV7 IKY7:IKZ7 IBC7:IBD7 HRG7:HRH7 HHK7:HHL7 GXO7:GXP7 GNS7:GNT7 GDW7:GDX7 FUA7:FUB7 FKE7:FKF7 FAI7:FAJ7 EQM7:EQN7 EGQ7:EGR7 DWU7:DWV7 DMY7:DMZ7 DDC7:DDD7 CTG7:CTH7 CJK7:CJL7 BZO7:BZP7 BPS7:BPT7 BFW7:BFX7 AWA7:AWB7 AME7:AMF7 ACI7:ACJ7 SM7:SN7 IQ7:IR7 WUZ7:WVA7 WLD7:WLE7 WBH7:WBI7 VRL7:VRM7 VHP7:VHQ7 UXT7:UXU7 UNX7:UNY7 UEB7:UEC7 TUF7:TUG7 TKJ7:TKK7 TAN7:TAO7 SQR7:SQS7 SGV7:SGW7 RWZ7:RXA7 RND7:RNE7 RDH7:RDI7 QTL7:QTM7 QJP7:QJQ7 PZT7:PZU7 PPX7:PPY7 PGB7:PGC7 OWF7:OWG7 OMJ7:OMK7 OCN7:OCO7 NSR7:NSS7 NIV7:NIW7 MYZ7:MZA7 MPD7:MPE7 MFH7:MFI7 LVL7:LVM7 LLP7:LLQ7 LBT7:LBU7 KRX7:KRY7 KIB7:KIC7 JYF7:JYG7 JOJ7:JOK7 JEN7:JEO7 IUR7:IUS7 IKV7:IKW7 IAZ7:IBA7 HRD7:HRE7 HHH7:HHI7 GXL7:GXM7 GNP7:GNQ7 GDT7:GDU7 FTX7:FTY7 FKB7:FKC7 FAF7:FAG7 EQJ7:EQK7 EGN7:EGO7 DWR7:DWS7 DMV7:DMW7 DCZ7:DDA7 CTD7:CTE7 CJH7:CJI7 BZL7:BZM7 BPP7:BPQ7 BFT7:BFU7 AVX7:AVY7 AMB7:AMC7 ACF7:ACG7 SJ7:SK7 IN7:IO7 WUW7:WUX7 WLA7:WLB7 WBE7:WBF7 VRI7:VRJ7 VHM7:VHN7 UXQ7:UXR7 UNU7:UNV7 UDY7:UDZ7 TUC7:TUD7 TKG7:TKH7 TAK7:TAL7 SQO7:SQP7 SGS7:SGT7 RWW7:RWX7 RNA7:RNB7 RDE7:RDF7 QTI7:QTJ7 QJM7:QJN7 PZQ7:PZR7 PPU7:PPV7 PFY7:PFZ7 OWC7:OWD7 OMG7:OMH7 OCK7:OCL7 NSO7:NSP7 NIS7:NIT7 MYW7:MYX7 MPA7:MPB7 MFE7:MFF7 LVI7:LVJ7 LLM7:LLN7 LBQ7:LBR7 KRU7:KRV7 KHY7:KHZ7 JYC7:JYD7 JOG7:JOH7 JEK7:JEL7 IUO7:IUP7 IKS7:IKT7 IAW7:IAX7 HRA7:HRB7 HHE7:HHF7 GXI7:GXJ7 GNM7:GNN7 GDQ7:GDR7 FTU7:FTV7 FJY7:FJZ7 FAC7:FAD7 EQG7:EQH7 EGK7:EGL7 DWO7:DWP7 DMS7:DMT7 DCW7:DCX7 CTA7:CTB7 CJE7:CJF7 BZI7:BZJ7 BPM7:BPN7 BFQ7:BFR7 AVU7:AVV7 ALY7:ALZ7 ACC7:ACD7 SG7:SH7 IK7:IL7 WUT7:WUU7 WKX7:WKY7 WBB7:WBC7 VRF7:VRG7 VHJ7:VHK7 UXN7:UXO7 UNR7:UNS7 UDV7:UDW7 TTZ7:TUA7 TKD7:TKE7 TAH7:TAI7 SQL7:SQM7 SGP7:SGQ7 RWT7:RWU7 RMX7:RMY7 RDB7:RDC7 QTF7:QTG7 QJJ7:QJK7 PZN7:PZO7 PPR7:PPS7 PFV7:PFW7 OVZ7:OWA7 OMD7:OME7 OCH7:OCI7 NSL7:NSM7 NIP7:NIQ7 MYT7:MYU7 MOX7:MOY7 MFB7:MFC7 LVF7:LVG7 LLJ7:LLK7 LBN7:LBO7 KRR7:KRS7 KHV7:KHW7 JXZ7:JYA7 JOD7:JOE7 JEH7:JEI7 IUL7:IUM7 IKP7:IKQ7 IAT7:IAU7 HQX7:HQY7 HHB7:HHC7 GXF7:GXG7 GNJ7:GNK7 GDN7:GDO7 FTR7:FTS7 FJV7:FJW7 EZZ7:FAA7 EQD7:EQE7 EGH7:EGI7 DWL7:DWM7 DMP7:DMQ7 DCT7:DCU7 CSX7:CSY7 CJB7:CJC7 BZF7:BZG7 BPJ7:BPK7 BFN7:BFO7 AVR7:AVS7 ALV7:ALW7 ABZ7:ACA7">
      <formula1>IH3</formula1>
    </dataValidation>
    <dataValidation type="whole" operator="lessThanOrEqual" allowBlank="1" showInputMessage="1" showErrorMessage="1" sqref="IH65548:II65548 SD65548:SE65548 ABZ65548:ACA65548 ALV65548:ALW65548 AVR65548:AVS65548 BFN65548:BFO65548 BPJ65548:BPK65548 BZF65548:BZG65548 CJB65548:CJC65548 CSX65548:CSY65548 DCT65548:DCU65548 DMP65548:DMQ65548 DWL65548:DWM65548 EGH65548:EGI65548 EQD65548:EQE65548 EZZ65548:FAA65548 FJV65548:FJW65548 FTR65548:FTS65548 GDN65548:GDO65548 GNJ65548:GNK65548 GXF65548:GXG65548 HHB65548:HHC65548 HQX65548:HQY65548 IAT65548:IAU65548 IKP65548:IKQ65548 IUL65548:IUM65548 JEH65548:JEI65548 JOD65548:JOE65548 JXZ65548:JYA65548 KHV65548:KHW65548 KRR65548:KRS65548 LBN65548:LBO65548 LLJ65548:LLK65548 LVF65548:LVG65548 MFB65548:MFC65548 MOX65548:MOY65548 MYT65548:MYU65548 NIP65548:NIQ65548 NSL65548:NSM65548 OCH65548:OCI65548 OMD65548:OME65548 OVZ65548:OWA65548 PFV65548:PFW65548 PPR65548:PPS65548 PZN65548:PZO65548 QJJ65548:QJK65548 QTF65548:QTG65548 RDB65548:RDC65548 RMX65548:RMY65548 RWT65548:RWU65548 SGP65548:SGQ65548 SQL65548:SQM65548 TAH65548:TAI65548 TKD65548:TKE65548 TTZ65548:TUA65548 UDV65548:UDW65548 UNR65548:UNS65548 UXN65548:UXO65548 VHJ65548:VHK65548 VRF65548:VRG65548 WBB65548:WBC65548 WKX65548:WKY65548 WUT65548:WUU65548 IH131084:II131084 SD131084:SE131084 ABZ131084:ACA131084 ALV131084:ALW131084 AVR131084:AVS131084 BFN131084:BFO131084 BPJ131084:BPK131084 BZF131084:BZG131084 CJB131084:CJC131084 CSX131084:CSY131084 DCT131084:DCU131084 DMP131084:DMQ131084 DWL131084:DWM131084 EGH131084:EGI131084 EQD131084:EQE131084 EZZ131084:FAA131084 FJV131084:FJW131084 FTR131084:FTS131084 GDN131084:GDO131084 GNJ131084:GNK131084 GXF131084:GXG131084 HHB131084:HHC131084 HQX131084:HQY131084 IAT131084:IAU131084 IKP131084:IKQ131084 IUL131084:IUM131084 JEH131084:JEI131084 JOD131084:JOE131084 JXZ131084:JYA131084 KHV131084:KHW131084 KRR131084:KRS131084 LBN131084:LBO131084 LLJ131084:LLK131084 LVF131084:LVG131084 MFB131084:MFC131084 MOX131084:MOY131084 MYT131084:MYU131084 NIP131084:NIQ131084 NSL131084:NSM131084 OCH131084:OCI131084 OMD131084:OME131084 OVZ131084:OWA131084 PFV131084:PFW131084 PPR131084:PPS131084 PZN131084:PZO131084 QJJ131084:QJK131084 QTF131084:QTG131084 RDB131084:RDC131084 RMX131084:RMY131084 RWT131084:RWU131084 SGP131084:SGQ131084 SQL131084:SQM131084 TAH131084:TAI131084 TKD131084:TKE131084 TTZ131084:TUA131084 UDV131084:UDW131084 UNR131084:UNS131084 UXN131084:UXO131084 VHJ131084:VHK131084 VRF131084:VRG131084 WBB131084:WBC131084 WKX131084:WKY131084 WUT131084:WUU131084 IH196620:II196620 SD196620:SE196620 ABZ196620:ACA196620 ALV196620:ALW196620 AVR196620:AVS196620 BFN196620:BFO196620 BPJ196620:BPK196620 BZF196620:BZG196620 CJB196620:CJC196620 CSX196620:CSY196620 DCT196620:DCU196620 DMP196620:DMQ196620 DWL196620:DWM196620 EGH196620:EGI196620 EQD196620:EQE196620 EZZ196620:FAA196620 FJV196620:FJW196620 FTR196620:FTS196620 GDN196620:GDO196620 GNJ196620:GNK196620 GXF196620:GXG196620 HHB196620:HHC196620 HQX196620:HQY196620 IAT196620:IAU196620 IKP196620:IKQ196620 IUL196620:IUM196620 JEH196620:JEI196620 JOD196620:JOE196620 JXZ196620:JYA196620 KHV196620:KHW196620 KRR196620:KRS196620 LBN196620:LBO196620 LLJ196620:LLK196620 LVF196620:LVG196620 MFB196620:MFC196620 MOX196620:MOY196620 MYT196620:MYU196620 NIP196620:NIQ196620 NSL196620:NSM196620 OCH196620:OCI196620 OMD196620:OME196620 OVZ196620:OWA196620 PFV196620:PFW196620 PPR196620:PPS196620 PZN196620:PZO196620 QJJ196620:QJK196620 QTF196620:QTG196620 RDB196620:RDC196620 RMX196620:RMY196620 RWT196620:RWU196620 SGP196620:SGQ196620 SQL196620:SQM196620 TAH196620:TAI196620 TKD196620:TKE196620 TTZ196620:TUA196620 UDV196620:UDW196620 UNR196620:UNS196620 UXN196620:UXO196620 VHJ196620:VHK196620 VRF196620:VRG196620 WBB196620:WBC196620 WKX196620:WKY196620 WUT196620:WUU196620 IH262156:II262156 SD262156:SE262156 ABZ262156:ACA262156 ALV262156:ALW262156 AVR262156:AVS262156 BFN262156:BFO262156 BPJ262156:BPK262156 BZF262156:BZG262156 CJB262156:CJC262156 CSX262156:CSY262156 DCT262156:DCU262156 DMP262156:DMQ262156 DWL262156:DWM262156 EGH262156:EGI262156 EQD262156:EQE262156 EZZ262156:FAA262156 FJV262156:FJW262156 FTR262156:FTS262156 GDN262156:GDO262156 GNJ262156:GNK262156 GXF262156:GXG262156 HHB262156:HHC262156 HQX262156:HQY262156 IAT262156:IAU262156 IKP262156:IKQ262156 IUL262156:IUM262156 JEH262156:JEI262156 JOD262156:JOE262156 JXZ262156:JYA262156 KHV262156:KHW262156 KRR262156:KRS262156 LBN262156:LBO262156 LLJ262156:LLK262156 LVF262156:LVG262156 MFB262156:MFC262156 MOX262156:MOY262156 MYT262156:MYU262156 NIP262156:NIQ262156 NSL262156:NSM262156 OCH262156:OCI262156 OMD262156:OME262156 OVZ262156:OWA262156 PFV262156:PFW262156 PPR262156:PPS262156 PZN262156:PZO262156 QJJ262156:QJK262156 QTF262156:QTG262156 RDB262156:RDC262156 RMX262156:RMY262156 RWT262156:RWU262156 SGP262156:SGQ262156 SQL262156:SQM262156 TAH262156:TAI262156 TKD262156:TKE262156 TTZ262156:TUA262156 UDV262156:UDW262156 UNR262156:UNS262156 UXN262156:UXO262156 VHJ262156:VHK262156 VRF262156:VRG262156 WBB262156:WBC262156 WKX262156:WKY262156 WUT262156:WUU262156 IH327692:II327692 SD327692:SE327692 ABZ327692:ACA327692 ALV327692:ALW327692 AVR327692:AVS327692 BFN327692:BFO327692 BPJ327692:BPK327692 BZF327692:BZG327692 CJB327692:CJC327692 CSX327692:CSY327692 DCT327692:DCU327692 DMP327692:DMQ327692 DWL327692:DWM327692 EGH327692:EGI327692 EQD327692:EQE327692 EZZ327692:FAA327692 FJV327692:FJW327692 FTR327692:FTS327692 GDN327692:GDO327692 GNJ327692:GNK327692 GXF327692:GXG327692 HHB327692:HHC327692 HQX327692:HQY327692 IAT327692:IAU327692 IKP327692:IKQ327692 IUL327692:IUM327692 JEH327692:JEI327692 JOD327692:JOE327692 JXZ327692:JYA327692 KHV327692:KHW327692 KRR327692:KRS327692 LBN327692:LBO327692 LLJ327692:LLK327692 LVF327692:LVG327692 MFB327692:MFC327692 MOX327692:MOY327692 MYT327692:MYU327692 NIP327692:NIQ327692 NSL327692:NSM327692 OCH327692:OCI327692 OMD327692:OME327692 OVZ327692:OWA327692 PFV327692:PFW327692 PPR327692:PPS327692 PZN327692:PZO327692 QJJ327692:QJK327692 QTF327692:QTG327692 RDB327692:RDC327692 RMX327692:RMY327692 RWT327692:RWU327692 SGP327692:SGQ327692 SQL327692:SQM327692 TAH327692:TAI327692 TKD327692:TKE327692 TTZ327692:TUA327692 UDV327692:UDW327692 UNR327692:UNS327692 UXN327692:UXO327692 VHJ327692:VHK327692 VRF327692:VRG327692 WBB327692:WBC327692 WKX327692:WKY327692 WUT327692:WUU327692 IH393228:II393228 SD393228:SE393228 ABZ393228:ACA393228 ALV393228:ALW393228 AVR393228:AVS393228 BFN393228:BFO393228 BPJ393228:BPK393228 BZF393228:BZG393228 CJB393228:CJC393228 CSX393228:CSY393228 DCT393228:DCU393228 DMP393228:DMQ393228 DWL393228:DWM393228 EGH393228:EGI393228 EQD393228:EQE393228 EZZ393228:FAA393228 FJV393228:FJW393228 FTR393228:FTS393228 GDN393228:GDO393228 GNJ393228:GNK393228 GXF393228:GXG393228 HHB393228:HHC393228 HQX393228:HQY393228 IAT393228:IAU393228 IKP393228:IKQ393228 IUL393228:IUM393228 JEH393228:JEI393228 JOD393228:JOE393228 JXZ393228:JYA393228 KHV393228:KHW393228 KRR393228:KRS393228 LBN393228:LBO393228 LLJ393228:LLK393228 LVF393228:LVG393228 MFB393228:MFC393228 MOX393228:MOY393228 MYT393228:MYU393228 NIP393228:NIQ393228 NSL393228:NSM393228 OCH393228:OCI393228 OMD393228:OME393228 OVZ393228:OWA393228 PFV393228:PFW393228 PPR393228:PPS393228 PZN393228:PZO393228 QJJ393228:QJK393228 QTF393228:QTG393228 RDB393228:RDC393228 RMX393228:RMY393228 RWT393228:RWU393228 SGP393228:SGQ393228 SQL393228:SQM393228 TAH393228:TAI393228 TKD393228:TKE393228 TTZ393228:TUA393228 UDV393228:UDW393228 UNR393228:UNS393228 UXN393228:UXO393228 VHJ393228:VHK393228 VRF393228:VRG393228 WBB393228:WBC393228 WKX393228:WKY393228 WUT393228:WUU393228 IH458764:II458764 SD458764:SE458764 ABZ458764:ACA458764 ALV458764:ALW458764 AVR458764:AVS458764 BFN458764:BFO458764 BPJ458764:BPK458764 BZF458764:BZG458764 CJB458764:CJC458764 CSX458764:CSY458764 DCT458764:DCU458764 DMP458764:DMQ458764 DWL458764:DWM458764 EGH458764:EGI458764 EQD458764:EQE458764 EZZ458764:FAA458764 FJV458764:FJW458764 FTR458764:FTS458764 GDN458764:GDO458764 GNJ458764:GNK458764 GXF458764:GXG458764 HHB458764:HHC458764 HQX458764:HQY458764 IAT458764:IAU458764 IKP458764:IKQ458764 IUL458764:IUM458764 JEH458764:JEI458764 JOD458764:JOE458764 JXZ458764:JYA458764 KHV458764:KHW458764 KRR458764:KRS458764 LBN458764:LBO458764 LLJ458764:LLK458764 LVF458764:LVG458764 MFB458764:MFC458764 MOX458764:MOY458764 MYT458764:MYU458764 NIP458764:NIQ458764 NSL458764:NSM458764 OCH458764:OCI458764 OMD458764:OME458764 OVZ458764:OWA458764 PFV458764:PFW458764 PPR458764:PPS458764 PZN458764:PZO458764 QJJ458764:QJK458764 QTF458764:QTG458764 RDB458764:RDC458764 RMX458764:RMY458764 RWT458764:RWU458764 SGP458764:SGQ458764 SQL458764:SQM458764 TAH458764:TAI458764 TKD458764:TKE458764 TTZ458764:TUA458764 UDV458764:UDW458764 UNR458764:UNS458764 UXN458764:UXO458764 VHJ458764:VHK458764 VRF458764:VRG458764 WBB458764:WBC458764 WKX458764:WKY458764 WUT458764:WUU458764 IH524300:II524300 SD524300:SE524300 ABZ524300:ACA524300 ALV524300:ALW524300 AVR524300:AVS524300 BFN524300:BFO524300 BPJ524300:BPK524300 BZF524300:BZG524300 CJB524300:CJC524300 CSX524300:CSY524300 DCT524300:DCU524300 DMP524300:DMQ524300 DWL524300:DWM524300 EGH524300:EGI524300 EQD524300:EQE524300 EZZ524300:FAA524300 FJV524300:FJW524300 FTR524300:FTS524300 GDN524300:GDO524300 GNJ524300:GNK524300 GXF524300:GXG524300 HHB524300:HHC524300 HQX524300:HQY524300 IAT524300:IAU524300 IKP524300:IKQ524300 IUL524300:IUM524300 JEH524300:JEI524300 JOD524300:JOE524300 JXZ524300:JYA524300 KHV524300:KHW524300 KRR524300:KRS524300 LBN524300:LBO524300 LLJ524300:LLK524300 LVF524300:LVG524300 MFB524300:MFC524300 MOX524300:MOY524300 MYT524300:MYU524300 NIP524300:NIQ524300 NSL524300:NSM524300 OCH524300:OCI524300 OMD524300:OME524300 OVZ524300:OWA524300 PFV524300:PFW524300 PPR524300:PPS524300 PZN524300:PZO524300 QJJ524300:QJK524300 QTF524300:QTG524300 RDB524300:RDC524300 RMX524300:RMY524300 RWT524300:RWU524300 SGP524300:SGQ524300 SQL524300:SQM524300 TAH524300:TAI524300 TKD524300:TKE524300 TTZ524300:TUA524300 UDV524300:UDW524300 UNR524300:UNS524300 UXN524300:UXO524300 VHJ524300:VHK524300 VRF524300:VRG524300 WBB524300:WBC524300 WKX524300:WKY524300 WUT524300:WUU524300 IH589836:II589836 SD589836:SE589836 ABZ589836:ACA589836 ALV589836:ALW589836 AVR589836:AVS589836 BFN589836:BFO589836 BPJ589836:BPK589836 BZF589836:BZG589836 CJB589836:CJC589836 CSX589836:CSY589836 DCT589836:DCU589836 DMP589836:DMQ589836 DWL589836:DWM589836 EGH589836:EGI589836 EQD589836:EQE589836 EZZ589836:FAA589836 FJV589836:FJW589836 FTR589836:FTS589836 GDN589836:GDO589836 GNJ589836:GNK589836 GXF589836:GXG589836 HHB589836:HHC589836 HQX589836:HQY589836 IAT589836:IAU589836 IKP589836:IKQ589836 IUL589836:IUM589836 JEH589836:JEI589836 JOD589836:JOE589836 JXZ589836:JYA589836 KHV589836:KHW589836 KRR589836:KRS589836 LBN589836:LBO589836 LLJ589836:LLK589836 LVF589836:LVG589836 MFB589836:MFC589836 MOX589836:MOY589836 MYT589836:MYU589836 NIP589836:NIQ589836 NSL589836:NSM589836 OCH589836:OCI589836 OMD589836:OME589836 OVZ589836:OWA589836 PFV589836:PFW589836 PPR589836:PPS589836 PZN589836:PZO589836 QJJ589836:QJK589836 QTF589836:QTG589836 RDB589836:RDC589836 RMX589836:RMY589836 RWT589836:RWU589836 SGP589836:SGQ589836 SQL589836:SQM589836 TAH589836:TAI589836 TKD589836:TKE589836 TTZ589836:TUA589836 UDV589836:UDW589836 UNR589836:UNS589836 UXN589836:UXO589836 VHJ589836:VHK589836 VRF589836:VRG589836 WBB589836:WBC589836 WKX589836:WKY589836 WUT589836:WUU589836 IH655372:II655372 SD655372:SE655372 ABZ655372:ACA655372 ALV655372:ALW655372 AVR655372:AVS655372 BFN655372:BFO655372 BPJ655372:BPK655372 BZF655372:BZG655372 CJB655372:CJC655372 CSX655372:CSY655372 DCT655372:DCU655372 DMP655372:DMQ655372 DWL655372:DWM655372 EGH655372:EGI655372 EQD655372:EQE655372 EZZ655372:FAA655372 FJV655372:FJW655372 FTR655372:FTS655372 GDN655372:GDO655372 GNJ655372:GNK655372 GXF655372:GXG655372 HHB655372:HHC655372 HQX655372:HQY655372 IAT655372:IAU655372 IKP655372:IKQ655372 IUL655372:IUM655372 JEH655372:JEI655372 JOD655372:JOE655372 JXZ655372:JYA655372 KHV655372:KHW655372 KRR655372:KRS655372 LBN655372:LBO655372 LLJ655372:LLK655372 LVF655372:LVG655372 MFB655372:MFC655372 MOX655372:MOY655372 MYT655372:MYU655372 NIP655372:NIQ655372 NSL655372:NSM655372 OCH655372:OCI655372 OMD655372:OME655372 OVZ655372:OWA655372 PFV655372:PFW655372 PPR655372:PPS655372 PZN655372:PZO655372 QJJ655372:QJK655372 QTF655372:QTG655372 RDB655372:RDC655372 RMX655372:RMY655372 RWT655372:RWU655372 SGP655372:SGQ655372 SQL655372:SQM655372 TAH655372:TAI655372 TKD655372:TKE655372 TTZ655372:TUA655372 UDV655372:UDW655372 UNR655372:UNS655372 UXN655372:UXO655372 VHJ655372:VHK655372 VRF655372:VRG655372 WBB655372:WBC655372 WKX655372:WKY655372 WUT655372:WUU655372 IH720908:II720908 SD720908:SE720908 ABZ720908:ACA720908 ALV720908:ALW720908 AVR720908:AVS720908 BFN720908:BFO720908 BPJ720908:BPK720908 BZF720908:BZG720908 CJB720908:CJC720908 CSX720908:CSY720908 DCT720908:DCU720908 DMP720908:DMQ720908 DWL720908:DWM720908 EGH720908:EGI720908 EQD720908:EQE720908 EZZ720908:FAA720908 FJV720908:FJW720908 FTR720908:FTS720908 GDN720908:GDO720908 GNJ720908:GNK720908 GXF720908:GXG720908 HHB720908:HHC720908 HQX720908:HQY720908 IAT720908:IAU720908 IKP720908:IKQ720908 IUL720908:IUM720908 JEH720908:JEI720908 JOD720908:JOE720908 JXZ720908:JYA720908 KHV720908:KHW720908 KRR720908:KRS720908 LBN720908:LBO720908 LLJ720908:LLK720908 LVF720908:LVG720908 MFB720908:MFC720908 MOX720908:MOY720908 MYT720908:MYU720908 NIP720908:NIQ720908 NSL720908:NSM720908 OCH720908:OCI720908 OMD720908:OME720908 OVZ720908:OWA720908 PFV720908:PFW720908 PPR720908:PPS720908 PZN720908:PZO720908 QJJ720908:QJK720908 QTF720908:QTG720908 RDB720908:RDC720908 RMX720908:RMY720908 RWT720908:RWU720908 SGP720908:SGQ720908 SQL720908:SQM720908 TAH720908:TAI720908 TKD720908:TKE720908 TTZ720908:TUA720908 UDV720908:UDW720908 UNR720908:UNS720908 UXN720908:UXO720908 VHJ720908:VHK720908 VRF720908:VRG720908 WBB720908:WBC720908 WKX720908:WKY720908 WUT720908:WUU720908 IH786444:II786444 SD786444:SE786444 ABZ786444:ACA786444 ALV786444:ALW786444 AVR786444:AVS786444 BFN786444:BFO786444 BPJ786444:BPK786444 BZF786444:BZG786444 CJB786444:CJC786444 CSX786444:CSY786444 DCT786444:DCU786444 DMP786444:DMQ786444 DWL786444:DWM786444 EGH786444:EGI786444 EQD786444:EQE786444 EZZ786444:FAA786444 FJV786444:FJW786444 FTR786444:FTS786444 GDN786444:GDO786444 GNJ786444:GNK786444 GXF786444:GXG786444 HHB786444:HHC786444 HQX786444:HQY786444 IAT786444:IAU786444 IKP786444:IKQ786444 IUL786444:IUM786444 JEH786444:JEI786444 JOD786444:JOE786444 JXZ786444:JYA786444 KHV786444:KHW786444 KRR786444:KRS786444 LBN786444:LBO786444 LLJ786444:LLK786444 LVF786444:LVG786444 MFB786444:MFC786444 MOX786444:MOY786444 MYT786444:MYU786444 NIP786444:NIQ786444 NSL786444:NSM786444 OCH786444:OCI786444 OMD786444:OME786444 OVZ786444:OWA786444 PFV786444:PFW786444 PPR786444:PPS786444 PZN786444:PZO786444 QJJ786444:QJK786444 QTF786444:QTG786444 RDB786444:RDC786444 RMX786444:RMY786444 RWT786444:RWU786444 SGP786444:SGQ786444 SQL786444:SQM786444 TAH786444:TAI786444 TKD786444:TKE786444 TTZ786444:TUA786444 UDV786444:UDW786444 UNR786444:UNS786444 UXN786444:UXO786444 VHJ786444:VHK786444 VRF786444:VRG786444 WBB786444:WBC786444 WKX786444:WKY786444 WUT786444:WUU786444 IH851980:II851980 SD851980:SE851980 ABZ851980:ACA851980 ALV851980:ALW851980 AVR851980:AVS851980 BFN851980:BFO851980 BPJ851980:BPK851980 BZF851980:BZG851980 CJB851980:CJC851980 CSX851980:CSY851980 DCT851980:DCU851980 DMP851980:DMQ851980 DWL851980:DWM851980 EGH851980:EGI851980 EQD851980:EQE851980 EZZ851980:FAA851980 FJV851980:FJW851980 FTR851980:FTS851980 GDN851980:GDO851980 GNJ851980:GNK851980 GXF851980:GXG851980 HHB851980:HHC851980 HQX851980:HQY851980 IAT851980:IAU851980 IKP851980:IKQ851980 IUL851980:IUM851980 JEH851980:JEI851980 JOD851980:JOE851980 JXZ851980:JYA851980 KHV851980:KHW851980 KRR851980:KRS851980 LBN851980:LBO851980 LLJ851980:LLK851980 LVF851980:LVG851980 MFB851980:MFC851980 MOX851980:MOY851980 MYT851980:MYU851980 NIP851980:NIQ851980 NSL851980:NSM851980 OCH851980:OCI851980 OMD851980:OME851980 OVZ851980:OWA851980 PFV851980:PFW851980 PPR851980:PPS851980 PZN851980:PZO851980 QJJ851980:QJK851980 QTF851980:QTG851980 RDB851980:RDC851980 RMX851980:RMY851980 RWT851980:RWU851980 SGP851980:SGQ851980 SQL851980:SQM851980 TAH851980:TAI851980 TKD851980:TKE851980 TTZ851980:TUA851980 UDV851980:UDW851980 UNR851980:UNS851980 UXN851980:UXO851980 VHJ851980:VHK851980 VRF851980:VRG851980 WBB851980:WBC851980 WKX851980:WKY851980 WUT851980:WUU851980 IH917516:II917516 SD917516:SE917516 ABZ917516:ACA917516 ALV917516:ALW917516 AVR917516:AVS917516 BFN917516:BFO917516 BPJ917516:BPK917516 BZF917516:BZG917516 CJB917516:CJC917516 CSX917516:CSY917516 DCT917516:DCU917516 DMP917516:DMQ917516 DWL917516:DWM917516 EGH917516:EGI917516 EQD917516:EQE917516 EZZ917516:FAA917516 FJV917516:FJW917516 FTR917516:FTS917516 GDN917516:GDO917516 GNJ917516:GNK917516 GXF917516:GXG917516 HHB917516:HHC917516 HQX917516:HQY917516 IAT917516:IAU917516 IKP917516:IKQ917516 IUL917516:IUM917516 JEH917516:JEI917516 JOD917516:JOE917516 JXZ917516:JYA917516 KHV917516:KHW917516 KRR917516:KRS917516 LBN917516:LBO917516 LLJ917516:LLK917516 LVF917516:LVG917516 MFB917516:MFC917516 MOX917516:MOY917516 MYT917516:MYU917516 NIP917516:NIQ917516 NSL917516:NSM917516 OCH917516:OCI917516 OMD917516:OME917516 OVZ917516:OWA917516 PFV917516:PFW917516 PPR917516:PPS917516 PZN917516:PZO917516 QJJ917516:QJK917516 QTF917516:QTG917516 RDB917516:RDC917516 RMX917516:RMY917516 RWT917516:RWU917516 SGP917516:SGQ917516 SQL917516:SQM917516 TAH917516:TAI917516 TKD917516:TKE917516 TTZ917516:TUA917516 UDV917516:UDW917516 UNR917516:UNS917516 UXN917516:UXO917516 VHJ917516:VHK917516 VRF917516:VRG917516 WBB917516:WBC917516 WKX917516:WKY917516 WUT917516:WUU917516 IH983052:II983052 SD983052:SE983052 ABZ983052:ACA983052 ALV983052:ALW983052 AVR983052:AVS983052 BFN983052:BFO983052 BPJ983052:BPK983052 BZF983052:BZG983052 CJB983052:CJC983052 CSX983052:CSY983052 DCT983052:DCU983052 DMP983052:DMQ983052 DWL983052:DWM983052 EGH983052:EGI983052 EQD983052:EQE983052 EZZ983052:FAA983052 FJV983052:FJW983052 FTR983052:FTS983052 GDN983052:GDO983052 GNJ983052:GNK983052 GXF983052:GXG983052 HHB983052:HHC983052 HQX983052:HQY983052 IAT983052:IAU983052 IKP983052:IKQ983052 IUL983052:IUM983052 JEH983052:JEI983052 JOD983052:JOE983052 JXZ983052:JYA983052 KHV983052:KHW983052 KRR983052:KRS983052 LBN983052:LBO983052 LLJ983052:LLK983052 LVF983052:LVG983052 MFB983052:MFC983052 MOX983052:MOY983052 MYT983052:MYU983052 NIP983052:NIQ983052 NSL983052:NSM983052 OCH983052:OCI983052 OMD983052:OME983052 OVZ983052:OWA983052 PFV983052:PFW983052 PPR983052:PPS983052 PZN983052:PZO983052 QJJ983052:QJK983052 QTF983052:QTG983052 RDB983052:RDC983052 RMX983052:RMY983052 RWT983052:RWU983052 SGP983052:SGQ983052 SQL983052:SQM983052 TAH983052:TAI983052 TKD983052:TKE983052 TTZ983052:TUA983052 UDV983052:UDW983052 UNR983052:UNS983052 UXN983052:UXO983052 VHJ983052:VHK983052 VRF983052:VRG983052 WBB983052:WBC983052 WKX983052:WKY983052 WUT983052:WUU983052 IK65548:IL65548 SG65548:SH65548 ACC65548:ACD65548 ALY65548:ALZ65548 AVU65548:AVV65548 BFQ65548:BFR65548 BPM65548:BPN65548 BZI65548:BZJ65548 CJE65548:CJF65548 CTA65548:CTB65548 DCW65548:DCX65548 DMS65548:DMT65548 DWO65548:DWP65548 EGK65548:EGL65548 EQG65548:EQH65548 FAC65548:FAD65548 FJY65548:FJZ65548 FTU65548:FTV65548 GDQ65548:GDR65548 GNM65548:GNN65548 GXI65548:GXJ65548 HHE65548:HHF65548 HRA65548:HRB65548 IAW65548:IAX65548 IKS65548:IKT65548 IUO65548:IUP65548 JEK65548:JEL65548 JOG65548:JOH65548 JYC65548:JYD65548 KHY65548:KHZ65548 KRU65548:KRV65548 LBQ65548:LBR65548 LLM65548:LLN65548 LVI65548:LVJ65548 MFE65548:MFF65548 MPA65548:MPB65548 MYW65548:MYX65548 NIS65548:NIT65548 NSO65548:NSP65548 OCK65548:OCL65548 OMG65548:OMH65548 OWC65548:OWD65548 PFY65548:PFZ65548 PPU65548:PPV65548 PZQ65548:PZR65548 QJM65548:QJN65548 QTI65548:QTJ65548 RDE65548:RDF65548 RNA65548:RNB65548 RWW65548:RWX65548 SGS65548:SGT65548 SQO65548:SQP65548 TAK65548:TAL65548 TKG65548:TKH65548 TUC65548:TUD65548 UDY65548:UDZ65548 UNU65548:UNV65548 UXQ65548:UXR65548 VHM65548:VHN65548 VRI65548:VRJ65548 WBE65548:WBF65548 WLA65548:WLB65548 WUW65548:WUX65548 IK131084:IL131084 SG131084:SH131084 ACC131084:ACD131084 ALY131084:ALZ131084 AVU131084:AVV131084 BFQ131084:BFR131084 BPM131084:BPN131084 BZI131084:BZJ131084 CJE131084:CJF131084 CTA131084:CTB131084 DCW131084:DCX131084 DMS131084:DMT131084 DWO131084:DWP131084 EGK131084:EGL131084 EQG131084:EQH131084 FAC131084:FAD131084 FJY131084:FJZ131084 FTU131084:FTV131084 GDQ131084:GDR131084 GNM131084:GNN131084 GXI131084:GXJ131084 HHE131084:HHF131084 HRA131084:HRB131084 IAW131084:IAX131084 IKS131084:IKT131084 IUO131084:IUP131084 JEK131084:JEL131084 JOG131084:JOH131084 JYC131084:JYD131084 KHY131084:KHZ131084 KRU131084:KRV131084 LBQ131084:LBR131084 LLM131084:LLN131084 LVI131084:LVJ131084 MFE131084:MFF131084 MPA131084:MPB131084 MYW131084:MYX131084 NIS131084:NIT131084 NSO131084:NSP131084 OCK131084:OCL131084 OMG131084:OMH131084 OWC131084:OWD131084 PFY131084:PFZ131084 PPU131084:PPV131084 PZQ131084:PZR131084 QJM131084:QJN131084 QTI131084:QTJ131084 RDE131084:RDF131084 RNA131084:RNB131084 RWW131084:RWX131084 SGS131084:SGT131084 SQO131084:SQP131084 TAK131084:TAL131084 TKG131084:TKH131084 TUC131084:TUD131084 UDY131084:UDZ131084 UNU131084:UNV131084 UXQ131084:UXR131084 VHM131084:VHN131084 VRI131084:VRJ131084 WBE131084:WBF131084 WLA131084:WLB131084 WUW131084:WUX131084 IK196620:IL196620 SG196620:SH196620 ACC196620:ACD196620 ALY196620:ALZ196620 AVU196620:AVV196620 BFQ196620:BFR196620 BPM196620:BPN196620 BZI196620:BZJ196620 CJE196620:CJF196620 CTA196620:CTB196620 DCW196620:DCX196620 DMS196620:DMT196620 DWO196620:DWP196620 EGK196620:EGL196620 EQG196620:EQH196620 FAC196620:FAD196620 FJY196620:FJZ196620 FTU196620:FTV196620 GDQ196620:GDR196620 GNM196620:GNN196620 GXI196620:GXJ196620 HHE196620:HHF196620 HRA196620:HRB196620 IAW196620:IAX196620 IKS196620:IKT196620 IUO196620:IUP196620 JEK196620:JEL196620 JOG196620:JOH196620 JYC196620:JYD196620 KHY196620:KHZ196620 KRU196620:KRV196620 LBQ196620:LBR196620 LLM196620:LLN196620 LVI196620:LVJ196620 MFE196620:MFF196620 MPA196620:MPB196620 MYW196620:MYX196620 NIS196620:NIT196620 NSO196620:NSP196620 OCK196620:OCL196620 OMG196620:OMH196620 OWC196620:OWD196620 PFY196620:PFZ196620 PPU196620:PPV196620 PZQ196620:PZR196620 QJM196620:QJN196620 QTI196620:QTJ196620 RDE196620:RDF196620 RNA196620:RNB196620 RWW196620:RWX196620 SGS196620:SGT196620 SQO196620:SQP196620 TAK196620:TAL196620 TKG196620:TKH196620 TUC196620:TUD196620 UDY196620:UDZ196620 UNU196620:UNV196620 UXQ196620:UXR196620 VHM196620:VHN196620 VRI196620:VRJ196620 WBE196620:WBF196620 WLA196620:WLB196620 WUW196620:WUX196620 IK262156:IL262156 SG262156:SH262156 ACC262156:ACD262156 ALY262156:ALZ262156 AVU262156:AVV262156 BFQ262156:BFR262156 BPM262156:BPN262156 BZI262156:BZJ262156 CJE262156:CJF262156 CTA262156:CTB262156 DCW262156:DCX262156 DMS262156:DMT262156 DWO262156:DWP262156 EGK262156:EGL262156 EQG262156:EQH262156 FAC262156:FAD262156 FJY262156:FJZ262156 FTU262156:FTV262156 GDQ262156:GDR262156 GNM262156:GNN262156 GXI262156:GXJ262156 HHE262156:HHF262156 HRA262156:HRB262156 IAW262156:IAX262156 IKS262156:IKT262156 IUO262156:IUP262156 JEK262156:JEL262156 JOG262156:JOH262156 JYC262156:JYD262156 KHY262156:KHZ262156 KRU262156:KRV262156 LBQ262156:LBR262156 LLM262156:LLN262156 LVI262156:LVJ262156 MFE262156:MFF262156 MPA262156:MPB262156 MYW262156:MYX262156 NIS262156:NIT262156 NSO262156:NSP262156 OCK262156:OCL262156 OMG262156:OMH262156 OWC262156:OWD262156 PFY262156:PFZ262156 PPU262156:PPV262156 PZQ262156:PZR262156 QJM262156:QJN262156 QTI262156:QTJ262156 RDE262156:RDF262156 RNA262156:RNB262156 RWW262156:RWX262156 SGS262156:SGT262156 SQO262156:SQP262156 TAK262156:TAL262156 TKG262156:TKH262156 TUC262156:TUD262156 UDY262156:UDZ262156 UNU262156:UNV262156 UXQ262156:UXR262156 VHM262156:VHN262156 VRI262156:VRJ262156 WBE262156:WBF262156 WLA262156:WLB262156 WUW262156:WUX262156 IK327692:IL327692 SG327692:SH327692 ACC327692:ACD327692 ALY327692:ALZ327692 AVU327692:AVV327692 BFQ327692:BFR327692 BPM327692:BPN327692 BZI327692:BZJ327692 CJE327692:CJF327692 CTA327692:CTB327692 DCW327692:DCX327692 DMS327692:DMT327692 DWO327692:DWP327692 EGK327692:EGL327692 EQG327692:EQH327692 FAC327692:FAD327692 FJY327692:FJZ327692 FTU327692:FTV327692 GDQ327692:GDR327692 GNM327692:GNN327692 GXI327692:GXJ327692 HHE327692:HHF327692 HRA327692:HRB327692 IAW327692:IAX327692 IKS327692:IKT327692 IUO327692:IUP327692 JEK327692:JEL327692 JOG327692:JOH327692 JYC327692:JYD327692 KHY327692:KHZ327692 KRU327692:KRV327692 LBQ327692:LBR327692 LLM327692:LLN327692 LVI327692:LVJ327692 MFE327692:MFF327692 MPA327692:MPB327692 MYW327692:MYX327692 NIS327692:NIT327692 NSO327692:NSP327692 OCK327692:OCL327692 OMG327692:OMH327692 OWC327692:OWD327692 PFY327692:PFZ327692 PPU327692:PPV327692 PZQ327692:PZR327692 QJM327692:QJN327692 QTI327692:QTJ327692 RDE327692:RDF327692 RNA327692:RNB327692 RWW327692:RWX327692 SGS327692:SGT327692 SQO327692:SQP327692 TAK327692:TAL327692 TKG327692:TKH327692 TUC327692:TUD327692 UDY327692:UDZ327692 UNU327692:UNV327692 UXQ327692:UXR327692 VHM327692:VHN327692 VRI327692:VRJ327692 WBE327692:WBF327692 WLA327692:WLB327692 WUW327692:WUX327692 IK393228:IL393228 SG393228:SH393228 ACC393228:ACD393228 ALY393228:ALZ393228 AVU393228:AVV393228 BFQ393228:BFR393228 BPM393228:BPN393228 BZI393228:BZJ393228 CJE393228:CJF393228 CTA393228:CTB393228 DCW393228:DCX393228 DMS393228:DMT393228 DWO393228:DWP393228 EGK393228:EGL393228 EQG393228:EQH393228 FAC393228:FAD393228 FJY393228:FJZ393228 FTU393228:FTV393228 GDQ393228:GDR393228 GNM393228:GNN393228 GXI393228:GXJ393228 HHE393228:HHF393228 HRA393228:HRB393228 IAW393228:IAX393228 IKS393228:IKT393228 IUO393228:IUP393228 JEK393228:JEL393228 JOG393228:JOH393228 JYC393228:JYD393228 KHY393228:KHZ393228 KRU393228:KRV393228 LBQ393228:LBR393228 LLM393228:LLN393228 LVI393228:LVJ393228 MFE393228:MFF393228 MPA393228:MPB393228 MYW393228:MYX393228 NIS393228:NIT393228 NSO393228:NSP393228 OCK393228:OCL393228 OMG393228:OMH393228 OWC393228:OWD393228 PFY393228:PFZ393228 PPU393228:PPV393228 PZQ393228:PZR393228 QJM393228:QJN393228 QTI393228:QTJ393228 RDE393228:RDF393228 RNA393228:RNB393228 RWW393228:RWX393228 SGS393228:SGT393228 SQO393228:SQP393228 TAK393228:TAL393228 TKG393228:TKH393228 TUC393228:TUD393228 UDY393228:UDZ393228 UNU393228:UNV393228 UXQ393228:UXR393228 VHM393228:VHN393228 VRI393228:VRJ393228 WBE393228:WBF393228 WLA393228:WLB393228 WUW393228:WUX393228 IK458764:IL458764 SG458764:SH458764 ACC458764:ACD458764 ALY458764:ALZ458764 AVU458764:AVV458764 BFQ458764:BFR458764 BPM458764:BPN458764 BZI458764:BZJ458764 CJE458764:CJF458764 CTA458764:CTB458764 DCW458764:DCX458764 DMS458764:DMT458764 DWO458764:DWP458764 EGK458764:EGL458764 EQG458764:EQH458764 FAC458764:FAD458764 FJY458764:FJZ458764 FTU458764:FTV458764 GDQ458764:GDR458764 GNM458764:GNN458764 GXI458764:GXJ458764 HHE458764:HHF458764 HRA458764:HRB458764 IAW458764:IAX458764 IKS458764:IKT458764 IUO458764:IUP458764 JEK458764:JEL458764 JOG458764:JOH458764 JYC458764:JYD458764 KHY458764:KHZ458764 KRU458764:KRV458764 LBQ458764:LBR458764 LLM458764:LLN458764 LVI458764:LVJ458764 MFE458764:MFF458764 MPA458764:MPB458764 MYW458764:MYX458764 NIS458764:NIT458764 NSO458764:NSP458764 OCK458764:OCL458764 OMG458764:OMH458764 OWC458764:OWD458764 PFY458764:PFZ458764 PPU458764:PPV458764 PZQ458764:PZR458764 QJM458764:QJN458764 QTI458764:QTJ458764 RDE458764:RDF458764 RNA458764:RNB458764 RWW458764:RWX458764 SGS458764:SGT458764 SQO458764:SQP458764 TAK458764:TAL458764 TKG458764:TKH458764 TUC458764:TUD458764 UDY458764:UDZ458764 UNU458764:UNV458764 UXQ458764:UXR458764 VHM458764:VHN458764 VRI458764:VRJ458764 WBE458764:WBF458764 WLA458764:WLB458764 WUW458764:WUX458764 IK524300:IL524300 SG524300:SH524300 ACC524300:ACD524300 ALY524300:ALZ524300 AVU524300:AVV524300 BFQ524300:BFR524300 BPM524300:BPN524300 BZI524300:BZJ524300 CJE524300:CJF524300 CTA524300:CTB524300 DCW524300:DCX524300 DMS524300:DMT524300 DWO524300:DWP524300 EGK524300:EGL524300 EQG524300:EQH524300 FAC524300:FAD524300 FJY524300:FJZ524300 FTU524300:FTV524300 GDQ524300:GDR524300 GNM524300:GNN524300 GXI524300:GXJ524300 HHE524300:HHF524300 HRA524300:HRB524300 IAW524300:IAX524300 IKS524300:IKT524300 IUO524300:IUP524300 JEK524300:JEL524300 JOG524300:JOH524300 JYC524300:JYD524300 KHY524300:KHZ524300 KRU524300:KRV524300 LBQ524300:LBR524300 LLM524300:LLN524300 LVI524300:LVJ524300 MFE524300:MFF524300 MPA524300:MPB524300 MYW524300:MYX524300 NIS524300:NIT524300 NSO524300:NSP524300 OCK524300:OCL524300 OMG524300:OMH524300 OWC524300:OWD524300 PFY524300:PFZ524300 PPU524300:PPV524300 PZQ524300:PZR524300 QJM524300:QJN524300 QTI524300:QTJ524300 RDE524300:RDF524300 RNA524300:RNB524300 RWW524300:RWX524300 SGS524300:SGT524300 SQO524300:SQP524300 TAK524300:TAL524300 TKG524300:TKH524300 TUC524300:TUD524300 UDY524300:UDZ524300 UNU524300:UNV524300 UXQ524300:UXR524300 VHM524300:VHN524300 VRI524300:VRJ524300 WBE524300:WBF524300 WLA524300:WLB524300 WUW524300:WUX524300 IK589836:IL589836 SG589836:SH589836 ACC589836:ACD589836 ALY589836:ALZ589836 AVU589836:AVV589836 BFQ589836:BFR589836 BPM589836:BPN589836 BZI589836:BZJ589836 CJE589836:CJF589836 CTA589836:CTB589836 DCW589836:DCX589836 DMS589836:DMT589836 DWO589836:DWP589836 EGK589836:EGL589836 EQG589836:EQH589836 FAC589836:FAD589836 FJY589836:FJZ589836 FTU589836:FTV589836 GDQ589836:GDR589836 GNM589836:GNN589836 GXI589836:GXJ589836 HHE589836:HHF589836 HRA589836:HRB589836 IAW589836:IAX589836 IKS589836:IKT589836 IUO589836:IUP589836 JEK589836:JEL589836 JOG589836:JOH589836 JYC589836:JYD589836 KHY589836:KHZ589836 KRU589836:KRV589836 LBQ589836:LBR589836 LLM589836:LLN589836 LVI589836:LVJ589836 MFE589836:MFF589836 MPA589836:MPB589836 MYW589836:MYX589836 NIS589836:NIT589836 NSO589836:NSP589836 OCK589836:OCL589836 OMG589836:OMH589836 OWC589836:OWD589836 PFY589836:PFZ589836 PPU589836:PPV589836 PZQ589836:PZR589836 QJM589836:QJN589836 QTI589836:QTJ589836 RDE589836:RDF589836 RNA589836:RNB589836 RWW589836:RWX589836 SGS589836:SGT589836 SQO589836:SQP589836 TAK589836:TAL589836 TKG589836:TKH589836 TUC589836:TUD589836 UDY589836:UDZ589836 UNU589836:UNV589836 UXQ589836:UXR589836 VHM589836:VHN589836 VRI589836:VRJ589836 WBE589836:WBF589836 WLA589836:WLB589836 WUW589836:WUX589836 IK655372:IL655372 SG655372:SH655372 ACC655372:ACD655372 ALY655372:ALZ655372 AVU655372:AVV655372 BFQ655372:BFR655372 BPM655372:BPN655372 BZI655372:BZJ655372 CJE655372:CJF655372 CTA655372:CTB655372 DCW655372:DCX655372 DMS655372:DMT655372 DWO655372:DWP655372 EGK655372:EGL655372 EQG655372:EQH655372 FAC655372:FAD655372 FJY655372:FJZ655372 FTU655372:FTV655372 GDQ655372:GDR655372 GNM655372:GNN655372 GXI655372:GXJ655372 HHE655372:HHF655372 HRA655372:HRB655372 IAW655372:IAX655372 IKS655372:IKT655372 IUO655372:IUP655372 JEK655372:JEL655372 JOG655372:JOH655372 JYC655372:JYD655372 KHY655372:KHZ655372 KRU655372:KRV655372 LBQ655372:LBR655372 LLM655372:LLN655372 LVI655372:LVJ655372 MFE655372:MFF655372 MPA655372:MPB655372 MYW655372:MYX655372 NIS655372:NIT655372 NSO655372:NSP655372 OCK655372:OCL655372 OMG655372:OMH655372 OWC655372:OWD655372 PFY655372:PFZ655372 PPU655372:PPV655372 PZQ655372:PZR655372 QJM655372:QJN655372 QTI655372:QTJ655372 RDE655372:RDF655372 RNA655372:RNB655372 RWW655372:RWX655372 SGS655372:SGT655372 SQO655372:SQP655372 TAK655372:TAL655372 TKG655372:TKH655372 TUC655372:TUD655372 UDY655372:UDZ655372 UNU655372:UNV655372 UXQ655372:UXR655372 VHM655372:VHN655372 VRI655372:VRJ655372 WBE655372:WBF655372 WLA655372:WLB655372 WUW655372:WUX655372 IK720908:IL720908 SG720908:SH720908 ACC720908:ACD720908 ALY720908:ALZ720908 AVU720908:AVV720908 BFQ720908:BFR720908 BPM720908:BPN720908 BZI720908:BZJ720908 CJE720908:CJF720908 CTA720908:CTB720908 DCW720908:DCX720908 DMS720908:DMT720908 DWO720908:DWP720908 EGK720908:EGL720908 EQG720908:EQH720908 FAC720908:FAD720908 FJY720908:FJZ720908 FTU720908:FTV720908 GDQ720908:GDR720908 GNM720908:GNN720908 GXI720908:GXJ720908 HHE720908:HHF720908 HRA720908:HRB720908 IAW720908:IAX720908 IKS720908:IKT720908 IUO720908:IUP720908 JEK720908:JEL720908 JOG720908:JOH720908 JYC720908:JYD720908 KHY720908:KHZ720908 KRU720908:KRV720908 LBQ720908:LBR720908 LLM720908:LLN720908 LVI720908:LVJ720908 MFE720908:MFF720908 MPA720908:MPB720908 MYW720908:MYX720908 NIS720908:NIT720908 NSO720908:NSP720908 OCK720908:OCL720908 OMG720908:OMH720908 OWC720908:OWD720908 PFY720908:PFZ720908 PPU720908:PPV720908 PZQ720908:PZR720908 QJM720908:QJN720908 QTI720908:QTJ720908 RDE720908:RDF720908 RNA720908:RNB720908 RWW720908:RWX720908 SGS720908:SGT720908 SQO720908:SQP720908 TAK720908:TAL720908 TKG720908:TKH720908 TUC720908:TUD720908 UDY720908:UDZ720908 UNU720908:UNV720908 UXQ720908:UXR720908 VHM720908:VHN720908 VRI720908:VRJ720908 WBE720908:WBF720908 WLA720908:WLB720908 WUW720908:WUX720908 IK786444:IL786444 SG786444:SH786444 ACC786444:ACD786444 ALY786444:ALZ786444 AVU786444:AVV786444 BFQ786444:BFR786444 BPM786444:BPN786444 BZI786444:BZJ786444 CJE786444:CJF786444 CTA786444:CTB786444 DCW786444:DCX786444 DMS786444:DMT786444 DWO786444:DWP786444 EGK786444:EGL786444 EQG786444:EQH786444 FAC786444:FAD786444 FJY786444:FJZ786444 FTU786444:FTV786444 GDQ786444:GDR786444 GNM786444:GNN786444 GXI786444:GXJ786444 HHE786444:HHF786444 HRA786444:HRB786444 IAW786444:IAX786444 IKS786444:IKT786444 IUO786444:IUP786444 JEK786444:JEL786444 JOG786444:JOH786444 JYC786444:JYD786444 KHY786444:KHZ786444 KRU786444:KRV786444 LBQ786444:LBR786444 LLM786444:LLN786444 LVI786444:LVJ786444 MFE786444:MFF786444 MPA786444:MPB786444 MYW786444:MYX786444 NIS786444:NIT786444 NSO786444:NSP786444 OCK786444:OCL786444 OMG786444:OMH786444 OWC786444:OWD786444 PFY786444:PFZ786444 PPU786444:PPV786444 PZQ786444:PZR786444 QJM786444:QJN786444 QTI786444:QTJ786444 RDE786444:RDF786444 RNA786444:RNB786444 RWW786444:RWX786444 SGS786444:SGT786444 SQO786444:SQP786444 TAK786444:TAL786444 TKG786444:TKH786444 TUC786444:TUD786444 UDY786444:UDZ786444 UNU786444:UNV786444 UXQ786444:UXR786444 VHM786444:VHN786444 VRI786444:VRJ786444 WBE786444:WBF786444 WLA786444:WLB786444 WUW786444:WUX786444 IK851980:IL851980 SG851980:SH851980 ACC851980:ACD851980 ALY851980:ALZ851980 AVU851980:AVV851980 BFQ851980:BFR851980 BPM851980:BPN851980 BZI851980:BZJ851980 CJE851980:CJF851980 CTA851980:CTB851980 DCW851980:DCX851980 DMS851980:DMT851980 DWO851980:DWP851980 EGK851980:EGL851980 EQG851980:EQH851980 FAC851980:FAD851980 FJY851980:FJZ851980 FTU851980:FTV851980 GDQ851980:GDR851980 GNM851980:GNN851980 GXI851980:GXJ851980 HHE851980:HHF851980 HRA851980:HRB851980 IAW851980:IAX851980 IKS851980:IKT851980 IUO851980:IUP851980 JEK851980:JEL851980 JOG851980:JOH851980 JYC851980:JYD851980 KHY851980:KHZ851980 KRU851980:KRV851980 LBQ851980:LBR851980 LLM851980:LLN851980 LVI851980:LVJ851980 MFE851980:MFF851980 MPA851980:MPB851980 MYW851980:MYX851980 NIS851980:NIT851980 NSO851980:NSP851980 OCK851980:OCL851980 OMG851980:OMH851980 OWC851980:OWD851980 PFY851980:PFZ851980 PPU851980:PPV851980 PZQ851980:PZR851980 QJM851980:QJN851980 QTI851980:QTJ851980 RDE851980:RDF851980 RNA851980:RNB851980 RWW851980:RWX851980 SGS851980:SGT851980 SQO851980:SQP851980 TAK851980:TAL851980 TKG851980:TKH851980 TUC851980:TUD851980 UDY851980:UDZ851980 UNU851980:UNV851980 UXQ851980:UXR851980 VHM851980:VHN851980 VRI851980:VRJ851980 WBE851980:WBF851980 WLA851980:WLB851980 WUW851980:WUX851980 IK917516:IL917516 SG917516:SH917516 ACC917516:ACD917516 ALY917516:ALZ917516 AVU917516:AVV917516 BFQ917516:BFR917516 BPM917516:BPN917516 BZI917516:BZJ917516 CJE917516:CJF917516 CTA917516:CTB917516 DCW917516:DCX917516 DMS917516:DMT917516 DWO917516:DWP917516 EGK917516:EGL917516 EQG917516:EQH917516 FAC917516:FAD917516 FJY917516:FJZ917516 FTU917516:FTV917516 GDQ917516:GDR917516 GNM917516:GNN917516 GXI917516:GXJ917516 HHE917516:HHF917516 HRA917516:HRB917516 IAW917516:IAX917516 IKS917516:IKT917516 IUO917516:IUP917516 JEK917516:JEL917516 JOG917516:JOH917516 JYC917516:JYD917516 KHY917516:KHZ917516 KRU917516:KRV917516 LBQ917516:LBR917516 LLM917516:LLN917516 LVI917516:LVJ917516 MFE917516:MFF917516 MPA917516:MPB917516 MYW917516:MYX917516 NIS917516:NIT917516 NSO917516:NSP917516 OCK917516:OCL917516 OMG917516:OMH917516 OWC917516:OWD917516 PFY917516:PFZ917516 PPU917516:PPV917516 PZQ917516:PZR917516 QJM917516:QJN917516 QTI917516:QTJ917516 RDE917516:RDF917516 RNA917516:RNB917516 RWW917516:RWX917516 SGS917516:SGT917516 SQO917516:SQP917516 TAK917516:TAL917516 TKG917516:TKH917516 TUC917516:TUD917516 UDY917516:UDZ917516 UNU917516:UNV917516 UXQ917516:UXR917516 VHM917516:VHN917516 VRI917516:VRJ917516 WBE917516:WBF917516 WLA917516:WLB917516 WUW917516:WUX917516 IK983052:IL983052 SG983052:SH983052 ACC983052:ACD983052 ALY983052:ALZ983052 AVU983052:AVV983052 BFQ983052:BFR983052 BPM983052:BPN983052 BZI983052:BZJ983052 CJE983052:CJF983052 CTA983052:CTB983052 DCW983052:DCX983052 DMS983052:DMT983052 DWO983052:DWP983052 EGK983052:EGL983052 EQG983052:EQH983052 FAC983052:FAD983052 FJY983052:FJZ983052 FTU983052:FTV983052 GDQ983052:GDR983052 GNM983052:GNN983052 GXI983052:GXJ983052 HHE983052:HHF983052 HRA983052:HRB983052 IAW983052:IAX983052 IKS983052:IKT983052 IUO983052:IUP983052 JEK983052:JEL983052 JOG983052:JOH983052 JYC983052:JYD983052 KHY983052:KHZ983052 KRU983052:KRV983052 LBQ983052:LBR983052 LLM983052:LLN983052 LVI983052:LVJ983052 MFE983052:MFF983052 MPA983052:MPB983052 MYW983052:MYX983052 NIS983052:NIT983052 NSO983052:NSP983052 OCK983052:OCL983052 OMG983052:OMH983052 OWC983052:OWD983052 PFY983052:PFZ983052 PPU983052:PPV983052 PZQ983052:PZR983052 QJM983052:QJN983052 QTI983052:QTJ983052 RDE983052:RDF983052 RNA983052:RNB983052 RWW983052:RWX983052 SGS983052:SGT983052 SQO983052:SQP983052 TAK983052:TAL983052 TKG983052:TKH983052 TUC983052:TUD983052 UDY983052:UDZ983052 UNU983052:UNV983052 UXQ983052:UXR983052 VHM983052:VHN983052 VRI983052:VRJ983052 WBE983052:WBF983052 WLA983052:WLB983052 WUW983052:WUX983052 IN65548:IO65548 SJ65548:SK65548 ACF65548:ACG65548 AMB65548:AMC65548 AVX65548:AVY65548 BFT65548:BFU65548 BPP65548:BPQ65548 BZL65548:BZM65548 CJH65548:CJI65548 CTD65548:CTE65548 DCZ65548:DDA65548 DMV65548:DMW65548 DWR65548:DWS65548 EGN65548:EGO65548 EQJ65548:EQK65548 FAF65548:FAG65548 FKB65548:FKC65548 FTX65548:FTY65548 GDT65548:GDU65548 GNP65548:GNQ65548 GXL65548:GXM65548 HHH65548:HHI65548 HRD65548:HRE65548 IAZ65548:IBA65548 IKV65548:IKW65548 IUR65548:IUS65548 JEN65548:JEO65548 JOJ65548:JOK65548 JYF65548:JYG65548 KIB65548:KIC65548 KRX65548:KRY65548 LBT65548:LBU65548 LLP65548:LLQ65548 LVL65548:LVM65548 MFH65548:MFI65548 MPD65548:MPE65548 MYZ65548:MZA65548 NIV65548:NIW65548 NSR65548:NSS65548 OCN65548:OCO65548 OMJ65548:OMK65548 OWF65548:OWG65548 PGB65548:PGC65548 PPX65548:PPY65548 PZT65548:PZU65548 QJP65548:QJQ65548 QTL65548:QTM65548 RDH65548:RDI65548 RND65548:RNE65548 RWZ65548:RXA65548 SGV65548:SGW65548 SQR65548:SQS65548 TAN65548:TAO65548 TKJ65548:TKK65548 TUF65548:TUG65548 UEB65548:UEC65548 UNX65548:UNY65548 UXT65548:UXU65548 VHP65548:VHQ65548 VRL65548:VRM65548 WBH65548:WBI65548 WLD65548:WLE65548 WUZ65548:WVA65548 IN131084:IO131084 SJ131084:SK131084 ACF131084:ACG131084 AMB131084:AMC131084 AVX131084:AVY131084 BFT131084:BFU131084 BPP131084:BPQ131084 BZL131084:BZM131084 CJH131084:CJI131084 CTD131084:CTE131084 DCZ131084:DDA131084 DMV131084:DMW131084 DWR131084:DWS131084 EGN131084:EGO131084 EQJ131084:EQK131084 FAF131084:FAG131084 FKB131084:FKC131084 FTX131084:FTY131084 GDT131084:GDU131084 GNP131084:GNQ131084 GXL131084:GXM131084 HHH131084:HHI131084 HRD131084:HRE131084 IAZ131084:IBA131084 IKV131084:IKW131084 IUR131084:IUS131084 JEN131084:JEO131084 JOJ131084:JOK131084 JYF131084:JYG131084 KIB131084:KIC131084 KRX131084:KRY131084 LBT131084:LBU131084 LLP131084:LLQ131084 LVL131084:LVM131084 MFH131084:MFI131084 MPD131084:MPE131084 MYZ131084:MZA131084 NIV131084:NIW131084 NSR131084:NSS131084 OCN131084:OCO131084 OMJ131084:OMK131084 OWF131084:OWG131084 PGB131084:PGC131084 PPX131084:PPY131084 PZT131084:PZU131084 QJP131084:QJQ131084 QTL131084:QTM131084 RDH131084:RDI131084 RND131084:RNE131084 RWZ131084:RXA131084 SGV131084:SGW131084 SQR131084:SQS131084 TAN131084:TAO131084 TKJ131084:TKK131084 TUF131084:TUG131084 UEB131084:UEC131084 UNX131084:UNY131084 UXT131084:UXU131084 VHP131084:VHQ131084 VRL131084:VRM131084 WBH131084:WBI131084 WLD131084:WLE131084 WUZ131084:WVA131084 IN196620:IO196620 SJ196620:SK196620 ACF196620:ACG196620 AMB196620:AMC196620 AVX196620:AVY196620 BFT196620:BFU196620 BPP196620:BPQ196620 BZL196620:BZM196620 CJH196620:CJI196620 CTD196620:CTE196620 DCZ196620:DDA196620 DMV196620:DMW196620 DWR196620:DWS196620 EGN196620:EGO196620 EQJ196620:EQK196620 FAF196620:FAG196620 FKB196620:FKC196620 FTX196620:FTY196620 GDT196620:GDU196620 GNP196620:GNQ196620 GXL196620:GXM196620 HHH196620:HHI196620 HRD196620:HRE196620 IAZ196620:IBA196620 IKV196620:IKW196620 IUR196620:IUS196620 JEN196620:JEO196620 JOJ196620:JOK196620 JYF196620:JYG196620 KIB196620:KIC196620 KRX196620:KRY196620 LBT196620:LBU196620 LLP196620:LLQ196620 LVL196620:LVM196620 MFH196620:MFI196620 MPD196620:MPE196620 MYZ196620:MZA196620 NIV196620:NIW196620 NSR196620:NSS196620 OCN196620:OCO196620 OMJ196620:OMK196620 OWF196620:OWG196620 PGB196620:PGC196620 PPX196620:PPY196620 PZT196620:PZU196620 QJP196620:QJQ196620 QTL196620:QTM196620 RDH196620:RDI196620 RND196620:RNE196620 RWZ196620:RXA196620 SGV196620:SGW196620 SQR196620:SQS196620 TAN196620:TAO196620 TKJ196620:TKK196620 TUF196620:TUG196620 UEB196620:UEC196620 UNX196620:UNY196620 UXT196620:UXU196620 VHP196620:VHQ196620 VRL196620:VRM196620 WBH196620:WBI196620 WLD196620:WLE196620 WUZ196620:WVA196620 IN262156:IO262156 SJ262156:SK262156 ACF262156:ACG262156 AMB262156:AMC262156 AVX262156:AVY262156 BFT262156:BFU262156 BPP262156:BPQ262156 BZL262156:BZM262156 CJH262156:CJI262156 CTD262156:CTE262156 DCZ262156:DDA262156 DMV262156:DMW262156 DWR262156:DWS262156 EGN262156:EGO262156 EQJ262156:EQK262156 FAF262156:FAG262156 FKB262156:FKC262156 FTX262156:FTY262156 GDT262156:GDU262156 GNP262156:GNQ262156 GXL262156:GXM262156 HHH262156:HHI262156 HRD262156:HRE262156 IAZ262156:IBA262156 IKV262156:IKW262156 IUR262156:IUS262156 JEN262156:JEO262156 JOJ262156:JOK262156 JYF262156:JYG262156 KIB262156:KIC262156 KRX262156:KRY262156 LBT262156:LBU262156 LLP262156:LLQ262156 LVL262156:LVM262156 MFH262156:MFI262156 MPD262156:MPE262156 MYZ262156:MZA262156 NIV262156:NIW262156 NSR262156:NSS262156 OCN262156:OCO262156 OMJ262156:OMK262156 OWF262156:OWG262156 PGB262156:PGC262156 PPX262156:PPY262156 PZT262156:PZU262156 QJP262156:QJQ262156 QTL262156:QTM262156 RDH262156:RDI262156 RND262156:RNE262156 RWZ262156:RXA262156 SGV262156:SGW262156 SQR262156:SQS262156 TAN262156:TAO262156 TKJ262156:TKK262156 TUF262156:TUG262156 UEB262156:UEC262156 UNX262156:UNY262156 UXT262156:UXU262156 VHP262156:VHQ262156 VRL262156:VRM262156 WBH262156:WBI262156 WLD262156:WLE262156 WUZ262156:WVA262156 IN327692:IO327692 SJ327692:SK327692 ACF327692:ACG327692 AMB327692:AMC327692 AVX327692:AVY327692 BFT327692:BFU327692 BPP327692:BPQ327692 BZL327692:BZM327692 CJH327692:CJI327692 CTD327692:CTE327692 DCZ327692:DDA327692 DMV327692:DMW327692 DWR327692:DWS327692 EGN327692:EGO327692 EQJ327692:EQK327692 FAF327692:FAG327692 FKB327692:FKC327692 FTX327692:FTY327692 GDT327692:GDU327692 GNP327692:GNQ327692 GXL327692:GXM327692 HHH327692:HHI327692 HRD327692:HRE327692 IAZ327692:IBA327692 IKV327692:IKW327692 IUR327692:IUS327692 JEN327692:JEO327692 JOJ327692:JOK327692 JYF327692:JYG327692 KIB327692:KIC327692 KRX327692:KRY327692 LBT327692:LBU327692 LLP327692:LLQ327692 LVL327692:LVM327692 MFH327692:MFI327692 MPD327692:MPE327692 MYZ327692:MZA327692 NIV327692:NIW327692 NSR327692:NSS327692 OCN327692:OCO327692 OMJ327692:OMK327692 OWF327692:OWG327692 PGB327692:PGC327692 PPX327692:PPY327692 PZT327692:PZU327692 QJP327692:QJQ327692 QTL327692:QTM327692 RDH327692:RDI327692 RND327692:RNE327692 RWZ327692:RXA327692 SGV327692:SGW327692 SQR327692:SQS327692 TAN327692:TAO327692 TKJ327692:TKK327692 TUF327692:TUG327692 UEB327692:UEC327692 UNX327692:UNY327692 UXT327692:UXU327692 VHP327692:VHQ327692 VRL327692:VRM327692 WBH327692:WBI327692 WLD327692:WLE327692 WUZ327692:WVA327692 IN393228:IO393228 SJ393228:SK393228 ACF393228:ACG393228 AMB393228:AMC393228 AVX393228:AVY393228 BFT393228:BFU393228 BPP393228:BPQ393228 BZL393228:BZM393228 CJH393228:CJI393228 CTD393228:CTE393228 DCZ393228:DDA393228 DMV393228:DMW393228 DWR393228:DWS393228 EGN393228:EGO393228 EQJ393228:EQK393228 FAF393228:FAG393228 FKB393228:FKC393228 FTX393228:FTY393228 GDT393228:GDU393228 GNP393228:GNQ393228 GXL393228:GXM393228 HHH393228:HHI393228 HRD393228:HRE393228 IAZ393228:IBA393228 IKV393228:IKW393228 IUR393228:IUS393228 JEN393228:JEO393228 JOJ393228:JOK393228 JYF393228:JYG393228 KIB393228:KIC393228 KRX393228:KRY393228 LBT393228:LBU393228 LLP393228:LLQ393228 LVL393228:LVM393228 MFH393228:MFI393228 MPD393228:MPE393228 MYZ393228:MZA393228 NIV393228:NIW393228 NSR393228:NSS393228 OCN393228:OCO393228 OMJ393228:OMK393228 OWF393228:OWG393228 PGB393228:PGC393228 PPX393228:PPY393228 PZT393228:PZU393228 QJP393228:QJQ393228 QTL393228:QTM393228 RDH393228:RDI393228 RND393228:RNE393228 RWZ393228:RXA393228 SGV393228:SGW393228 SQR393228:SQS393228 TAN393228:TAO393228 TKJ393228:TKK393228 TUF393228:TUG393228 UEB393228:UEC393228 UNX393228:UNY393228 UXT393228:UXU393228 VHP393228:VHQ393228 VRL393228:VRM393228 WBH393228:WBI393228 WLD393228:WLE393228 WUZ393228:WVA393228 IN458764:IO458764 SJ458764:SK458764 ACF458764:ACG458764 AMB458764:AMC458764 AVX458764:AVY458764 BFT458764:BFU458764 BPP458764:BPQ458764 BZL458764:BZM458764 CJH458764:CJI458764 CTD458764:CTE458764 DCZ458764:DDA458764 DMV458764:DMW458764 DWR458764:DWS458764 EGN458764:EGO458764 EQJ458764:EQK458764 FAF458764:FAG458764 FKB458764:FKC458764 FTX458764:FTY458764 GDT458764:GDU458764 GNP458764:GNQ458764 GXL458764:GXM458764 HHH458764:HHI458764 HRD458764:HRE458764 IAZ458764:IBA458764 IKV458764:IKW458764 IUR458764:IUS458764 JEN458764:JEO458764 JOJ458764:JOK458764 JYF458764:JYG458764 KIB458764:KIC458764 KRX458764:KRY458764 LBT458764:LBU458764 LLP458764:LLQ458764 LVL458764:LVM458764 MFH458764:MFI458764 MPD458764:MPE458764 MYZ458764:MZA458764 NIV458764:NIW458764 NSR458764:NSS458764 OCN458764:OCO458764 OMJ458764:OMK458764 OWF458764:OWG458764 PGB458764:PGC458764 PPX458764:PPY458764 PZT458764:PZU458764 QJP458764:QJQ458764 QTL458764:QTM458764 RDH458764:RDI458764 RND458764:RNE458764 RWZ458764:RXA458764 SGV458764:SGW458764 SQR458764:SQS458764 TAN458764:TAO458764 TKJ458764:TKK458764 TUF458764:TUG458764 UEB458764:UEC458764 UNX458764:UNY458764 UXT458764:UXU458764 VHP458764:VHQ458764 VRL458764:VRM458764 WBH458764:WBI458764 WLD458764:WLE458764 WUZ458764:WVA458764 IN524300:IO524300 SJ524300:SK524300 ACF524300:ACG524300 AMB524300:AMC524300 AVX524300:AVY524300 BFT524300:BFU524300 BPP524300:BPQ524300 BZL524300:BZM524300 CJH524300:CJI524300 CTD524300:CTE524300 DCZ524300:DDA524300 DMV524300:DMW524300 DWR524300:DWS524300 EGN524300:EGO524300 EQJ524300:EQK524300 FAF524300:FAG524300 FKB524300:FKC524300 FTX524300:FTY524300 GDT524300:GDU524300 GNP524300:GNQ524300 GXL524300:GXM524300 HHH524300:HHI524300 HRD524300:HRE524300 IAZ524300:IBA524300 IKV524300:IKW524300 IUR524300:IUS524300 JEN524300:JEO524300 JOJ524300:JOK524300 JYF524300:JYG524300 KIB524300:KIC524300 KRX524300:KRY524300 LBT524300:LBU524300 LLP524300:LLQ524300 LVL524300:LVM524300 MFH524300:MFI524300 MPD524300:MPE524300 MYZ524300:MZA524300 NIV524300:NIW524300 NSR524300:NSS524300 OCN524300:OCO524300 OMJ524300:OMK524300 OWF524300:OWG524300 PGB524300:PGC524300 PPX524300:PPY524300 PZT524300:PZU524300 QJP524300:QJQ524300 QTL524300:QTM524300 RDH524300:RDI524300 RND524300:RNE524300 RWZ524300:RXA524300 SGV524300:SGW524300 SQR524300:SQS524300 TAN524300:TAO524300 TKJ524300:TKK524300 TUF524300:TUG524300 UEB524300:UEC524300 UNX524300:UNY524300 UXT524300:UXU524300 VHP524300:VHQ524300 VRL524300:VRM524300 WBH524300:WBI524300 WLD524300:WLE524300 WUZ524300:WVA524300 IN589836:IO589836 SJ589836:SK589836 ACF589836:ACG589836 AMB589836:AMC589836 AVX589836:AVY589836 BFT589836:BFU589836 BPP589836:BPQ589836 BZL589836:BZM589836 CJH589836:CJI589836 CTD589836:CTE589836 DCZ589836:DDA589836 DMV589836:DMW589836 DWR589836:DWS589836 EGN589836:EGO589836 EQJ589836:EQK589836 FAF589836:FAG589836 FKB589836:FKC589836 FTX589836:FTY589836 GDT589836:GDU589836 GNP589836:GNQ589836 GXL589836:GXM589836 HHH589836:HHI589836 HRD589836:HRE589836 IAZ589836:IBA589836 IKV589836:IKW589836 IUR589836:IUS589836 JEN589836:JEO589836 JOJ589836:JOK589836 JYF589836:JYG589836 KIB589836:KIC589836 KRX589836:KRY589836 LBT589836:LBU589836 LLP589836:LLQ589836 LVL589836:LVM589836 MFH589836:MFI589836 MPD589836:MPE589836 MYZ589836:MZA589836 NIV589836:NIW589836 NSR589836:NSS589836 OCN589836:OCO589836 OMJ589836:OMK589836 OWF589836:OWG589836 PGB589836:PGC589836 PPX589836:PPY589836 PZT589836:PZU589836 QJP589836:QJQ589836 QTL589836:QTM589836 RDH589836:RDI589836 RND589836:RNE589836 RWZ589836:RXA589836 SGV589836:SGW589836 SQR589836:SQS589836 TAN589836:TAO589836 TKJ589836:TKK589836 TUF589836:TUG589836 UEB589836:UEC589836 UNX589836:UNY589836 UXT589836:UXU589836 VHP589836:VHQ589836 VRL589836:VRM589836 WBH589836:WBI589836 WLD589836:WLE589836 WUZ589836:WVA589836 IN655372:IO655372 SJ655372:SK655372 ACF655372:ACG655372 AMB655372:AMC655372 AVX655372:AVY655372 BFT655372:BFU655372 BPP655372:BPQ655372 BZL655372:BZM655372 CJH655372:CJI655372 CTD655372:CTE655372 DCZ655372:DDA655372 DMV655372:DMW655372 DWR655372:DWS655372 EGN655372:EGO655372 EQJ655372:EQK655372 FAF655372:FAG655372 FKB655372:FKC655372 FTX655372:FTY655372 GDT655372:GDU655372 GNP655372:GNQ655372 GXL655372:GXM655372 HHH655372:HHI655372 HRD655372:HRE655372 IAZ655372:IBA655372 IKV655372:IKW655372 IUR655372:IUS655372 JEN655372:JEO655372 JOJ655372:JOK655372 JYF655372:JYG655372 KIB655372:KIC655372 KRX655372:KRY655372 LBT655372:LBU655372 LLP655372:LLQ655372 LVL655372:LVM655372 MFH655372:MFI655372 MPD655372:MPE655372 MYZ655372:MZA655372 NIV655372:NIW655372 NSR655372:NSS655372 OCN655372:OCO655372 OMJ655372:OMK655372 OWF655372:OWG655372 PGB655372:PGC655372 PPX655372:PPY655372 PZT655372:PZU655372 QJP655372:QJQ655372 QTL655372:QTM655372 RDH655372:RDI655372 RND655372:RNE655372 RWZ655372:RXA655372 SGV655372:SGW655372 SQR655372:SQS655372 TAN655372:TAO655372 TKJ655372:TKK655372 TUF655372:TUG655372 UEB655372:UEC655372 UNX655372:UNY655372 UXT655372:UXU655372 VHP655372:VHQ655372 VRL655372:VRM655372 WBH655372:WBI655372 WLD655372:WLE655372 WUZ655372:WVA655372 IN720908:IO720908 SJ720908:SK720908 ACF720908:ACG720908 AMB720908:AMC720908 AVX720908:AVY720908 BFT720908:BFU720908 BPP720908:BPQ720908 BZL720908:BZM720908 CJH720908:CJI720908 CTD720908:CTE720908 DCZ720908:DDA720908 DMV720908:DMW720908 DWR720908:DWS720908 EGN720908:EGO720908 EQJ720908:EQK720908 FAF720908:FAG720908 FKB720908:FKC720908 FTX720908:FTY720908 GDT720908:GDU720908 GNP720908:GNQ720908 GXL720908:GXM720908 HHH720908:HHI720908 HRD720908:HRE720908 IAZ720908:IBA720908 IKV720908:IKW720908 IUR720908:IUS720908 JEN720908:JEO720908 JOJ720908:JOK720908 JYF720908:JYG720908 KIB720908:KIC720908 KRX720908:KRY720908 LBT720908:LBU720908 LLP720908:LLQ720908 LVL720908:LVM720908 MFH720908:MFI720908 MPD720908:MPE720908 MYZ720908:MZA720908 NIV720908:NIW720908 NSR720908:NSS720908 OCN720908:OCO720908 OMJ720908:OMK720908 OWF720908:OWG720908 PGB720908:PGC720908 PPX720908:PPY720908 PZT720908:PZU720908 QJP720908:QJQ720908 QTL720908:QTM720908 RDH720908:RDI720908 RND720908:RNE720908 RWZ720908:RXA720908 SGV720908:SGW720908 SQR720908:SQS720908 TAN720908:TAO720908 TKJ720908:TKK720908 TUF720908:TUG720908 UEB720908:UEC720908 UNX720908:UNY720908 UXT720908:UXU720908 VHP720908:VHQ720908 VRL720908:VRM720908 WBH720908:WBI720908 WLD720908:WLE720908 WUZ720908:WVA720908 IN786444:IO786444 SJ786444:SK786444 ACF786444:ACG786444 AMB786444:AMC786444 AVX786444:AVY786444 BFT786444:BFU786444 BPP786444:BPQ786444 BZL786444:BZM786444 CJH786444:CJI786444 CTD786444:CTE786444 DCZ786444:DDA786444 DMV786444:DMW786444 DWR786444:DWS786444 EGN786444:EGO786444 EQJ786444:EQK786444 FAF786444:FAG786444 FKB786444:FKC786444 FTX786444:FTY786444 GDT786444:GDU786444 GNP786444:GNQ786444 GXL786444:GXM786444 HHH786444:HHI786444 HRD786444:HRE786444 IAZ786444:IBA786444 IKV786444:IKW786444 IUR786444:IUS786444 JEN786444:JEO786444 JOJ786444:JOK786444 JYF786444:JYG786444 KIB786444:KIC786444 KRX786444:KRY786444 LBT786444:LBU786444 LLP786444:LLQ786444 LVL786444:LVM786444 MFH786444:MFI786444 MPD786444:MPE786444 MYZ786444:MZA786444 NIV786444:NIW786444 NSR786444:NSS786444 OCN786444:OCO786444 OMJ786444:OMK786444 OWF786444:OWG786444 PGB786444:PGC786444 PPX786444:PPY786444 PZT786444:PZU786444 QJP786444:QJQ786444 QTL786444:QTM786444 RDH786444:RDI786444 RND786444:RNE786444 RWZ786444:RXA786444 SGV786444:SGW786444 SQR786444:SQS786444 TAN786444:TAO786444 TKJ786444:TKK786444 TUF786444:TUG786444 UEB786444:UEC786444 UNX786444:UNY786444 UXT786444:UXU786444 VHP786444:VHQ786444 VRL786444:VRM786444 WBH786444:WBI786444 WLD786444:WLE786444 WUZ786444:WVA786444 IN851980:IO851980 SJ851980:SK851980 ACF851980:ACG851980 AMB851980:AMC851980 AVX851980:AVY851980 BFT851980:BFU851980 BPP851980:BPQ851980 BZL851980:BZM851980 CJH851980:CJI851980 CTD851980:CTE851980 DCZ851980:DDA851980 DMV851980:DMW851980 DWR851980:DWS851980 EGN851980:EGO851980 EQJ851980:EQK851980 FAF851980:FAG851980 FKB851980:FKC851980 FTX851980:FTY851980 GDT851980:GDU851980 GNP851980:GNQ851980 GXL851980:GXM851980 HHH851980:HHI851980 HRD851980:HRE851980 IAZ851980:IBA851980 IKV851980:IKW851980 IUR851980:IUS851980 JEN851980:JEO851980 JOJ851980:JOK851980 JYF851980:JYG851980 KIB851980:KIC851980 KRX851980:KRY851980 LBT851980:LBU851980 LLP851980:LLQ851980 LVL851980:LVM851980 MFH851980:MFI851980 MPD851980:MPE851980 MYZ851980:MZA851980 NIV851980:NIW851980 NSR851980:NSS851980 OCN851980:OCO851980 OMJ851980:OMK851980 OWF851980:OWG851980 PGB851980:PGC851980 PPX851980:PPY851980 PZT851980:PZU851980 QJP851980:QJQ851980 QTL851980:QTM851980 RDH851980:RDI851980 RND851980:RNE851980 RWZ851980:RXA851980 SGV851980:SGW851980 SQR851980:SQS851980 TAN851980:TAO851980 TKJ851980:TKK851980 TUF851980:TUG851980 UEB851980:UEC851980 UNX851980:UNY851980 UXT851980:UXU851980 VHP851980:VHQ851980 VRL851980:VRM851980 WBH851980:WBI851980 WLD851980:WLE851980 WUZ851980:WVA851980 IN917516:IO917516 SJ917516:SK917516 ACF917516:ACG917516 AMB917516:AMC917516 AVX917516:AVY917516 BFT917516:BFU917516 BPP917516:BPQ917516 BZL917516:BZM917516 CJH917516:CJI917516 CTD917516:CTE917516 DCZ917516:DDA917516 DMV917516:DMW917516 DWR917516:DWS917516 EGN917516:EGO917516 EQJ917516:EQK917516 FAF917516:FAG917516 FKB917516:FKC917516 FTX917516:FTY917516 GDT917516:GDU917516 GNP917516:GNQ917516 GXL917516:GXM917516 HHH917516:HHI917516 HRD917516:HRE917516 IAZ917516:IBA917516 IKV917516:IKW917516 IUR917516:IUS917516 JEN917516:JEO917516 JOJ917516:JOK917516 JYF917516:JYG917516 KIB917516:KIC917516 KRX917516:KRY917516 LBT917516:LBU917516 LLP917516:LLQ917516 LVL917516:LVM917516 MFH917516:MFI917516 MPD917516:MPE917516 MYZ917516:MZA917516 NIV917516:NIW917516 NSR917516:NSS917516 OCN917516:OCO917516 OMJ917516:OMK917516 OWF917516:OWG917516 PGB917516:PGC917516 PPX917516:PPY917516 PZT917516:PZU917516 QJP917516:QJQ917516 QTL917516:QTM917516 RDH917516:RDI917516 RND917516:RNE917516 RWZ917516:RXA917516 SGV917516:SGW917516 SQR917516:SQS917516 TAN917516:TAO917516 TKJ917516:TKK917516 TUF917516:TUG917516 UEB917516:UEC917516 UNX917516:UNY917516 UXT917516:UXU917516 VHP917516:VHQ917516 VRL917516:VRM917516 WBH917516:WBI917516 WLD917516:WLE917516 WUZ917516:WVA917516 IN983052:IO983052 SJ983052:SK983052 ACF983052:ACG983052 AMB983052:AMC983052 AVX983052:AVY983052 BFT983052:BFU983052 BPP983052:BPQ983052 BZL983052:BZM983052 CJH983052:CJI983052 CTD983052:CTE983052 DCZ983052:DDA983052 DMV983052:DMW983052 DWR983052:DWS983052 EGN983052:EGO983052 EQJ983052:EQK983052 FAF983052:FAG983052 FKB983052:FKC983052 FTX983052:FTY983052 GDT983052:GDU983052 GNP983052:GNQ983052 GXL983052:GXM983052 HHH983052:HHI983052 HRD983052:HRE983052 IAZ983052:IBA983052 IKV983052:IKW983052 IUR983052:IUS983052 JEN983052:JEO983052 JOJ983052:JOK983052 JYF983052:JYG983052 KIB983052:KIC983052 KRX983052:KRY983052 LBT983052:LBU983052 LLP983052:LLQ983052 LVL983052:LVM983052 MFH983052:MFI983052 MPD983052:MPE983052 MYZ983052:MZA983052 NIV983052:NIW983052 NSR983052:NSS983052 OCN983052:OCO983052 OMJ983052:OMK983052 OWF983052:OWG983052 PGB983052:PGC983052 PPX983052:PPY983052 PZT983052:PZU983052 QJP983052:QJQ983052 QTL983052:QTM983052 RDH983052:RDI983052 RND983052:RNE983052 RWZ983052:RXA983052 SGV983052:SGW983052 SQR983052:SQS983052 TAN983052:TAO983052 TKJ983052:TKK983052 TUF983052:TUG983052 UEB983052:UEC983052 UNX983052:UNY983052 UXT983052:UXU983052 VHP983052:VHQ983052 VRL983052:VRM983052 WBH983052:WBI983052 WLD983052:WLE983052 WUZ983052:WVA983052 IQ65548:IR65548 SM65548:SN65548 ACI65548:ACJ65548 AME65548:AMF65548 AWA65548:AWB65548 BFW65548:BFX65548 BPS65548:BPT65548 BZO65548:BZP65548 CJK65548:CJL65548 CTG65548:CTH65548 DDC65548:DDD65548 DMY65548:DMZ65548 DWU65548:DWV65548 EGQ65548:EGR65548 EQM65548:EQN65548 FAI65548:FAJ65548 FKE65548:FKF65548 FUA65548:FUB65548 GDW65548:GDX65548 GNS65548:GNT65548 GXO65548:GXP65548 HHK65548:HHL65548 HRG65548:HRH65548 IBC65548:IBD65548 IKY65548:IKZ65548 IUU65548:IUV65548 JEQ65548:JER65548 JOM65548:JON65548 JYI65548:JYJ65548 KIE65548:KIF65548 KSA65548:KSB65548 LBW65548:LBX65548 LLS65548:LLT65548 LVO65548:LVP65548 MFK65548:MFL65548 MPG65548:MPH65548 MZC65548:MZD65548 NIY65548:NIZ65548 NSU65548:NSV65548 OCQ65548:OCR65548 OMM65548:OMN65548 OWI65548:OWJ65548 PGE65548:PGF65548 PQA65548:PQB65548 PZW65548:PZX65548 QJS65548:QJT65548 QTO65548:QTP65548 RDK65548:RDL65548 RNG65548:RNH65548 RXC65548:RXD65548 SGY65548:SGZ65548 SQU65548:SQV65548 TAQ65548:TAR65548 TKM65548:TKN65548 TUI65548:TUJ65548 UEE65548:UEF65548 UOA65548:UOB65548 UXW65548:UXX65548 VHS65548:VHT65548 VRO65548:VRP65548 WBK65548:WBL65548 WLG65548:WLH65548 WVC65548:WVD65548 IQ131084:IR131084 SM131084:SN131084 ACI131084:ACJ131084 AME131084:AMF131084 AWA131084:AWB131084 BFW131084:BFX131084 BPS131084:BPT131084 BZO131084:BZP131084 CJK131084:CJL131084 CTG131084:CTH131084 DDC131084:DDD131084 DMY131084:DMZ131084 DWU131084:DWV131084 EGQ131084:EGR131084 EQM131084:EQN131084 FAI131084:FAJ131084 FKE131084:FKF131084 FUA131084:FUB131084 GDW131084:GDX131084 GNS131084:GNT131084 GXO131084:GXP131084 HHK131084:HHL131084 HRG131084:HRH131084 IBC131084:IBD131084 IKY131084:IKZ131084 IUU131084:IUV131084 JEQ131084:JER131084 JOM131084:JON131084 JYI131084:JYJ131084 KIE131084:KIF131084 KSA131084:KSB131084 LBW131084:LBX131084 LLS131084:LLT131084 LVO131084:LVP131084 MFK131084:MFL131084 MPG131084:MPH131084 MZC131084:MZD131084 NIY131084:NIZ131084 NSU131084:NSV131084 OCQ131084:OCR131084 OMM131084:OMN131084 OWI131084:OWJ131084 PGE131084:PGF131084 PQA131084:PQB131084 PZW131084:PZX131084 QJS131084:QJT131084 QTO131084:QTP131084 RDK131084:RDL131084 RNG131084:RNH131084 RXC131084:RXD131084 SGY131084:SGZ131084 SQU131084:SQV131084 TAQ131084:TAR131084 TKM131084:TKN131084 TUI131084:TUJ131084 UEE131084:UEF131084 UOA131084:UOB131084 UXW131084:UXX131084 VHS131084:VHT131084 VRO131084:VRP131084 WBK131084:WBL131084 WLG131084:WLH131084 WVC131084:WVD131084 IQ196620:IR196620 SM196620:SN196620 ACI196620:ACJ196620 AME196620:AMF196620 AWA196620:AWB196620 BFW196620:BFX196620 BPS196620:BPT196620 BZO196620:BZP196620 CJK196620:CJL196620 CTG196620:CTH196620 DDC196620:DDD196620 DMY196620:DMZ196620 DWU196620:DWV196620 EGQ196620:EGR196620 EQM196620:EQN196620 FAI196620:FAJ196620 FKE196620:FKF196620 FUA196620:FUB196620 GDW196620:GDX196620 GNS196620:GNT196620 GXO196620:GXP196620 HHK196620:HHL196620 HRG196620:HRH196620 IBC196620:IBD196620 IKY196620:IKZ196620 IUU196620:IUV196620 JEQ196620:JER196620 JOM196620:JON196620 JYI196620:JYJ196620 KIE196620:KIF196620 KSA196620:KSB196620 LBW196620:LBX196620 LLS196620:LLT196620 LVO196620:LVP196620 MFK196620:MFL196620 MPG196620:MPH196620 MZC196620:MZD196620 NIY196620:NIZ196620 NSU196620:NSV196620 OCQ196620:OCR196620 OMM196620:OMN196620 OWI196620:OWJ196620 PGE196620:PGF196620 PQA196620:PQB196620 PZW196620:PZX196620 QJS196620:QJT196620 QTO196620:QTP196620 RDK196620:RDL196620 RNG196620:RNH196620 RXC196620:RXD196620 SGY196620:SGZ196620 SQU196620:SQV196620 TAQ196620:TAR196620 TKM196620:TKN196620 TUI196620:TUJ196620 UEE196620:UEF196620 UOA196620:UOB196620 UXW196620:UXX196620 VHS196620:VHT196620 VRO196620:VRP196620 WBK196620:WBL196620 WLG196620:WLH196620 WVC196620:WVD196620 IQ262156:IR262156 SM262156:SN262156 ACI262156:ACJ262156 AME262156:AMF262156 AWA262156:AWB262156 BFW262156:BFX262156 BPS262156:BPT262156 BZO262156:BZP262156 CJK262156:CJL262156 CTG262156:CTH262156 DDC262156:DDD262156 DMY262156:DMZ262156 DWU262156:DWV262156 EGQ262156:EGR262156 EQM262156:EQN262156 FAI262156:FAJ262156 FKE262156:FKF262156 FUA262156:FUB262156 GDW262156:GDX262156 GNS262156:GNT262156 GXO262156:GXP262156 HHK262156:HHL262156 HRG262156:HRH262156 IBC262156:IBD262156 IKY262156:IKZ262156 IUU262156:IUV262156 JEQ262156:JER262156 JOM262156:JON262156 JYI262156:JYJ262156 KIE262156:KIF262156 KSA262156:KSB262156 LBW262156:LBX262156 LLS262156:LLT262156 LVO262156:LVP262156 MFK262156:MFL262156 MPG262156:MPH262156 MZC262156:MZD262156 NIY262156:NIZ262156 NSU262156:NSV262156 OCQ262156:OCR262156 OMM262156:OMN262156 OWI262156:OWJ262156 PGE262156:PGF262156 PQA262156:PQB262156 PZW262156:PZX262156 QJS262156:QJT262156 QTO262156:QTP262156 RDK262156:RDL262156 RNG262156:RNH262156 RXC262156:RXD262156 SGY262156:SGZ262156 SQU262156:SQV262156 TAQ262156:TAR262156 TKM262156:TKN262156 TUI262156:TUJ262156 UEE262156:UEF262156 UOA262156:UOB262156 UXW262156:UXX262156 VHS262156:VHT262156 VRO262156:VRP262156 WBK262156:WBL262156 WLG262156:WLH262156 WVC262156:WVD262156 IQ327692:IR327692 SM327692:SN327692 ACI327692:ACJ327692 AME327692:AMF327692 AWA327692:AWB327692 BFW327692:BFX327692 BPS327692:BPT327692 BZO327692:BZP327692 CJK327692:CJL327692 CTG327692:CTH327692 DDC327692:DDD327692 DMY327692:DMZ327692 DWU327692:DWV327692 EGQ327692:EGR327692 EQM327692:EQN327692 FAI327692:FAJ327692 FKE327692:FKF327692 FUA327692:FUB327692 GDW327692:GDX327692 GNS327692:GNT327692 GXO327692:GXP327692 HHK327692:HHL327692 HRG327692:HRH327692 IBC327692:IBD327692 IKY327692:IKZ327692 IUU327692:IUV327692 JEQ327692:JER327692 JOM327692:JON327692 JYI327692:JYJ327692 KIE327692:KIF327692 KSA327692:KSB327692 LBW327692:LBX327692 LLS327692:LLT327692 LVO327692:LVP327692 MFK327692:MFL327692 MPG327692:MPH327692 MZC327692:MZD327692 NIY327692:NIZ327692 NSU327692:NSV327692 OCQ327692:OCR327692 OMM327692:OMN327692 OWI327692:OWJ327692 PGE327692:PGF327692 PQA327692:PQB327692 PZW327692:PZX327692 QJS327692:QJT327692 QTO327692:QTP327692 RDK327692:RDL327692 RNG327692:RNH327692 RXC327692:RXD327692 SGY327692:SGZ327692 SQU327692:SQV327692 TAQ327692:TAR327692 TKM327692:TKN327692 TUI327692:TUJ327692 UEE327692:UEF327692 UOA327692:UOB327692 UXW327692:UXX327692 VHS327692:VHT327692 VRO327692:VRP327692 WBK327692:WBL327692 WLG327692:WLH327692 WVC327692:WVD327692 IQ393228:IR393228 SM393228:SN393228 ACI393228:ACJ393228 AME393228:AMF393228 AWA393228:AWB393228 BFW393228:BFX393228 BPS393228:BPT393228 BZO393228:BZP393228 CJK393228:CJL393228 CTG393228:CTH393228 DDC393228:DDD393228 DMY393228:DMZ393228 DWU393228:DWV393228 EGQ393228:EGR393228 EQM393228:EQN393228 FAI393228:FAJ393228 FKE393228:FKF393228 FUA393228:FUB393228 GDW393228:GDX393228 GNS393228:GNT393228 GXO393228:GXP393228 HHK393228:HHL393228 HRG393228:HRH393228 IBC393228:IBD393228 IKY393228:IKZ393228 IUU393228:IUV393228 JEQ393228:JER393228 JOM393228:JON393228 JYI393228:JYJ393228 KIE393228:KIF393228 KSA393228:KSB393228 LBW393228:LBX393228 LLS393228:LLT393228 LVO393228:LVP393228 MFK393228:MFL393228 MPG393228:MPH393228 MZC393228:MZD393228 NIY393228:NIZ393228 NSU393228:NSV393228 OCQ393228:OCR393228 OMM393228:OMN393228 OWI393228:OWJ393228 PGE393228:PGF393228 PQA393228:PQB393228 PZW393228:PZX393228 QJS393228:QJT393228 QTO393228:QTP393228 RDK393228:RDL393228 RNG393228:RNH393228 RXC393228:RXD393228 SGY393228:SGZ393228 SQU393228:SQV393228 TAQ393228:TAR393228 TKM393228:TKN393228 TUI393228:TUJ393228 UEE393228:UEF393228 UOA393228:UOB393228 UXW393228:UXX393228 VHS393228:VHT393228 VRO393228:VRP393228 WBK393228:WBL393228 WLG393228:WLH393228 WVC393228:WVD393228 IQ458764:IR458764 SM458764:SN458764 ACI458764:ACJ458764 AME458764:AMF458764 AWA458764:AWB458764 BFW458764:BFX458764 BPS458764:BPT458764 BZO458764:BZP458764 CJK458764:CJL458764 CTG458764:CTH458764 DDC458764:DDD458764 DMY458764:DMZ458764 DWU458764:DWV458764 EGQ458764:EGR458764 EQM458764:EQN458764 FAI458764:FAJ458764 FKE458764:FKF458764 FUA458764:FUB458764 GDW458764:GDX458764 GNS458764:GNT458764 GXO458764:GXP458764 HHK458764:HHL458764 HRG458764:HRH458764 IBC458764:IBD458764 IKY458764:IKZ458764 IUU458764:IUV458764 JEQ458764:JER458764 JOM458764:JON458764 JYI458764:JYJ458764 KIE458764:KIF458764 KSA458764:KSB458764 LBW458764:LBX458764 LLS458764:LLT458764 LVO458764:LVP458764 MFK458764:MFL458764 MPG458764:MPH458764 MZC458764:MZD458764 NIY458764:NIZ458764 NSU458764:NSV458764 OCQ458764:OCR458764 OMM458764:OMN458764 OWI458764:OWJ458764 PGE458764:PGF458764 PQA458764:PQB458764 PZW458764:PZX458764 QJS458764:QJT458764 QTO458764:QTP458764 RDK458764:RDL458764 RNG458764:RNH458764 RXC458764:RXD458764 SGY458764:SGZ458764 SQU458764:SQV458764 TAQ458764:TAR458764 TKM458764:TKN458764 TUI458764:TUJ458764 UEE458764:UEF458764 UOA458764:UOB458764 UXW458764:UXX458764 VHS458764:VHT458764 VRO458764:VRP458764 WBK458764:WBL458764 WLG458764:WLH458764 WVC458764:WVD458764 IQ524300:IR524300 SM524300:SN524300 ACI524300:ACJ524300 AME524300:AMF524300 AWA524300:AWB524300 BFW524300:BFX524300 BPS524300:BPT524300 BZO524300:BZP524300 CJK524300:CJL524300 CTG524300:CTH524300 DDC524300:DDD524300 DMY524300:DMZ524300 DWU524300:DWV524300 EGQ524300:EGR524300 EQM524300:EQN524300 FAI524300:FAJ524300 FKE524300:FKF524300 FUA524300:FUB524300 GDW524300:GDX524300 GNS524300:GNT524300 GXO524300:GXP524300 HHK524300:HHL524300 HRG524300:HRH524300 IBC524300:IBD524300 IKY524300:IKZ524300 IUU524300:IUV524300 JEQ524300:JER524300 JOM524300:JON524300 JYI524300:JYJ524300 KIE524300:KIF524300 KSA524300:KSB524300 LBW524300:LBX524300 LLS524300:LLT524300 LVO524300:LVP524300 MFK524300:MFL524300 MPG524300:MPH524300 MZC524300:MZD524300 NIY524300:NIZ524300 NSU524300:NSV524300 OCQ524300:OCR524300 OMM524300:OMN524300 OWI524300:OWJ524300 PGE524300:PGF524300 PQA524300:PQB524300 PZW524300:PZX524300 QJS524300:QJT524300 QTO524300:QTP524300 RDK524300:RDL524300 RNG524300:RNH524300 RXC524300:RXD524300 SGY524300:SGZ524300 SQU524300:SQV524300 TAQ524300:TAR524300 TKM524300:TKN524300 TUI524300:TUJ524300 UEE524300:UEF524300 UOA524300:UOB524300 UXW524300:UXX524300 VHS524300:VHT524300 VRO524300:VRP524300 WBK524300:WBL524300 WLG524300:WLH524300 WVC524300:WVD524300 IQ589836:IR589836 SM589836:SN589836 ACI589836:ACJ589836 AME589836:AMF589836 AWA589836:AWB589836 BFW589836:BFX589836 BPS589836:BPT589836 BZO589836:BZP589836 CJK589836:CJL589836 CTG589836:CTH589836 DDC589836:DDD589836 DMY589836:DMZ589836 DWU589836:DWV589836 EGQ589836:EGR589836 EQM589836:EQN589836 FAI589836:FAJ589836 FKE589836:FKF589836 FUA589836:FUB589836 GDW589836:GDX589836 GNS589836:GNT589836 GXO589836:GXP589836 HHK589836:HHL589836 HRG589836:HRH589836 IBC589836:IBD589836 IKY589836:IKZ589836 IUU589836:IUV589836 JEQ589836:JER589836 JOM589836:JON589836 JYI589836:JYJ589836 KIE589836:KIF589836 KSA589836:KSB589836 LBW589836:LBX589836 LLS589836:LLT589836 LVO589836:LVP589836 MFK589836:MFL589836 MPG589836:MPH589836 MZC589836:MZD589836 NIY589836:NIZ589836 NSU589836:NSV589836 OCQ589836:OCR589836 OMM589836:OMN589836 OWI589836:OWJ589836 PGE589836:PGF589836 PQA589836:PQB589836 PZW589836:PZX589836 QJS589836:QJT589836 QTO589836:QTP589836 RDK589836:RDL589836 RNG589836:RNH589836 RXC589836:RXD589836 SGY589836:SGZ589836 SQU589836:SQV589836 TAQ589836:TAR589836 TKM589836:TKN589836 TUI589836:TUJ589836 UEE589836:UEF589836 UOA589836:UOB589836 UXW589836:UXX589836 VHS589836:VHT589836 VRO589836:VRP589836 WBK589836:WBL589836 WLG589836:WLH589836 WVC589836:WVD589836 IQ655372:IR655372 SM655372:SN655372 ACI655372:ACJ655372 AME655372:AMF655372 AWA655372:AWB655372 BFW655372:BFX655372 BPS655372:BPT655372 BZO655372:BZP655372 CJK655372:CJL655372 CTG655372:CTH655372 DDC655372:DDD655372 DMY655372:DMZ655372 DWU655372:DWV655372 EGQ655372:EGR655372 EQM655372:EQN655372 FAI655372:FAJ655372 FKE655372:FKF655372 FUA655372:FUB655372 GDW655372:GDX655372 GNS655372:GNT655372 GXO655372:GXP655372 HHK655372:HHL655372 HRG655372:HRH655372 IBC655372:IBD655372 IKY655372:IKZ655372 IUU655372:IUV655372 JEQ655372:JER655372 JOM655372:JON655372 JYI655372:JYJ655372 KIE655372:KIF655372 KSA655372:KSB655372 LBW655372:LBX655372 LLS655372:LLT655372 LVO655372:LVP655372 MFK655372:MFL655372 MPG655372:MPH655372 MZC655372:MZD655372 NIY655372:NIZ655372 NSU655372:NSV655372 OCQ655372:OCR655372 OMM655372:OMN655372 OWI655372:OWJ655372 PGE655372:PGF655372 PQA655372:PQB655372 PZW655372:PZX655372 QJS655372:QJT655372 QTO655372:QTP655372 RDK655372:RDL655372 RNG655372:RNH655372 RXC655372:RXD655372 SGY655372:SGZ655372 SQU655372:SQV655372 TAQ655372:TAR655372 TKM655372:TKN655372 TUI655372:TUJ655372 UEE655372:UEF655372 UOA655372:UOB655372 UXW655372:UXX655372 VHS655372:VHT655372 VRO655372:VRP655372 WBK655372:WBL655372 WLG655372:WLH655372 WVC655372:WVD655372 IQ720908:IR720908 SM720908:SN720908 ACI720908:ACJ720908 AME720908:AMF720908 AWA720908:AWB720908 BFW720908:BFX720908 BPS720908:BPT720908 BZO720908:BZP720908 CJK720908:CJL720908 CTG720908:CTH720908 DDC720908:DDD720908 DMY720908:DMZ720908 DWU720908:DWV720908 EGQ720908:EGR720908 EQM720908:EQN720908 FAI720908:FAJ720908 FKE720908:FKF720908 FUA720908:FUB720908 GDW720908:GDX720908 GNS720908:GNT720908 GXO720908:GXP720908 HHK720908:HHL720908 HRG720908:HRH720908 IBC720908:IBD720908 IKY720908:IKZ720908 IUU720908:IUV720908 JEQ720908:JER720908 JOM720908:JON720908 JYI720908:JYJ720908 KIE720908:KIF720908 KSA720908:KSB720908 LBW720908:LBX720908 LLS720908:LLT720908 LVO720908:LVP720908 MFK720908:MFL720908 MPG720908:MPH720908 MZC720908:MZD720908 NIY720908:NIZ720908 NSU720908:NSV720908 OCQ720908:OCR720908 OMM720908:OMN720908 OWI720908:OWJ720908 PGE720908:PGF720908 PQA720908:PQB720908 PZW720908:PZX720908 QJS720908:QJT720908 QTO720908:QTP720908 RDK720908:RDL720908 RNG720908:RNH720908 RXC720908:RXD720908 SGY720908:SGZ720908 SQU720908:SQV720908 TAQ720908:TAR720908 TKM720908:TKN720908 TUI720908:TUJ720908 UEE720908:UEF720908 UOA720908:UOB720908 UXW720908:UXX720908 VHS720908:VHT720908 VRO720908:VRP720908 WBK720908:WBL720908 WLG720908:WLH720908 WVC720908:WVD720908 IQ786444:IR786444 SM786444:SN786444 ACI786444:ACJ786444 AME786444:AMF786444 AWA786444:AWB786444 BFW786444:BFX786444 BPS786444:BPT786444 BZO786444:BZP786444 CJK786444:CJL786444 CTG786444:CTH786444 DDC786444:DDD786444 DMY786444:DMZ786444 DWU786444:DWV786444 EGQ786444:EGR786444 EQM786444:EQN786444 FAI786444:FAJ786444 FKE786444:FKF786444 FUA786444:FUB786444 GDW786444:GDX786444 GNS786444:GNT786444 GXO786444:GXP786444 HHK786444:HHL786444 HRG786444:HRH786444 IBC786444:IBD786444 IKY786444:IKZ786444 IUU786444:IUV786444 JEQ786444:JER786444 JOM786444:JON786444 JYI786444:JYJ786444 KIE786444:KIF786444 KSA786444:KSB786444 LBW786444:LBX786444 LLS786444:LLT786444 LVO786444:LVP786444 MFK786444:MFL786444 MPG786444:MPH786444 MZC786444:MZD786444 NIY786444:NIZ786444 NSU786444:NSV786444 OCQ786444:OCR786444 OMM786444:OMN786444 OWI786444:OWJ786444 PGE786444:PGF786444 PQA786444:PQB786444 PZW786444:PZX786444 QJS786444:QJT786444 QTO786444:QTP786444 RDK786444:RDL786444 RNG786444:RNH786444 RXC786444:RXD786444 SGY786444:SGZ786444 SQU786444:SQV786444 TAQ786444:TAR786444 TKM786444:TKN786444 TUI786444:TUJ786444 UEE786444:UEF786444 UOA786444:UOB786444 UXW786444:UXX786444 VHS786444:VHT786444 VRO786444:VRP786444 WBK786444:WBL786444 WLG786444:WLH786444 WVC786444:WVD786444 IQ851980:IR851980 SM851980:SN851980 ACI851980:ACJ851980 AME851980:AMF851980 AWA851980:AWB851980 BFW851980:BFX851980 BPS851980:BPT851980 BZO851980:BZP851980 CJK851980:CJL851980 CTG851980:CTH851980 DDC851980:DDD851980 DMY851980:DMZ851980 DWU851980:DWV851980 EGQ851980:EGR851980 EQM851980:EQN851980 FAI851980:FAJ851980 FKE851980:FKF851980 FUA851980:FUB851980 GDW851980:GDX851980 GNS851980:GNT851980 GXO851980:GXP851980 HHK851980:HHL851980 HRG851980:HRH851980 IBC851980:IBD851980 IKY851980:IKZ851980 IUU851980:IUV851980 JEQ851980:JER851980 JOM851980:JON851980 JYI851980:JYJ851980 KIE851980:KIF851980 KSA851980:KSB851980 LBW851980:LBX851980 LLS851980:LLT851980 LVO851980:LVP851980 MFK851980:MFL851980 MPG851980:MPH851980 MZC851980:MZD851980 NIY851980:NIZ851980 NSU851980:NSV851980 OCQ851980:OCR851980 OMM851980:OMN851980 OWI851980:OWJ851980 PGE851980:PGF851980 PQA851980:PQB851980 PZW851980:PZX851980 QJS851980:QJT851980 QTO851980:QTP851980 RDK851980:RDL851980 RNG851980:RNH851980 RXC851980:RXD851980 SGY851980:SGZ851980 SQU851980:SQV851980 TAQ851980:TAR851980 TKM851980:TKN851980 TUI851980:TUJ851980 UEE851980:UEF851980 UOA851980:UOB851980 UXW851980:UXX851980 VHS851980:VHT851980 VRO851980:VRP851980 WBK851980:WBL851980 WLG851980:WLH851980 WVC851980:WVD851980 IQ917516:IR917516 SM917516:SN917516 ACI917516:ACJ917516 AME917516:AMF917516 AWA917516:AWB917516 BFW917516:BFX917516 BPS917516:BPT917516 BZO917516:BZP917516 CJK917516:CJL917516 CTG917516:CTH917516 DDC917516:DDD917516 DMY917516:DMZ917516 DWU917516:DWV917516 EGQ917516:EGR917516 EQM917516:EQN917516 FAI917516:FAJ917516 FKE917516:FKF917516 FUA917516:FUB917516 GDW917516:GDX917516 GNS917516:GNT917516 GXO917516:GXP917516 HHK917516:HHL917516 HRG917516:HRH917516 IBC917516:IBD917516 IKY917516:IKZ917516 IUU917516:IUV917516 JEQ917516:JER917516 JOM917516:JON917516 JYI917516:JYJ917516 KIE917516:KIF917516 KSA917516:KSB917516 LBW917516:LBX917516 LLS917516:LLT917516 LVO917516:LVP917516 MFK917516:MFL917516 MPG917516:MPH917516 MZC917516:MZD917516 NIY917516:NIZ917516 NSU917516:NSV917516 OCQ917516:OCR917516 OMM917516:OMN917516 OWI917516:OWJ917516 PGE917516:PGF917516 PQA917516:PQB917516 PZW917516:PZX917516 QJS917516:QJT917516 QTO917516:QTP917516 RDK917516:RDL917516 RNG917516:RNH917516 RXC917516:RXD917516 SGY917516:SGZ917516 SQU917516:SQV917516 TAQ917516:TAR917516 TKM917516:TKN917516 TUI917516:TUJ917516 UEE917516:UEF917516 UOA917516:UOB917516 UXW917516:UXX917516 VHS917516:VHT917516 VRO917516:VRP917516 WBK917516:WBL917516 WLG917516:WLH917516 WVC917516:WVD917516 IQ983052:IR983052 SM983052:SN983052 ACI983052:ACJ983052 AME983052:AMF983052 AWA983052:AWB983052 BFW983052:BFX983052 BPS983052:BPT983052 BZO983052:BZP983052 CJK983052:CJL983052 CTG983052:CTH983052 DDC983052:DDD983052 DMY983052:DMZ983052 DWU983052:DWV983052 EGQ983052:EGR983052 EQM983052:EQN983052 FAI983052:FAJ983052 FKE983052:FKF983052 FUA983052:FUB983052 GDW983052:GDX983052 GNS983052:GNT983052 GXO983052:GXP983052 HHK983052:HHL983052 HRG983052:HRH983052 IBC983052:IBD983052 IKY983052:IKZ983052 IUU983052:IUV983052 JEQ983052:JER983052 JOM983052:JON983052 JYI983052:JYJ983052 KIE983052:KIF983052 KSA983052:KSB983052 LBW983052:LBX983052 LLS983052:LLT983052 LVO983052:LVP983052 MFK983052:MFL983052 MPG983052:MPH983052 MZC983052:MZD983052 NIY983052:NIZ983052 NSU983052:NSV983052 OCQ983052:OCR983052 OMM983052:OMN983052 OWI983052:OWJ983052 PGE983052:PGF983052 PQA983052:PQB983052 PZW983052:PZX983052 QJS983052:QJT983052 QTO983052:QTP983052 RDK983052:RDL983052 RNG983052:RNH983052 RXC983052:RXD983052 SGY983052:SGZ983052 SQU983052:SQV983052 TAQ983052:TAR983052 TKM983052:TKN983052 TUI983052:TUJ983052 UEE983052:UEF983052 UOA983052:UOB983052 UXW983052:UXX983052 VHS983052:VHT983052 VRO983052:VRP983052 WBK983052:WBL983052 WLG983052:WLH983052 WVC983052:WVD983052 IT65548:IU65548 SP65548:SQ65548 ACL65548:ACM65548 AMH65548:AMI65548 AWD65548:AWE65548 BFZ65548:BGA65548 BPV65548:BPW65548 BZR65548:BZS65548 CJN65548:CJO65548 CTJ65548:CTK65548 DDF65548:DDG65548 DNB65548:DNC65548 DWX65548:DWY65548 EGT65548:EGU65548 EQP65548:EQQ65548 FAL65548:FAM65548 FKH65548:FKI65548 FUD65548:FUE65548 GDZ65548:GEA65548 GNV65548:GNW65548 GXR65548:GXS65548 HHN65548:HHO65548 HRJ65548:HRK65548 IBF65548:IBG65548 ILB65548:ILC65548 IUX65548:IUY65548 JET65548:JEU65548 JOP65548:JOQ65548 JYL65548:JYM65548 KIH65548:KII65548 KSD65548:KSE65548 LBZ65548:LCA65548 LLV65548:LLW65548 LVR65548:LVS65548 MFN65548:MFO65548 MPJ65548:MPK65548 MZF65548:MZG65548 NJB65548:NJC65548 NSX65548:NSY65548 OCT65548:OCU65548 OMP65548:OMQ65548 OWL65548:OWM65548 PGH65548:PGI65548 PQD65548:PQE65548 PZZ65548:QAA65548 QJV65548:QJW65548 QTR65548:QTS65548 RDN65548:RDO65548 RNJ65548:RNK65548 RXF65548:RXG65548 SHB65548:SHC65548 SQX65548:SQY65548 TAT65548:TAU65548 TKP65548:TKQ65548 TUL65548:TUM65548 UEH65548:UEI65548 UOD65548:UOE65548 UXZ65548:UYA65548 VHV65548:VHW65548 VRR65548:VRS65548 WBN65548:WBO65548 WLJ65548:WLK65548 WVF65548:WVG65548 IT131084:IU131084 SP131084:SQ131084 ACL131084:ACM131084 AMH131084:AMI131084 AWD131084:AWE131084 BFZ131084:BGA131084 BPV131084:BPW131084 BZR131084:BZS131084 CJN131084:CJO131084 CTJ131084:CTK131084 DDF131084:DDG131084 DNB131084:DNC131084 DWX131084:DWY131084 EGT131084:EGU131084 EQP131084:EQQ131084 FAL131084:FAM131084 FKH131084:FKI131084 FUD131084:FUE131084 GDZ131084:GEA131084 GNV131084:GNW131084 GXR131084:GXS131084 HHN131084:HHO131084 HRJ131084:HRK131084 IBF131084:IBG131084 ILB131084:ILC131084 IUX131084:IUY131084 JET131084:JEU131084 JOP131084:JOQ131084 JYL131084:JYM131084 KIH131084:KII131084 KSD131084:KSE131084 LBZ131084:LCA131084 LLV131084:LLW131084 LVR131084:LVS131084 MFN131084:MFO131084 MPJ131084:MPK131084 MZF131084:MZG131084 NJB131084:NJC131084 NSX131084:NSY131084 OCT131084:OCU131084 OMP131084:OMQ131084 OWL131084:OWM131084 PGH131084:PGI131084 PQD131084:PQE131084 PZZ131084:QAA131084 QJV131084:QJW131084 QTR131084:QTS131084 RDN131084:RDO131084 RNJ131084:RNK131084 RXF131084:RXG131084 SHB131084:SHC131084 SQX131084:SQY131084 TAT131084:TAU131084 TKP131084:TKQ131084 TUL131084:TUM131084 UEH131084:UEI131084 UOD131084:UOE131084 UXZ131084:UYA131084 VHV131084:VHW131084 VRR131084:VRS131084 WBN131084:WBO131084 WLJ131084:WLK131084 WVF131084:WVG131084 IT196620:IU196620 SP196620:SQ196620 ACL196620:ACM196620 AMH196620:AMI196620 AWD196620:AWE196620 BFZ196620:BGA196620 BPV196620:BPW196620 BZR196620:BZS196620 CJN196620:CJO196620 CTJ196620:CTK196620 DDF196620:DDG196620 DNB196620:DNC196620 DWX196620:DWY196620 EGT196620:EGU196620 EQP196620:EQQ196620 FAL196620:FAM196620 FKH196620:FKI196620 FUD196620:FUE196620 GDZ196620:GEA196620 GNV196620:GNW196620 GXR196620:GXS196620 HHN196620:HHO196620 HRJ196620:HRK196620 IBF196620:IBG196620 ILB196620:ILC196620 IUX196620:IUY196620 JET196620:JEU196620 JOP196620:JOQ196620 JYL196620:JYM196620 KIH196620:KII196620 KSD196620:KSE196620 LBZ196620:LCA196620 LLV196620:LLW196620 LVR196620:LVS196620 MFN196620:MFO196620 MPJ196620:MPK196620 MZF196620:MZG196620 NJB196620:NJC196620 NSX196620:NSY196620 OCT196620:OCU196620 OMP196620:OMQ196620 OWL196620:OWM196620 PGH196620:PGI196620 PQD196620:PQE196620 PZZ196620:QAA196620 QJV196620:QJW196620 QTR196620:QTS196620 RDN196620:RDO196620 RNJ196620:RNK196620 RXF196620:RXG196620 SHB196620:SHC196620 SQX196620:SQY196620 TAT196620:TAU196620 TKP196620:TKQ196620 TUL196620:TUM196620 UEH196620:UEI196620 UOD196620:UOE196620 UXZ196620:UYA196620 VHV196620:VHW196620 VRR196620:VRS196620 WBN196620:WBO196620 WLJ196620:WLK196620 WVF196620:WVG196620 IT262156:IU262156 SP262156:SQ262156 ACL262156:ACM262156 AMH262156:AMI262156 AWD262156:AWE262156 BFZ262156:BGA262156 BPV262156:BPW262156 BZR262156:BZS262156 CJN262156:CJO262156 CTJ262156:CTK262156 DDF262156:DDG262156 DNB262156:DNC262156 DWX262156:DWY262156 EGT262156:EGU262156 EQP262156:EQQ262156 FAL262156:FAM262156 FKH262156:FKI262156 FUD262156:FUE262156 GDZ262156:GEA262156 GNV262156:GNW262156 GXR262156:GXS262156 HHN262156:HHO262156 HRJ262156:HRK262156 IBF262156:IBG262156 ILB262156:ILC262156 IUX262156:IUY262156 JET262156:JEU262156 JOP262156:JOQ262156 JYL262156:JYM262156 KIH262156:KII262156 KSD262156:KSE262156 LBZ262156:LCA262156 LLV262156:LLW262156 LVR262156:LVS262156 MFN262156:MFO262156 MPJ262156:MPK262156 MZF262156:MZG262156 NJB262156:NJC262156 NSX262156:NSY262156 OCT262156:OCU262156 OMP262156:OMQ262156 OWL262156:OWM262156 PGH262156:PGI262156 PQD262156:PQE262156 PZZ262156:QAA262156 QJV262156:QJW262156 QTR262156:QTS262156 RDN262156:RDO262156 RNJ262156:RNK262156 RXF262156:RXG262156 SHB262156:SHC262156 SQX262156:SQY262156 TAT262156:TAU262156 TKP262156:TKQ262156 TUL262156:TUM262156 UEH262156:UEI262156 UOD262156:UOE262156 UXZ262156:UYA262156 VHV262156:VHW262156 VRR262156:VRS262156 WBN262156:WBO262156 WLJ262156:WLK262156 WVF262156:WVG262156 IT327692:IU327692 SP327692:SQ327692 ACL327692:ACM327692 AMH327692:AMI327692 AWD327692:AWE327692 BFZ327692:BGA327692 BPV327692:BPW327692 BZR327692:BZS327692 CJN327692:CJO327692 CTJ327692:CTK327692 DDF327692:DDG327692 DNB327692:DNC327692 DWX327692:DWY327692 EGT327692:EGU327692 EQP327692:EQQ327692 FAL327692:FAM327692 FKH327692:FKI327692 FUD327692:FUE327692 GDZ327692:GEA327692 GNV327692:GNW327692 GXR327692:GXS327692 HHN327692:HHO327692 HRJ327692:HRK327692 IBF327692:IBG327692 ILB327692:ILC327692 IUX327692:IUY327692 JET327692:JEU327692 JOP327692:JOQ327692 JYL327692:JYM327692 KIH327692:KII327692 KSD327692:KSE327692 LBZ327692:LCA327692 LLV327692:LLW327692 LVR327692:LVS327692 MFN327692:MFO327692 MPJ327692:MPK327692 MZF327692:MZG327692 NJB327692:NJC327692 NSX327692:NSY327692 OCT327692:OCU327692 OMP327692:OMQ327692 OWL327692:OWM327692 PGH327692:PGI327692 PQD327692:PQE327692 PZZ327692:QAA327692 QJV327692:QJW327692 QTR327692:QTS327692 RDN327692:RDO327692 RNJ327692:RNK327692 RXF327692:RXG327692 SHB327692:SHC327692 SQX327692:SQY327692 TAT327692:TAU327692 TKP327692:TKQ327692 TUL327692:TUM327692 UEH327692:UEI327692 UOD327692:UOE327692 UXZ327692:UYA327692 VHV327692:VHW327692 VRR327692:VRS327692 WBN327692:WBO327692 WLJ327692:WLK327692 WVF327692:WVG327692 IT393228:IU393228 SP393228:SQ393228 ACL393228:ACM393228 AMH393228:AMI393228 AWD393228:AWE393228 BFZ393228:BGA393228 BPV393228:BPW393228 BZR393228:BZS393228 CJN393228:CJO393228 CTJ393228:CTK393228 DDF393228:DDG393228 DNB393228:DNC393228 DWX393228:DWY393228 EGT393228:EGU393228 EQP393228:EQQ393228 FAL393228:FAM393228 FKH393228:FKI393228 FUD393228:FUE393228 GDZ393228:GEA393228 GNV393228:GNW393228 GXR393228:GXS393228 HHN393228:HHO393228 HRJ393228:HRK393228 IBF393228:IBG393228 ILB393228:ILC393228 IUX393228:IUY393228 JET393228:JEU393228 JOP393228:JOQ393228 JYL393228:JYM393228 KIH393228:KII393228 KSD393228:KSE393228 LBZ393228:LCA393228 LLV393228:LLW393228 LVR393228:LVS393228 MFN393228:MFO393228 MPJ393228:MPK393228 MZF393228:MZG393228 NJB393228:NJC393228 NSX393228:NSY393228 OCT393228:OCU393228 OMP393228:OMQ393228 OWL393228:OWM393228 PGH393228:PGI393228 PQD393228:PQE393228 PZZ393228:QAA393228 QJV393228:QJW393228 QTR393228:QTS393228 RDN393228:RDO393228 RNJ393228:RNK393228 RXF393228:RXG393228 SHB393228:SHC393228 SQX393228:SQY393228 TAT393228:TAU393228 TKP393228:TKQ393228 TUL393228:TUM393228 UEH393228:UEI393228 UOD393228:UOE393228 UXZ393228:UYA393228 VHV393228:VHW393228 VRR393228:VRS393228 WBN393228:WBO393228 WLJ393228:WLK393228 WVF393228:WVG393228 IT458764:IU458764 SP458764:SQ458764 ACL458764:ACM458764 AMH458764:AMI458764 AWD458764:AWE458764 BFZ458764:BGA458764 BPV458764:BPW458764 BZR458764:BZS458764 CJN458764:CJO458764 CTJ458764:CTK458764 DDF458764:DDG458764 DNB458764:DNC458764 DWX458764:DWY458764 EGT458764:EGU458764 EQP458764:EQQ458764 FAL458764:FAM458764 FKH458764:FKI458764 FUD458764:FUE458764 GDZ458764:GEA458764 GNV458764:GNW458764 GXR458764:GXS458764 HHN458764:HHO458764 HRJ458764:HRK458764 IBF458764:IBG458764 ILB458764:ILC458764 IUX458764:IUY458764 JET458764:JEU458764 JOP458764:JOQ458764 JYL458764:JYM458764 KIH458764:KII458764 KSD458764:KSE458764 LBZ458764:LCA458764 LLV458764:LLW458764 LVR458764:LVS458764 MFN458764:MFO458764 MPJ458764:MPK458764 MZF458764:MZG458764 NJB458764:NJC458764 NSX458764:NSY458764 OCT458764:OCU458764 OMP458764:OMQ458764 OWL458764:OWM458764 PGH458764:PGI458764 PQD458764:PQE458764 PZZ458764:QAA458764 QJV458764:QJW458764 QTR458764:QTS458764 RDN458764:RDO458764 RNJ458764:RNK458764 RXF458764:RXG458764 SHB458764:SHC458764 SQX458764:SQY458764 TAT458764:TAU458764 TKP458764:TKQ458764 TUL458764:TUM458764 UEH458764:UEI458764 UOD458764:UOE458764 UXZ458764:UYA458764 VHV458764:VHW458764 VRR458764:VRS458764 WBN458764:WBO458764 WLJ458764:WLK458764 WVF458764:WVG458764 IT524300:IU524300 SP524300:SQ524300 ACL524300:ACM524300 AMH524300:AMI524300 AWD524300:AWE524300 BFZ524300:BGA524300 BPV524300:BPW524300 BZR524300:BZS524300 CJN524300:CJO524300 CTJ524300:CTK524300 DDF524300:DDG524300 DNB524300:DNC524300 DWX524300:DWY524300 EGT524300:EGU524300 EQP524300:EQQ524300 FAL524300:FAM524300 FKH524300:FKI524300 FUD524300:FUE524300 GDZ524300:GEA524300 GNV524300:GNW524300 GXR524300:GXS524300 HHN524300:HHO524300 HRJ524300:HRK524300 IBF524300:IBG524300 ILB524300:ILC524300 IUX524300:IUY524300 JET524300:JEU524300 JOP524300:JOQ524300 JYL524300:JYM524300 KIH524300:KII524300 KSD524300:KSE524300 LBZ524300:LCA524300 LLV524300:LLW524300 LVR524300:LVS524300 MFN524300:MFO524300 MPJ524300:MPK524300 MZF524300:MZG524300 NJB524300:NJC524300 NSX524300:NSY524300 OCT524300:OCU524300 OMP524300:OMQ524300 OWL524300:OWM524300 PGH524300:PGI524300 PQD524300:PQE524300 PZZ524300:QAA524300 QJV524300:QJW524300 QTR524300:QTS524300 RDN524300:RDO524300 RNJ524300:RNK524300 RXF524300:RXG524300 SHB524300:SHC524300 SQX524300:SQY524300 TAT524300:TAU524300 TKP524300:TKQ524300 TUL524300:TUM524300 UEH524300:UEI524300 UOD524300:UOE524300 UXZ524300:UYA524300 VHV524300:VHW524300 VRR524300:VRS524300 WBN524300:WBO524300 WLJ524300:WLK524300 WVF524300:WVG524300 IT589836:IU589836 SP589836:SQ589836 ACL589836:ACM589836 AMH589836:AMI589836 AWD589836:AWE589836 BFZ589836:BGA589836 BPV589836:BPW589836 BZR589836:BZS589836 CJN589836:CJO589836 CTJ589836:CTK589836 DDF589836:DDG589836 DNB589836:DNC589836 DWX589836:DWY589836 EGT589836:EGU589836 EQP589836:EQQ589836 FAL589836:FAM589836 FKH589836:FKI589836 FUD589836:FUE589836 GDZ589836:GEA589836 GNV589836:GNW589836 GXR589836:GXS589836 HHN589836:HHO589836 HRJ589836:HRK589836 IBF589836:IBG589836 ILB589836:ILC589836 IUX589836:IUY589836 JET589836:JEU589836 JOP589836:JOQ589836 JYL589836:JYM589836 KIH589836:KII589836 KSD589836:KSE589836 LBZ589836:LCA589836 LLV589836:LLW589836 LVR589836:LVS589836 MFN589836:MFO589836 MPJ589836:MPK589836 MZF589836:MZG589836 NJB589836:NJC589836 NSX589836:NSY589836 OCT589836:OCU589836 OMP589836:OMQ589836 OWL589836:OWM589836 PGH589836:PGI589836 PQD589836:PQE589836 PZZ589836:QAA589836 QJV589836:QJW589836 QTR589836:QTS589836 RDN589836:RDO589836 RNJ589836:RNK589836 RXF589836:RXG589836 SHB589836:SHC589836 SQX589836:SQY589836 TAT589836:TAU589836 TKP589836:TKQ589836 TUL589836:TUM589836 UEH589836:UEI589836 UOD589836:UOE589836 UXZ589836:UYA589836 VHV589836:VHW589836 VRR589836:VRS589836 WBN589836:WBO589836 WLJ589836:WLK589836 WVF589836:WVG589836 IT655372:IU655372 SP655372:SQ655372 ACL655372:ACM655372 AMH655372:AMI655372 AWD655372:AWE655372 BFZ655372:BGA655372 BPV655372:BPW655372 BZR655372:BZS655372 CJN655372:CJO655372 CTJ655372:CTK655372 DDF655372:DDG655372 DNB655372:DNC655372 DWX655372:DWY655372 EGT655372:EGU655372 EQP655372:EQQ655372 FAL655372:FAM655372 FKH655372:FKI655372 FUD655372:FUE655372 GDZ655372:GEA655372 GNV655372:GNW655372 GXR655372:GXS655372 HHN655372:HHO655372 HRJ655372:HRK655372 IBF655372:IBG655372 ILB655372:ILC655372 IUX655372:IUY655372 JET655372:JEU655372 JOP655372:JOQ655372 JYL655372:JYM655372 KIH655372:KII655372 KSD655372:KSE655372 LBZ655372:LCA655372 LLV655372:LLW655372 LVR655372:LVS655372 MFN655372:MFO655372 MPJ655372:MPK655372 MZF655372:MZG655372 NJB655372:NJC655372 NSX655372:NSY655372 OCT655372:OCU655372 OMP655372:OMQ655372 OWL655372:OWM655372 PGH655372:PGI655372 PQD655372:PQE655372 PZZ655372:QAA655372 QJV655372:QJW655372 QTR655372:QTS655372 RDN655372:RDO655372 RNJ655372:RNK655372 RXF655372:RXG655372 SHB655372:SHC655372 SQX655372:SQY655372 TAT655372:TAU655372 TKP655372:TKQ655372 TUL655372:TUM655372 UEH655372:UEI655372 UOD655372:UOE655372 UXZ655372:UYA655372 VHV655372:VHW655372 VRR655372:VRS655372 WBN655372:WBO655372 WLJ655372:WLK655372 WVF655372:WVG655372 IT720908:IU720908 SP720908:SQ720908 ACL720908:ACM720908 AMH720908:AMI720908 AWD720908:AWE720908 BFZ720908:BGA720908 BPV720908:BPW720908 BZR720908:BZS720908 CJN720908:CJO720908 CTJ720908:CTK720908 DDF720908:DDG720908 DNB720908:DNC720908 DWX720908:DWY720908 EGT720908:EGU720908 EQP720908:EQQ720908 FAL720908:FAM720908 FKH720908:FKI720908 FUD720908:FUE720908 GDZ720908:GEA720908 GNV720908:GNW720908 GXR720908:GXS720908 HHN720908:HHO720908 HRJ720908:HRK720908 IBF720908:IBG720908 ILB720908:ILC720908 IUX720908:IUY720908 JET720908:JEU720908 JOP720908:JOQ720908 JYL720908:JYM720908 KIH720908:KII720908 KSD720908:KSE720908 LBZ720908:LCA720908 LLV720908:LLW720908 LVR720908:LVS720908 MFN720908:MFO720908 MPJ720908:MPK720908 MZF720908:MZG720908 NJB720908:NJC720908 NSX720908:NSY720908 OCT720908:OCU720908 OMP720908:OMQ720908 OWL720908:OWM720908 PGH720908:PGI720908 PQD720908:PQE720908 PZZ720908:QAA720908 QJV720908:QJW720908 QTR720908:QTS720908 RDN720908:RDO720908 RNJ720908:RNK720908 RXF720908:RXG720908 SHB720908:SHC720908 SQX720908:SQY720908 TAT720908:TAU720908 TKP720908:TKQ720908 TUL720908:TUM720908 UEH720908:UEI720908 UOD720908:UOE720908 UXZ720908:UYA720908 VHV720908:VHW720908 VRR720908:VRS720908 WBN720908:WBO720908 WLJ720908:WLK720908 WVF720908:WVG720908 IT786444:IU786444 SP786444:SQ786444 ACL786444:ACM786444 AMH786444:AMI786444 AWD786444:AWE786444 BFZ786444:BGA786444 BPV786444:BPW786444 BZR786444:BZS786444 CJN786444:CJO786444 CTJ786444:CTK786444 DDF786444:DDG786444 DNB786444:DNC786444 DWX786444:DWY786444 EGT786444:EGU786444 EQP786444:EQQ786444 FAL786444:FAM786444 FKH786444:FKI786444 FUD786444:FUE786444 GDZ786444:GEA786444 GNV786444:GNW786444 GXR786444:GXS786444 HHN786444:HHO786444 HRJ786444:HRK786444 IBF786444:IBG786444 ILB786444:ILC786444 IUX786444:IUY786444 JET786444:JEU786444 JOP786444:JOQ786444 JYL786444:JYM786444 KIH786444:KII786444 KSD786444:KSE786444 LBZ786444:LCA786444 LLV786444:LLW786444 LVR786444:LVS786444 MFN786444:MFO786444 MPJ786444:MPK786444 MZF786444:MZG786444 NJB786444:NJC786444 NSX786444:NSY786444 OCT786444:OCU786444 OMP786444:OMQ786444 OWL786444:OWM786444 PGH786444:PGI786444 PQD786444:PQE786444 PZZ786444:QAA786444 QJV786444:QJW786444 QTR786444:QTS786444 RDN786444:RDO786444 RNJ786444:RNK786444 RXF786444:RXG786444 SHB786444:SHC786444 SQX786444:SQY786444 TAT786444:TAU786444 TKP786444:TKQ786444 TUL786444:TUM786444 UEH786444:UEI786444 UOD786444:UOE786444 UXZ786444:UYA786444 VHV786444:VHW786444 VRR786444:VRS786444 WBN786444:WBO786444 WLJ786444:WLK786444 WVF786444:WVG786444 IT851980:IU851980 SP851980:SQ851980 ACL851980:ACM851980 AMH851980:AMI851980 AWD851980:AWE851980 BFZ851980:BGA851980 BPV851980:BPW851980 BZR851980:BZS851980 CJN851980:CJO851980 CTJ851980:CTK851980 DDF851980:DDG851980 DNB851980:DNC851980 DWX851980:DWY851980 EGT851980:EGU851980 EQP851980:EQQ851980 FAL851980:FAM851980 FKH851980:FKI851980 FUD851980:FUE851980 GDZ851980:GEA851980 GNV851980:GNW851980 GXR851980:GXS851980 HHN851980:HHO851980 HRJ851980:HRK851980 IBF851980:IBG851980 ILB851980:ILC851980 IUX851980:IUY851980 JET851980:JEU851980 JOP851980:JOQ851980 JYL851980:JYM851980 KIH851980:KII851980 KSD851980:KSE851980 LBZ851980:LCA851980 LLV851980:LLW851980 LVR851980:LVS851980 MFN851980:MFO851980 MPJ851980:MPK851980 MZF851980:MZG851980 NJB851980:NJC851980 NSX851980:NSY851980 OCT851980:OCU851980 OMP851980:OMQ851980 OWL851980:OWM851980 PGH851980:PGI851980 PQD851980:PQE851980 PZZ851980:QAA851980 QJV851980:QJW851980 QTR851980:QTS851980 RDN851980:RDO851980 RNJ851980:RNK851980 RXF851980:RXG851980 SHB851980:SHC851980 SQX851980:SQY851980 TAT851980:TAU851980 TKP851980:TKQ851980 TUL851980:TUM851980 UEH851980:UEI851980 UOD851980:UOE851980 UXZ851980:UYA851980 VHV851980:VHW851980 VRR851980:VRS851980 WBN851980:WBO851980 WLJ851980:WLK851980 WVF851980:WVG851980 IT917516:IU917516 SP917516:SQ917516 ACL917516:ACM917516 AMH917516:AMI917516 AWD917516:AWE917516 BFZ917516:BGA917516 BPV917516:BPW917516 BZR917516:BZS917516 CJN917516:CJO917516 CTJ917516:CTK917516 DDF917516:DDG917516 DNB917516:DNC917516 DWX917516:DWY917516 EGT917516:EGU917516 EQP917516:EQQ917516 FAL917516:FAM917516 FKH917516:FKI917516 FUD917516:FUE917516 GDZ917516:GEA917516 GNV917516:GNW917516 GXR917516:GXS917516 HHN917516:HHO917516 HRJ917516:HRK917516 IBF917516:IBG917516 ILB917516:ILC917516 IUX917516:IUY917516 JET917516:JEU917516 JOP917516:JOQ917516 JYL917516:JYM917516 KIH917516:KII917516 KSD917516:KSE917516 LBZ917516:LCA917516 LLV917516:LLW917516 LVR917516:LVS917516 MFN917516:MFO917516 MPJ917516:MPK917516 MZF917516:MZG917516 NJB917516:NJC917516 NSX917516:NSY917516 OCT917516:OCU917516 OMP917516:OMQ917516 OWL917516:OWM917516 PGH917516:PGI917516 PQD917516:PQE917516 PZZ917516:QAA917516 QJV917516:QJW917516 QTR917516:QTS917516 RDN917516:RDO917516 RNJ917516:RNK917516 RXF917516:RXG917516 SHB917516:SHC917516 SQX917516:SQY917516 TAT917516:TAU917516 TKP917516:TKQ917516 TUL917516:TUM917516 UEH917516:UEI917516 UOD917516:UOE917516 UXZ917516:UYA917516 VHV917516:VHW917516 VRR917516:VRS917516 WBN917516:WBO917516 WLJ917516:WLK917516 WVF917516:WVG917516 IT983052:IU983052 SP983052:SQ983052 ACL983052:ACM983052 AMH983052:AMI983052 AWD983052:AWE983052 BFZ983052:BGA983052 BPV983052:BPW983052 BZR983052:BZS983052 CJN983052:CJO983052 CTJ983052:CTK983052 DDF983052:DDG983052 DNB983052:DNC983052 DWX983052:DWY983052 EGT983052:EGU983052 EQP983052:EQQ983052 FAL983052:FAM983052 FKH983052:FKI983052 FUD983052:FUE983052 GDZ983052:GEA983052 GNV983052:GNW983052 GXR983052:GXS983052 HHN983052:HHO983052 HRJ983052:HRK983052 IBF983052:IBG983052 ILB983052:ILC983052 IUX983052:IUY983052 JET983052:JEU983052 JOP983052:JOQ983052 JYL983052:JYM983052 KIH983052:KII983052 KSD983052:KSE983052 LBZ983052:LCA983052 LLV983052:LLW983052 LVR983052:LVS983052 MFN983052:MFO983052 MPJ983052:MPK983052 MZF983052:MZG983052 NJB983052:NJC983052 NSX983052:NSY983052 OCT983052:OCU983052 OMP983052:OMQ983052 OWL983052:OWM983052 PGH983052:PGI983052 PQD983052:PQE983052 PZZ983052:QAA983052 QJV983052:QJW983052 QTR983052:QTS983052 RDN983052:RDO983052 RNJ983052:RNK983052 RXF983052:RXG983052 SHB983052:SHC983052 SQX983052:SQY983052 TAT983052:TAU983052 TKP983052:TKQ983052 TUL983052:TUM983052 UEH983052:UEI983052 UOD983052:UOE983052 UXZ983052:UYA983052 VHV983052:VHW983052 VRR983052:VRS983052 WBN983052:WBO983052 WLJ983052:WLK983052 WVF983052:WVG983052 IZ65548:JA65548 SV65548:SW65548 ACR65548:ACS65548 AMN65548:AMO65548 AWJ65548:AWK65548 BGF65548:BGG65548 BQB65548:BQC65548 BZX65548:BZY65548 CJT65548:CJU65548 CTP65548:CTQ65548 DDL65548:DDM65548 DNH65548:DNI65548 DXD65548:DXE65548 EGZ65548:EHA65548 EQV65548:EQW65548 FAR65548:FAS65548 FKN65548:FKO65548 FUJ65548:FUK65548 GEF65548:GEG65548 GOB65548:GOC65548 GXX65548:GXY65548 HHT65548:HHU65548 HRP65548:HRQ65548 IBL65548:IBM65548 ILH65548:ILI65548 IVD65548:IVE65548 JEZ65548:JFA65548 JOV65548:JOW65548 JYR65548:JYS65548 KIN65548:KIO65548 KSJ65548:KSK65548 LCF65548:LCG65548 LMB65548:LMC65548 LVX65548:LVY65548 MFT65548:MFU65548 MPP65548:MPQ65548 MZL65548:MZM65548 NJH65548:NJI65548 NTD65548:NTE65548 OCZ65548:ODA65548 OMV65548:OMW65548 OWR65548:OWS65548 PGN65548:PGO65548 PQJ65548:PQK65548 QAF65548:QAG65548 QKB65548:QKC65548 QTX65548:QTY65548 RDT65548:RDU65548 RNP65548:RNQ65548 RXL65548:RXM65548 SHH65548:SHI65548 SRD65548:SRE65548 TAZ65548:TBA65548 TKV65548:TKW65548 TUR65548:TUS65548 UEN65548:UEO65548 UOJ65548:UOK65548 UYF65548:UYG65548 VIB65548:VIC65548 VRX65548:VRY65548 WBT65548:WBU65548 WLP65548:WLQ65548 WVL65548:WVM65548 IZ131084:JA131084 SV131084:SW131084 ACR131084:ACS131084 AMN131084:AMO131084 AWJ131084:AWK131084 BGF131084:BGG131084 BQB131084:BQC131084 BZX131084:BZY131084 CJT131084:CJU131084 CTP131084:CTQ131084 DDL131084:DDM131084 DNH131084:DNI131084 DXD131084:DXE131084 EGZ131084:EHA131084 EQV131084:EQW131084 FAR131084:FAS131084 FKN131084:FKO131084 FUJ131084:FUK131084 GEF131084:GEG131084 GOB131084:GOC131084 GXX131084:GXY131084 HHT131084:HHU131084 HRP131084:HRQ131084 IBL131084:IBM131084 ILH131084:ILI131084 IVD131084:IVE131084 JEZ131084:JFA131084 JOV131084:JOW131084 JYR131084:JYS131084 KIN131084:KIO131084 KSJ131084:KSK131084 LCF131084:LCG131084 LMB131084:LMC131084 LVX131084:LVY131084 MFT131084:MFU131084 MPP131084:MPQ131084 MZL131084:MZM131084 NJH131084:NJI131084 NTD131084:NTE131084 OCZ131084:ODA131084 OMV131084:OMW131084 OWR131084:OWS131084 PGN131084:PGO131084 PQJ131084:PQK131084 QAF131084:QAG131084 QKB131084:QKC131084 QTX131084:QTY131084 RDT131084:RDU131084 RNP131084:RNQ131084 RXL131084:RXM131084 SHH131084:SHI131084 SRD131084:SRE131084 TAZ131084:TBA131084 TKV131084:TKW131084 TUR131084:TUS131084 UEN131084:UEO131084 UOJ131084:UOK131084 UYF131084:UYG131084 VIB131084:VIC131084 VRX131084:VRY131084 WBT131084:WBU131084 WLP131084:WLQ131084 WVL131084:WVM131084 IZ196620:JA196620 SV196620:SW196620 ACR196620:ACS196620 AMN196620:AMO196620 AWJ196620:AWK196620 BGF196620:BGG196620 BQB196620:BQC196620 BZX196620:BZY196620 CJT196620:CJU196620 CTP196620:CTQ196620 DDL196620:DDM196620 DNH196620:DNI196620 DXD196620:DXE196620 EGZ196620:EHA196620 EQV196620:EQW196620 FAR196620:FAS196620 FKN196620:FKO196620 FUJ196620:FUK196620 GEF196620:GEG196620 GOB196620:GOC196620 GXX196620:GXY196620 HHT196620:HHU196620 HRP196620:HRQ196620 IBL196620:IBM196620 ILH196620:ILI196620 IVD196620:IVE196620 JEZ196620:JFA196620 JOV196620:JOW196620 JYR196620:JYS196620 KIN196620:KIO196620 KSJ196620:KSK196620 LCF196620:LCG196620 LMB196620:LMC196620 LVX196620:LVY196620 MFT196620:MFU196620 MPP196620:MPQ196620 MZL196620:MZM196620 NJH196620:NJI196620 NTD196620:NTE196620 OCZ196620:ODA196620 OMV196620:OMW196620 OWR196620:OWS196620 PGN196620:PGO196620 PQJ196620:PQK196620 QAF196620:QAG196620 QKB196620:QKC196620 QTX196620:QTY196620 RDT196620:RDU196620 RNP196620:RNQ196620 RXL196620:RXM196620 SHH196620:SHI196620 SRD196620:SRE196620 TAZ196620:TBA196620 TKV196620:TKW196620 TUR196620:TUS196620 UEN196620:UEO196620 UOJ196620:UOK196620 UYF196620:UYG196620 VIB196620:VIC196620 VRX196620:VRY196620 WBT196620:WBU196620 WLP196620:WLQ196620 WVL196620:WVM196620 IZ262156:JA262156 SV262156:SW262156 ACR262156:ACS262156 AMN262156:AMO262156 AWJ262156:AWK262156 BGF262156:BGG262156 BQB262156:BQC262156 BZX262156:BZY262156 CJT262156:CJU262156 CTP262156:CTQ262156 DDL262156:DDM262156 DNH262156:DNI262156 DXD262156:DXE262156 EGZ262156:EHA262156 EQV262156:EQW262156 FAR262156:FAS262156 FKN262156:FKO262156 FUJ262156:FUK262156 GEF262156:GEG262156 GOB262156:GOC262156 GXX262156:GXY262156 HHT262156:HHU262156 HRP262156:HRQ262156 IBL262156:IBM262156 ILH262156:ILI262156 IVD262156:IVE262156 JEZ262156:JFA262156 JOV262156:JOW262156 JYR262156:JYS262156 KIN262156:KIO262156 KSJ262156:KSK262156 LCF262156:LCG262156 LMB262156:LMC262156 LVX262156:LVY262156 MFT262156:MFU262156 MPP262156:MPQ262156 MZL262156:MZM262156 NJH262156:NJI262156 NTD262156:NTE262156 OCZ262156:ODA262156 OMV262156:OMW262156 OWR262156:OWS262156 PGN262156:PGO262156 PQJ262156:PQK262156 QAF262156:QAG262156 QKB262156:QKC262156 QTX262156:QTY262156 RDT262156:RDU262156 RNP262156:RNQ262156 RXL262156:RXM262156 SHH262156:SHI262156 SRD262156:SRE262156 TAZ262156:TBA262156 TKV262156:TKW262156 TUR262156:TUS262156 UEN262156:UEO262156 UOJ262156:UOK262156 UYF262156:UYG262156 VIB262156:VIC262156 VRX262156:VRY262156 WBT262156:WBU262156 WLP262156:WLQ262156 WVL262156:WVM262156 IZ327692:JA327692 SV327692:SW327692 ACR327692:ACS327692 AMN327692:AMO327692 AWJ327692:AWK327692 BGF327692:BGG327692 BQB327692:BQC327692 BZX327692:BZY327692 CJT327692:CJU327692 CTP327692:CTQ327692 DDL327692:DDM327692 DNH327692:DNI327692 DXD327692:DXE327692 EGZ327692:EHA327692 EQV327692:EQW327692 FAR327692:FAS327692 FKN327692:FKO327692 FUJ327692:FUK327692 GEF327692:GEG327692 GOB327692:GOC327692 GXX327692:GXY327692 HHT327692:HHU327692 HRP327692:HRQ327692 IBL327692:IBM327692 ILH327692:ILI327692 IVD327692:IVE327692 JEZ327692:JFA327692 JOV327692:JOW327692 JYR327692:JYS327692 KIN327692:KIO327692 KSJ327692:KSK327692 LCF327692:LCG327692 LMB327692:LMC327692 LVX327692:LVY327692 MFT327692:MFU327692 MPP327692:MPQ327692 MZL327692:MZM327692 NJH327692:NJI327692 NTD327692:NTE327692 OCZ327692:ODA327692 OMV327692:OMW327692 OWR327692:OWS327692 PGN327692:PGO327692 PQJ327692:PQK327692 QAF327692:QAG327692 QKB327692:QKC327692 QTX327692:QTY327692 RDT327692:RDU327692 RNP327692:RNQ327692 RXL327692:RXM327692 SHH327692:SHI327692 SRD327692:SRE327692 TAZ327692:TBA327692 TKV327692:TKW327692 TUR327692:TUS327692 UEN327692:UEO327692 UOJ327692:UOK327692 UYF327692:UYG327692 VIB327692:VIC327692 VRX327692:VRY327692 WBT327692:WBU327692 WLP327692:WLQ327692 WVL327692:WVM327692 IZ393228:JA393228 SV393228:SW393228 ACR393228:ACS393228 AMN393228:AMO393228 AWJ393228:AWK393228 BGF393228:BGG393228 BQB393228:BQC393228 BZX393228:BZY393228 CJT393228:CJU393228 CTP393228:CTQ393228 DDL393228:DDM393228 DNH393228:DNI393228 DXD393228:DXE393228 EGZ393228:EHA393228 EQV393228:EQW393228 FAR393228:FAS393228 FKN393228:FKO393228 FUJ393228:FUK393228 GEF393228:GEG393228 GOB393228:GOC393228 GXX393228:GXY393228 HHT393228:HHU393228 HRP393228:HRQ393228 IBL393228:IBM393228 ILH393228:ILI393228 IVD393228:IVE393228 JEZ393228:JFA393228 JOV393228:JOW393228 JYR393228:JYS393228 KIN393228:KIO393228 KSJ393228:KSK393228 LCF393228:LCG393228 LMB393228:LMC393228 LVX393228:LVY393228 MFT393228:MFU393228 MPP393228:MPQ393228 MZL393228:MZM393228 NJH393228:NJI393228 NTD393228:NTE393228 OCZ393228:ODA393228 OMV393228:OMW393228 OWR393228:OWS393228 PGN393228:PGO393228 PQJ393228:PQK393228 QAF393228:QAG393228 QKB393228:QKC393228 QTX393228:QTY393228 RDT393228:RDU393228 RNP393228:RNQ393228 RXL393228:RXM393228 SHH393228:SHI393228 SRD393228:SRE393228 TAZ393228:TBA393228 TKV393228:TKW393228 TUR393228:TUS393228 UEN393228:UEO393228 UOJ393228:UOK393228 UYF393228:UYG393228 VIB393228:VIC393228 VRX393228:VRY393228 WBT393228:WBU393228 WLP393228:WLQ393228 WVL393228:WVM393228 IZ458764:JA458764 SV458764:SW458764 ACR458764:ACS458764 AMN458764:AMO458764 AWJ458764:AWK458764 BGF458764:BGG458764 BQB458764:BQC458764 BZX458764:BZY458764 CJT458764:CJU458764 CTP458764:CTQ458764 DDL458764:DDM458764 DNH458764:DNI458764 DXD458764:DXE458764 EGZ458764:EHA458764 EQV458764:EQW458764 FAR458764:FAS458764 FKN458764:FKO458764 FUJ458764:FUK458764 GEF458764:GEG458764 GOB458764:GOC458764 GXX458764:GXY458764 HHT458764:HHU458764 HRP458764:HRQ458764 IBL458764:IBM458764 ILH458764:ILI458764 IVD458764:IVE458764 JEZ458764:JFA458764 JOV458764:JOW458764 JYR458764:JYS458764 KIN458764:KIO458764 KSJ458764:KSK458764 LCF458764:LCG458764 LMB458764:LMC458764 LVX458764:LVY458764 MFT458764:MFU458764 MPP458764:MPQ458764 MZL458764:MZM458764 NJH458764:NJI458764 NTD458764:NTE458764 OCZ458764:ODA458764 OMV458764:OMW458764 OWR458764:OWS458764 PGN458764:PGO458764 PQJ458764:PQK458764 QAF458764:QAG458764 QKB458764:QKC458764 QTX458764:QTY458764 RDT458764:RDU458764 RNP458764:RNQ458764 RXL458764:RXM458764 SHH458764:SHI458764 SRD458764:SRE458764 TAZ458764:TBA458764 TKV458764:TKW458764 TUR458764:TUS458764 UEN458764:UEO458764 UOJ458764:UOK458764 UYF458764:UYG458764 VIB458764:VIC458764 VRX458764:VRY458764 WBT458764:WBU458764 WLP458764:WLQ458764 WVL458764:WVM458764 IZ524300:JA524300 SV524300:SW524300 ACR524300:ACS524300 AMN524300:AMO524300 AWJ524300:AWK524300 BGF524300:BGG524300 BQB524300:BQC524300 BZX524300:BZY524300 CJT524300:CJU524300 CTP524300:CTQ524300 DDL524300:DDM524300 DNH524300:DNI524300 DXD524300:DXE524300 EGZ524300:EHA524300 EQV524300:EQW524300 FAR524300:FAS524300 FKN524300:FKO524300 FUJ524300:FUK524300 GEF524300:GEG524300 GOB524300:GOC524300 GXX524300:GXY524300 HHT524300:HHU524300 HRP524300:HRQ524300 IBL524300:IBM524300 ILH524300:ILI524300 IVD524300:IVE524300 JEZ524300:JFA524300 JOV524300:JOW524300 JYR524300:JYS524300 KIN524300:KIO524300 KSJ524300:KSK524300 LCF524300:LCG524300 LMB524300:LMC524300 LVX524300:LVY524300 MFT524300:MFU524300 MPP524300:MPQ524300 MZL524300:MZM524300 NJH524300:NJI524300 NTD524300:NTE524300 OCZ524300:ODA524300 OMV524300:OMW524300 OWR524300:OWS524300 PGN524300:PGO524300 PQJ524300:PQK524300 QAF524300:QAG524300 QKB524300:QKC524300 QTX524300:QTY524300 RDT524300:RDU524300 RNP524300:RNQ524300 RXL524300:RXM524300 SHH524300:SHI524300 SRD524300:SRE524300 TAZ524300:TBA524300 TKV524300:TKW524300 TUR524300:TUS524300 UEN524300:UEO524300 UOJ524300:UOK524300 UYF524300:UYG524300 VIB524300:VIC524300 VRX524300:VRY524300 WBT524300:WBU524300 WLP524300:WLQ524300 WVL524300:WVM524300 IZ589836:JA589836 SV589836:SW589836 ACR589836:ACS589836 AMN589836:AMO589836 AWJ589836:AWK589836 BGF589836:BGG589836 BQB589836:BQC589836 BZX589836:BZY589836 CJT589836:CJU589836 CTP589836:CTQ589836 DDL589836:DDM589836 DNH589836:DNI589836 DXD589836:DXE589836 EGZ589836:EHA589836 EQV589836:EQW589836 FAR589836:FAS589836 FKN589836:FKO589836 FUJ589836:FUK589836 GEF589836:GEG589836 GOB589836:GOC589836 GXX589836:GXY589836 HHT589836:HHU589836 HRP589836:HRQ589836 IBL589836:IBM589836 ILH589836:ILI589836 IVD589836:IVE589836 JEZ589836:JFA589836 JOV589836:JOW589836 JYR589836:JYS589836 KIN589836:KIO589836 KSJ589836:KSK589836 LCF589836:LCG589836 LMB589836:LMC589836 LVX589836:LVY589836 MFT589836:MFU589836 MPP589836:MPQ589836 MZL589836:MZM589836 NJH589836:NJI589836 NTD589836:NTE589836 OCZ589836:ODA589836 OMV589836:OMW589836 OWR589836:OWS589836 PGN589836:PGO589836 PQJ589836:PQK589836 QAF589836:QAG589836 QKB589836:QKC589836 QTX589836:QTY589836 RDT589836:RDU589836 RNP589836:RNQ589836 RXL589836:RXM589836 SHH589836:SHI589836 SRD589836:SRE589836 TAZ589836:TBA589836 TKV589836:TKW589836 TUR589836:TUS589836 UEN589836:UEO589836 UOJ589836:UOK589836 UYF589836:UYG589836 VIB589836:VIC589836 VRX589836:VRY589836 WBT589836:WBU589836 WLP589836:WLQ589836 WVL589836:WVM589836 IZ655372:JA655372 SV655372:SW655372 ACR655372:ACS655372 AMN655372:AMO655372 AWJ655372:AWK655372 BGF655372:BGG655372 BQB655372:BQC655372 BZX655372:BZY655372 CJT655372:CJU655372 CTP655372:CTQ655372 DDL655372:DDM655372 DNH655372:DNI655372 DXD655372:DXE655372 EGZ655372:EHA655372 EQV655372:EQW655372 FAR655372:FAS655372 FKN655372:FKO655372 FUJ655372:FUK655372 GEF655372:GEG655372 GOB655372:GOC655372 GXX655372:GXY655372 HHT655372:HHU655372 HRP655372:HRQ655372 IBL655372:IBM655372 ILH655372:ILI655372 IVD655372:IVE655372 JEZ655372:JFA655372 JOV655372:JOW655372 JYR655372:JYS655372 KIN655372:KIO655372 KSJ655372:KSK655372 LCF655372:LCG655372 LMB655372:LMC655372 LVX655372:LVY655372 MFT655372:MFU655372 MPP655372:MPQ655372 MZL655372:MZM655372 NJH655372:NJI655372 NTD655372:NTE655372 OCZ655372:ODA655372 OMV655372:OMW655372 OWR655372:OWS655372 PGN655372:PGO655372 PQJ655372:PQK655372 QAF655372:QAG655372 QKB655372:QKC655372 QTX655372:QTY655372 RDT655372:RDU655372 RNP655372:RNQ655372 RXL655372:RXM655372 SHH655372:SHI655372 SRD655372:SRE655372 TAZ655372:TBA655372 TKV655372:TKW655372 TUR655372:TUS655372 UEN655372:UEO655372 UOJ655372:UOK655372 UYF655372:UYG655372 VIB655372:VIC655372 VRX655372:VRY655372 WBT655372:WBU655372 WLP655372:WLQ655372 WVL655372:WVM655372 IZ720908:JA720908 SV720908:SW720908 ACR720908:ACS720908 AMN720908:AMO720908 AWJ720908:AWK720908 BGF720908:BGG720908 BQB720908:BQC720908 BZX720908:BZY720908 CJT720908:CJU720908 CTP720908:CTQ720908 DDL720908:DDM720908 DNH720908:DNI720908 DXD720908:DXE720908 EGZ720908:EHA720908 EQV720908:EQW720908 FAR720908:FAS720908 FKN720908:FKO720908 FUJ720908:FUK720908 GEF720908:GEG720908 GOB720908:GOC720908 GXX720908:GXY720908 HHT720908:HHU720908 HRP720908:HRQ720908 IBL720908:IBM720908 ILH720908:ILI720908 IVD720908:IVE720908 JEZ720908:JFA720908 JOV720908:JOW720908 JYR720908:JYS720908 KIN720908:KIO720908 KSJ720908:KSK720908 LCF720908:LCG720908 LMB720908:LMC720908 LVX720908:LVY720908 MFT720908:MFU720908 MPP720908:MPQ720908 MZL720908:MZM720908 NJH720908:NJI720908 NTD720908:NTE720908 OCZ720908:ODA720908 OMV720908:OMW720908 OWR720908:OWS720908 PGN720908:PGO720908 PQJ720908:PQK720908 QAF720908:QAG720908 QKB720908:QKC720908 QTX720908:QTY720908 RDT720908:RDU720908 RNP720908:RNQ720908 RXL720908:RXM720908 SHH720908:SHI720908 SRD720908:SRE720908 TAZ720908:TBA720908 TKV720908:TKW720908 TUR720908:TUS720908 UEN720908:UEO720908 UOJ720908:UOK720908 UYF720908:UYG720908 VIB720908:VIC720908 VRX720908:VRY720908 WBT720908:WBU720908 WLP720908:WLQ720908 WVL720908:WVM720908 IZ786444:JA786444 SV786444:SW786444 ACR786444:ACS786444 AMN786444:AMO786444 AWJ786444:AWK786444 BGF786444:BGG786444 BQB786444:BQC786444 BZX786444:BZY786444 CJT786444:CJU786444 CTP786444:CTQ786444 DDL786444:DDM786444 DNH786444:DNI786444 DXD786444:DXE786444 EGZ786444:EHA786444 EQV786444:EQW786444 FAR786444:FAS786444 FKN786444:FKO786444 FUJ786444:FUK786444 GEF786444:GEG786444 GOB786444:GOC786444 GXX786444:GXY786444 HHT786444:HHU786444 HRP786444:HRQ786444 IBL786444:IBM786444 ILH786444:ILI786444 IVD786444:IVE786444 JEZ786444:JFA786444 JOV786444:JOW786444 JYR786444:JYS786444 KIN786444:KIO786444 KSJ786444:KSK786444 LCF786444:LCG786444 LMB786444:LMC786444 LVX786444:LVY786444 MFT786444:MFU786444 MPP786444:MPQ786444 MZL786444:MZM786444 NJH786444:NJI786444 NTD786444:NTE786444 OCZ786444:ODA786444 OMV786444:OMW786444 OWR786444:OWS786444 PGN786444:PGO786444 PQJ786444:PQK786444 QAF786444:QAG786444 QKB786444:QKC786444 QTX786444:QTY786444 RDT786444:RDU786444 RNP786444:RNQ786444 RXL786444:RXM786444 SHH786444:SHI786444 SRD786444:SRE786444 TAZ786444:TBA786444 TKV786444:TKW786444 TUR786444:TUS786444 UEN786444:UEO786444 UOJ786444:UOK786444 UYF786444:UYG786444 VIB786444:VIC786444 VRX786444:VRY786444 WBT786444:WBU786444 WLP786444:WLQ786444 WVL786444:WVM786444 IZ851980:JA851980 SV851980:SW851980 ACR851980:ACS851980 AMN851980:AMO851980 AWJ851980:AWK851980 BGF851980:BGG851980 BQB851980:BQC851980 BZX851980:BZY851980 CJT851980:CJU851980 CTP851980:CTQ851980 DDL851980:DDM851980 DNH851980:DNI851980 DXD851980:DXE851980 EGZ851980:EHA851980 EQV851980:EQW851980 FAR851980:FAS851980 FKN851980:FKO851980 FUJ851980:FUK851980 GEF851980:GEG851980 GOB851980:GOC851980 GXX851980:GXY851980 HHT851980:HHU851980 HRP851980:HRQ851980 IBL851980:IBM851980 ILH851980:ILI851980 IVD851980:IVE851980 JEZ851980:JFA851980 JOV851980:JOW851980 JYR851980:JYS851980 KIN851980:KIO851980 KSJ851980:KSK851980 LCF851980:LCG851980 LMB851980:LMC851980 LVX851980:LVY851980 MFT851980:MFU851980 MPP851980:MPQ851980 MZL851980:MZM851980 NJH851980:NJI851980 NTD851980:NTE851980 OCZ851980:ODA851980 OMV851980:OMW851980 OWR851980:OWS851980 PGN851980:PGO851980 PQJ851980:PQK851980 QAF851980:QAG851980 QKB851980:QKC851980 QTX851980:QTY851980 RDT851980:RDU851980 RNP851980:RNQ851980 RXL851980:RXM851980 SHH851980:SHI851980 SRD851980:SRE851980 TAZ851980:TBA851980 TKV851980:TKW851980 TUR851980:TUS851980 UEN851980:UEO851980 UOJ851980:UOK851980 UYF851980:UYG851980 VIB851980:VIC851980 VRX851980:VRY851980 WBT851980:WBU851980 WLP851980:WLQ851980 WVL851980:WVM851980 IZ917516:JA917516 SV917516:SW917516 ACR917516:ACS917516 AMN917516:AMO917516 AWJ917516:AWK917516 BGF917516:BGG917516 BQB917516:BQC917516 BZX917516:BZY917516 CJT917516:CJU917516 CTP917516:CTQ917516 DDL917516:DDM917516 DNH917516:DNI917516 DXD917516:DXE917516 EGZ917516:EHA917516 EQV917516:EQW917516 FAR917516:FAS917516 FKN917516:FKO917516 FUJ917516:FUK917516 GEF917516:GEG917516 GOB917516:GOC917516 GXX917516:GXY917516 HHT917516:HHU917516 HRP917516:HRQ917516 IBL917516:IBM917516 ILH917516:ILI917516 IVD917516:IVE917516 JEZ917516:JFA917516 JOV917516:JOW917516 JYR917516:JYS917516 KIN917516:KIO917516 KSJ917516:KSK917516 LCF917516:LCG917516 LMB917516:LMC917516 LVX917516:LVY917516 MFT917516:MFU917516 MPP917516:MPQ917516 MZL917516:MZM917516 NJH917516:NJI917516 NTD917516:NTE917516 OCZ917516:ODA917516 OMV917516:OMW917516 OWR917516:OWS917516 PGN917516:PGO917516 PQJ917516:PQK917516 QAF917516:QAG917516 QKB917516:QKC917516 QTX917516:QTY917516 RDT917516:RDU917516 RNP917516:RNQ917516 RXL917516:RXM917516 SHH917516:SHI917516 SRD917516:SRE917516 TAZ917516:TBA917516 TKV917516:TKW917516 TUR917516:TUS917516 UEN917516:UEO917516 UOJ917516:UOK917516 UYF917516:UYG917516 VIB917516:VIC917516 VRX917516:VRY917516 WBT917516:WBU917516 WLP917516:WLQ917516 WVL917516:WVM917516 IZ983052:JA983052 SV983052:SW983052 ACR983052:ACS983052 AMN983052:AMO983052 AWJ983052:AWK983052 BGF983052:BGG983052 BQB983052:BQC983052 BZX983052:BZY983052 CJT983052:CJU983052 CTP983052:CTQ983052 DDL983052:DDM983052 DNH983052:DNI983052 DXD983052:DXE983052 EGZ983052:EHA983052 EQV983052:EQW983052 FAR983052:FAS983052 FKN983052:FKO983052 FUJ983052:FUK983052 GEF983052:GEG983052 GOB983052:GOC983052 GXX983052:GXY983052 HHT983052:HHU983052 HRP983052:HRQ983052 IBL983052:IBM983052 ILH983052:ILI983052 IVD983052:IVE983052 JEZ983052:JFA983052 JOV983052:JOW983052 JYR983052:JYS983052 KIN983052:KIO983052 KSJ983052:KSK983052 LCF983052:LCG983052 LMB983052:LMC983052 LVX983052:LVY983052 MFT983052:MFU983052 MPP983052:MPQ983052 MZL983052:MZM983052 NJH983052:NJI983052 NTD983052:NTE983052 OCZ983052:ODA983052 OMV983052:OMW983052 OWR983052:OWS983052 PGN983052:PGO983052 PQJ983052:PQK983052 QAF983052:QAG983052 QKB983052:QKC983052 QTX983052:QTY983052 RDT983052:RDU983052 RNP983052:RNQ983052 RXL983052:RXM983052 SHH983052:SHI983052 SRD983052:SRE983052 TAZ983052:TBA983052 TKV983052:TKW983052 TUR983052:TUS983052 UEN983052:UEO983052 UOJ983052:UOK983052 UYF983052:UYG983052 VIB983052:VIC983052 VRX983052:VRY983052 WBT983052:WBU983052 WLP983052:WLQ983052 WVL983052:WVM983052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IH11:II11 SD11:SE11 WVR11:WVS11 WLV11:WLW11 WBZ11:WCA11 VSD11:VSE11 VIH11:VII11 UYL11:UYM11 UOP11:UOQ11 UET11:UEU11 TUX11:TUY11 TLB11:TLC11 TBF11:TBG11 SRJ11:SRK11 SHN11:SHO11 RXR11:RXS11 RNV11:RNW11 RDZ11:REA11 QUD11:QUE11 QKH11:QKI11 QAL11:QAM11 PQP11:PQQ11 PGT11:PGU11 OWX11:OWY11 ONB11:ONC11 ODF11:ODG11 NTJ11:NTK11 NJN11:NJO11 MZR11:MZS11 MPV11:MPW11 MFZ11:MGA11 LWD11:LWE11 LMH11:LMI11 LCL11:LCM11 KSP11:KSQ11 KIT11:KIU11 JYX11:JYY11 JPB11:JPC11 JFF11:JFG11 IVJ11:IVK11 ILN11:ILO11 IBR11:IBS11 HRV11:HRW11 HHZ11:HIA11 GYD11:GYE11 GOH11:GOI11 GEL11:GEM11 FUP11:FUQ11 FKT11:FKU11 FAX11:FAY11 ERB11:ERC11 EHF11:EHG11 DXJ11:DXK11 DNN11:DNO11 DDR11:DDS11 CTV11:CTW11 CJZ11:CKA11 CAD11:CAE11 BQH11:BQI11 BGL11:BGM11 AWP11:AWQ11 AMT11:AMU11 ACX11:ACY11 TB11:TC11 JF11:JG11 WVO11:WVP11 WLS11:WLT11 WBW11:WBX11 VSA11:VSB11 VIE11:VIF11 UYI11:UYJ11 UOM11:UON11 UEQ11:UER11 TUU11:TUV11 TKY11:TKZ11 TBC11:TBD11 SRG11:SRH11 SHK11:SHL11 RXO11:RXP11 RNS11:RNT11 RDW11:RDX11 QUA11:QUB11 QKE11:QKF11 QAI11:QAJ11 PQM11:PQN11 PGQ11:PGR11 OWU11:OWV11 OMY11:OMZ11 ODC11:ODD11 NTG11:NTH11 NJK11:NJL11 MZO11:MZP11 MPS11:MPT11 MFW11:MFX11 LWA11:LWB11 LME11:LMF11 LCI11:LCJ11 KSM11:KSN11 KIQ11:KIR11 JYU11:JYV11 JOY11:JOZ11 JFC11:JFD11 IVG11:IVH11 ILK11:ILL11 IBO11:IBP11 HRS11:HRT11 HHW11:HHX11 GYA11:GYB11 GOE11:GOF11 GEI11:GEJ11 FUM11:FUN11 FKQ11:FKR11 FAU11:FAV11 EQY11:EQZ11 EHC11:EHD11 DXG11:DXH11 DNK11:DNL11 DDO11:DDP11 CTS11:CTT11 CJW11:CJX11 CAA11:CAB11 BQE11:BQF11 BGI11:BGJ11 AWM11:AWN11 AMQ11:AMR11 ACU11:ACV11 SY11:SZ11 JC11:JD1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WVF11:WVG11 WLJ11:WLK11 WBN11:WBO11 VRR11:VRS11 VHV11:VHW11 UXZ11:UYA11 UOD11:UOE11 UEH11:UEI11 TUL11:TUM11 TKP11:TKQ11 TAT11:TAU11 SQX11:SQY11 SHB11:SHC11 RXF11:RXG11 RNJ11:RNK11 RDN11:RDO11 QTR11:QTS11 QJV11:QJW11 PZZ11:QAA11 PQD11:PQE11 PGH11:PGI11 OWL11:OWM11 OMP11:OMQ11 OCT11:OCU11 NSX11:NSY11 NJB11:NJC11 MZF11:MZG11 MPJ11:MPK11 MFN11:MFO11 LVR11:LVS11 LLV11:LLW11 LBZ11:LCA11 KSD11:KSE11 KIH11:KII11 JYL11:JYM11 JOP11:JOQ11 JET11:JEU11 IUX11:IUY11 ILB11:ILC11 IBF11:IBG11 HRJ11:HRK11 HHN11:HHO11 GXR11:GXS11 GNV11:GNW11 GDZ11:GEA11 FUD11:FUE11 FKH11:FKI11 FAL11:FAM11 EQP11:EQQ11 EGT11:EGU11 DWX11:DWY11 DNB11:DNC11 DDF11:DDG11 CTJ11:CTK11 CJN11:CJO11 BZR11:BZS11 BPV11:BPW11 BFZ11:BGA11 AWD11:AWE11 AMH11:AMI11 ACL11:ACM11 SP11:SQ11 IT11:IU11 WVC11:WVD11 WLG11:WLH11 WBK11:WBL11 VRO11:VRP11 VHS11:VHT11 UXW11:UXX11 UOA11:UOB11 UEE11:UEF11 TUI11:TUJ11 TKM11:TKN11 TAQ11:TAR11 SQU11:SQV11 SGY11:SGZ11 RXC11:RXD11 RNG11:RNH11 RDK11:RDL11 QTO11:QTP11 QJS11:QJT11 PZW11:PZX11 PQA11:PQB11 PGE11:PGF11 OWI11:OWJ11 OMM11:OMN11 OCQ11:OCR11 NSU11:NSV11 NIY11:NIZ11 MZC11:MZD11 MPG11:MPH11 MFK11:MFL11 LVO11:LVP11 LLS11:LLT11 LBW11:LBX11 KSA11:KSB11 KIE11:KIF11 JYI11:JYJ11 JOM11:JON11 JEQ11:JER11 IUU11:IUV11 IKY11:IKZ11 IBC11:IBD11 HRG11:HRH11 HHK11:HHL11 GXO11:GXP11 GNS11:GNT11 GDW11:GDX11 FUA11:FUB11 FKE11:FKF11 FAI11:FAJ11 EQM11:EQN11 EGQ11:EGR11 DWU11:DWV11 DMY11:DMZ11 DDC11:DDD11 CTG11:CTH11 CJK11:CJL11 BZO11:BZP11 BPS11:BPT11 BFW11:BFX11 AWA11:AWB11 AME11:AMF11 ACI11:ACJ11 SM11:SN11 IQ11:IR11 WUZ11:WVA11 WLD11:WLE11 WBH11:WBI11 VRL11:VRM11 VHP11:VHQ11 UXT11:UXU11 UNX11:UNY11 UEB11:UEC11 TUF11:TUG11 TKJ11:TKK11 TAN11:TAO11 SQR11:SQS11 SGV11:SGW11 RWZ11:RXA11 RND11:RNE11 RDH11:RDI11 QTL11:QTM11 QJP11:QJQ11 PZT11:PZU11 PPX11:PPY11 PGB11:PGC11 OWF11:OWG11 OMJ11:OMK11 OCN11:OCO11 NSR11:NSS11 NIV11:NIW11 MYZ11:MZA11 MPD11:MPE11 MFH11:MFI11 LVL11:LVM11 LLP11:LLQ11 LBT11:LBU11 KRX11:KRY11 KIB11:KIC11 JYF11:JYG11 JOJ11:JOK11 JEN11:JEO11 IUR11:IUS11 IKV11:IKW11 IAZ11:IBA11 HRD11:HRE11 HHH11:HHI11 GXL11:GXM11 GNP11:GNQ11 GDT11:GDU11 FTX11:FTY11 FKB11:FKC11 FAF11:FAG11 EQJ11:EQK11 EGN11:EGO11 DWR11:DWS11 DMV11:DMW11 DCZ11:DDA11 CTD11:CTE11 CJH11:CJI11 BZL11:BZM11 BPP11:BPQ11 BFT11:BFU11 AVX11:AVY11 AMB11:AMC11 ACF11:ACG11 SJ11:SK11 IN11:IO11 WUW11:WUX11 WLA11:WLB11 WBE11:WBF11 VRI11:VRJ11 VHM11:VHN11 UXQ11:UXR11 UNU11:UNV11 UDY11:UDZ11 TUC11:TUD11 TKG11:TKH11 TAK11:TAL11 SQO11:SQP11 SGS11:SGT11 RWW11:RWX11 RNA11:RNB11 RDE11:RDF11 QTI11:QTJ11 QJM11:QJN11 PZQ11:PZR11 PPU11:PPV11 PFY11:PFZ11 OWC11:OWD11 OMG11:OMH11 OCK11:OCL11 NSO11:NSP11 NIS11:NIT11 MYW11:MYX11 MPA11:MPB11 MFE11:MFF11 LVI11:LVJ11 LLM11:LLN11 LBQ11:LBR11 KRU11:KRV11 KHY11:KHZ11 JYC11:JYD11 JOG11:JOH11 JEK11:JEL11 IUO11:IUP11 IKS11:IKT11 IAW11:IAX11 HRA11:HRB11 HHE11:HHF11 GXI11:GXJ11 GNM11:GNN11 GDQ11:GDR11 FTU11:FTV11 FJY11:FJZ11 FAC11:FAD11 EQG11:EQH11 EGK11:EGL11 DWO11:DWP11 DMS11:DMT11 DCW11:DCX11 CTA11:CTB11 CJE11:CJF11 BZI11:BZJ11 BPM11:BPN11 BFQ11:BFR11 AVU11:AVV11 ALY11:ALZ11 ACC11:ACD11 SG11:SH11 IK11:IL11 WUT11:WUU11 WKX11:WKY11 WBB11:WBC11 VRF11:VRG11 VHJ11:VHK11 UXN11:UXO11 UNR11:UNS11 UDV11:UDW11 TTZ11:TUA11 TKD11:TKE11 TAH11:TAI11 SQL11:SQM11 SGP11:SGQ11 RWT11:RWU11 RMX11:RMY11 RDB11:RDC11 QTF11:QTG11 QJJ11:QJK11 PZN11:PZO11 PPR11:PPS11 PFV11:PFW11 OVZ11:OWA11 OMD11:OME11 OCH11:OCI11 NSL11:NSM11 NIP11:NIQ11 MYT11:MYU11 MOX11:MOY11 MFB11:MFC11 LVF11:LVG11 LLJ11:LLK11 LBN11:LBO11 KRR11:KRS11 KHV11:KHW11 JXZ11:JYA11 JOD11:JOE11 JEH11:JEI11 IUL11:IUM11 IKP11:IKQ11 IAT11:IAU11 HQX11:HQY11 HHB11:HHC11 GXF11:GXG11 GNJ11:GNK11 GDN11:GDO11 FTR11:FTS11 FJV11:FJW11 EZZ11:FAA11 EQD11:EQE11 EGH11:EGI11 DWL11:DWM11 DMP11:DMQ11 DCT11:DCU11 CSX11:CSY11 CJB11:CJC11 BZF11:BZG11 BPJ11:BPK11 BFN11:BFO11 AVR11:AVS11 ALV11:ALW11 ABZ11:ACA11">
      <formula1>IH3</formula1>
    </dataValidation>
    <dataValidation type="whole" operator="lessThanOrEqual" allowBlank="1" showInputMessage="1" showErrorMessage="1" sqref="IH65546:II65546 SD65546:SE65546 ABZ65546:ACA65546 ALV65546:ALW65546 AVR65546:AVS65546 BFN65546:BFO65546 BPJ65546:BPK65546 BZF65546:BZG65546 CJB65546:CJC65546 CSX65546:CSY65546 DCT65546:DCU65546 DMP65546:DMQ65546 DWL65546:DWM65546 EGH65546:EGI65546 EQD65546:EQE65546 EZZ65546:FAA65546 FJV65546:FJW65546 FTR65546:FTS65546 GDN65546:GDO65546 GNJ65546:GNK65546 GXF65546:GXG65546 HHB65546:HHC65546 HQX65546:HQY65546 IAT65546:IAU65546 IKP65546:IKQ65546 IUL65546:IUM65546 JEH65546:JEI65546 JOD65546:JOE65546 JXZ65546:JYA65546 KHV65546:KHW65546 KRR65546:KRS65546 LBN65546:LBO65546 LLJ65546:LLK65546 LVF65546:LVG65546 MFB65546:MFC65546 MOX65546:MOY65546 MYT65546:MYU65546 NIP65546:NIQ65546 NSL65546:NSM65546 OCH65546:OCI65546 OMD65546:OME65546 OVZ65546:OWA65546 PFV65546:PFW65546 PPR65546:PPS65546 PZN65546:PZO65546 QJJ65546:QJK65546 QTF65546:QTG65546 RDB65546:RDC65546 RMX65546:RMY65546 RWT65546:RWU65546 SGP65546:SGQ65546 SQL65546:SQM65546 TAH65546:TAI65546 TKD65546:TKE65546 TTZ65546:TUA65546 UDV65546:UDW65546 UNR65546:UNS65546 UXN65546:UXO65546 VHJ65546:VHK65546 VRF65546:VRG65546 WBB65546:WBC65546 WKX65546:WKY65546 WUT65546:WUU65546 IH131082:II131082 SD131082:SE131082 ABZ131082:ACA131082 ALV131082:ALW131082 AVR131082:AVS131082 BFN131082:BFO131082 BPJ131082:BPK131082 BZF131082:BZG131082 CJB131082:CJC131082 CSX131082:CSY131082 DCT131082:DCU131082 DMP131082:DMQ131082 DWL131082:DWM131082 EGH131082:EGI131082 EQD131082:EQE131082 EZZ131082:FAA131082 FJV131082:FJW131082 FTR131082:FTS131082 GDN131082:GDO131082 GNJ131082:GNK131082 GXF131082:GXG131082 HHB131082:HHC131082 HQX131082:HQY131082 IAT131082:IAU131082 IKP131082:IKQ131082 IUL131082:IUM131082 JEH131082:JEI131082 JOD131082:JOE131082 JXZ131082:JYA131082 KHV131082:KHW131082 KRR131082:KRS131082 LBN131082:LBO131082 LLJ131082:LLK131082 LVF131082:LVG131082 MFB131082:MFC131082 MOX131082:MOY131082 MYT131082:MYU131082 NIP131082:NIQ131082 NSL131082:NSM131082 OCH131082:OCI131082 OMD131082:OME131082 OVZ131082:OWA131082 PFV131082:PFW131082 PPR131082:PPS131082 PZN131082:PZO131082 QJJ131082:QJK131082 QTF131082:QTG131082 RDB131082:RDC131082 RMX131082:RMY131082 RWT131082:RWU131082 SGP131082:SGQ131082 SQL131082:SQM131082 TAH131082:TAI131082 TKD131082:TKE131082 TTZ131082:TUA131082 UDV131082:UDW131082 UNR131082:UNS131082 UXN131082:UXO131082 VHJ131082:VHK131082 VRF131082:VRG131082 WBB131082:WBC131082 WKX131082:WKY131082 WUT131082:WUU131082 IH196618:II196618 SD196618:SE196618 ABZ196618:ACA196618 ALV196618:ALW196618 AVR196618:AVS196618 BFN196618:BFO196618 BPJ196618:BPK196618 BZF196618:BZG196618 CJB196618:CJC196618 CSX196618:CSY196618 DCT196618:DCU196618 DMP196618:DMQ196618 DWL196618:DWM196618 EGH196618:EGI196618 EQD196618:EQE196618 EZZ196618:FAA196618 FJV196618:FJW196618 FTR196618:FTS196618 GDN196618:GDO196618 GNJ196618:GNK196618 GXF196618:GXG196618 HHB196618:HHC196618 HQX196618:HQY196618 IAT196618:IAU196618 IKP196618:IKQ196618 IUL196618:IUM196618 JEH196618:JEI196618 JOD196618:JOE196618 JXZ196618:JYA196618 KHV196618:KHW196618 KRR196618:KRS196618 LBN196618:LBO196618 LLJ196618:LLK196618 LVF196618:LVG196618 MFB196618:MFC196618 MOX196618:MOY196618 MYT196618:MYU196618 NIP196618:NIQ196618 NSL196618:NSM196618 OCH196618:OCI196618 OMD196618:OME196618 OVZ196618:OWA196618 PFV196618:PFW196618 PPR196618:PPS196618 PZN196618:PZO196618 QJJ196618:QJK196618 QTF196618:QTG196618 RDB196618:RDC196618 RMX196618:RMY196618 RWT196618:RWU196618 SGP196618:SGQ196618 SQL196618:SQM196618 TAH196618:TAI196618 TKD196618:TKE196618 TTZ196618:TUA196618 UDV196618:UDW196618 UNR196618:UNS196618 UXN196618:UXO196618 VHJ196618:VHK196618 VRF196618:VRG196618 WBB196618:WBC196618 WKX196618:WKY196618 WUT196618:WUU196618 IH262154:II262154 SD262154:SE262154 ABZ262154:ACA262154 ALV262154:ALW262154 AVR262154:AVS262154 BFN262154:BFO262154 BPJ262154:BPK262154 BZF262154:BZG262154 CJB262154:CJC262154 CSX262154:CSY262154 DCT262154:DCU262154 DMP262154:DMQ262154 DWL262154:DWM262154 EGH262154:EGI262154 EQD262154:EQE262154 EZZ262154:FAA262154 FJV262154:FJW262154 FTR262154:FTS262154 GDN262154:GDO262154 GNJ262154:GNK262154 GXF262154:GXG262154 HHB262154:HHC262154 HQX262154:HQY262154 IAT262154:IAU262154 IKP262154:IKQ262154 IUL262154:IUM262154 JEH262154:JEI262154 JOD262154:JOE262154 JXZ262154:JYA262154 KHV262154:KHW262154 KRR262154:KRS262154 LBN262154:LBO262154 LLJ262154:LLK262154 LVF262154:LVG262154 MFB262154:MFC262154 MOX262154:MOY262154 MYT262154:MYU262154 NIP262154:NIQ262154 NSL262154:NSM262154 OCH262154:OCI262154 OMD262154:OME262154 OVZ262154:OWA262154 PFV262154:PFW262154 PPR262154:PPS262154 PZN262154:PZO262154 QJJ262154:QJK262154 QTF262154:QTG262154 RDB262154:RDC262154 RMX262154:RMY262154 RWT262154:RWU262154 SGP262154:SGQ262154 SQL262154:SQM262154 TAH262154:TAI262154 TKD262154:TKE262154 TTZ262154:TUA262154 UDV262154:UDW262154 UNR262154:UNS262154 UXN262154:UXO262154 VHJ262154:VHK262154 VRF262154:VRG262154 WBB262154:WBC262154 WKX262154:WKY262154 WUT262154:WUU262154 IH327690:II327690 SD327690:SE327690 ABZ327690:ACA327690 ALV327690:ALW327690 AVR327690:AVS327690 BFN327690:BFO327690 BPJ327690:BPK327690 BZF327690:BZG327690 CJB327690:CJC327690 CSX327690:CSY327690 DCT327690:DCU327690 DMP327690:DMQ327690 DWL327690:DWM327690 EGH327690:EGI327690 EQD327690:EQE327690 EZZ327690:FAA327690 FJV327690:FJW327690 FTR327690:FTS327690 GDN327690:GDO327690 GNJ327690:GNK327690 GXF327690:GXG327690 HHB327690:HHC327690 HQX327690:HQY327690 IAT327690:IAU327690 IKP327690:IKQ327690 IUL327690:IUM327690 JEH327690:JEI327690 JOD327690:JOE327690 JXZ327690:JYA327690 KHV327690:KHW327690 KRR327690:KRS327690 LBN327690:LBO327690 LLJ327690:LLK327690 LVF327690:LVG327690 MFB327690:MFC327690 MOX327690:MOY327690 MYT327690:MYU327690 NIP327690:NIQ327690 NSL327690:NSM327690 OCH327690:OCI327690 OMD327690:OME327690 OVZ327690:OWA327690 PFV327690:PFW327690 PPR327690:PPS327690 PZN327690:PZO327690 QJJ327690:QJK327690 QTF327690:QTG327690 RDB327690:RDC327690 RMX327690:RMY327690 RWT327690:RWU327690 SGP327690:SGQ327690 SQL327690:SQM327690 TAH327690:TAI327690 TKD327690:TKE327690 TTZ327690:TUA327690 UDV327690:UDW327690 UNR327690:UNS327690 UXN327690:UXO327690 VHJ327690:VHK327690 VRF327690:VRG327690 WBB327690:WBC327690 WKX327690:WKY327690 WUT327690:WUU327690 IH393226:II393226 SD393226:SE393226 ABZ393226:ACA393226 ALV393226:ALW393226 AVR393226:AVS393226 BFN393226:BFO393226 BPJ393226:BPK393226 BZF393226:BZG393226 CJB393226:CJC393226 CSX393226:CSY393226 DCT393226:DCU393226 DMP393226:DMQ393226 DWL393226:DWM393226 EGH393226:EGI393226 EQD393226:EQE393226 EZZ393226:FAA393226 FJV393226:FJW393226 FTR393226:FTS393226 GDN393226:GDO393226 GNJ393226:GNK393226 GXF393226:GXG393226 HHB393226:HHC393226 HQX393226:HQY393226 IAT393226:IAU393226 IKP393226:IKQ393226 IUL393226:IUM393226 JEH393226:JEI393226 JOD393226:JOE393226 JXZ393226:JYA393226 KHV393226:KHW393226 KRR393226:KRS393226 LBN393226:LBO393226 LLJ393226:LLK393226 LVF393226:LVG393226 MFB393226:MFC393226 MOX393226:MOY393226 MYT393226:MYU393226 NIP393226:NIQ393226 NSL393226:NSM393226 OCH393226:OCI393226 OMD393226:OME393226 OVZ393226:OWA393226 PFV393226:PFW393226 PPR393226:PPS393226 PZN393226:PZO393226 QJJ393226:QJK393226 QTF393226:QTG393226 RDB393226:RDC393226 RMX393226:RMY393226 RWT393226:RWU393226 SGP393226:SGQ393226 SQL393226:SQM393226 TAH393226:TAI393226 TKD393226:TKE393226 TTZ393226:TUA393226 UDV393226:UDW393226 UNR393226:UNS393226 UXN393226:UXO393226 VHJ393226:VHK393226 VRF393226:VRG393226 WBB393226:WBC393226 WKX393226:WKY393226 WUT393226:WUU393226 IH458762:II458762 SD458762:SE458762 ABZ458762:ACA458762 ALV458762:ALW458762 AVR458762:AVS458762 BFN458762:BFO458762 BPJ458762:BPK458762 BZF458762:BZG458762 CJB458762:CJC458762 CSX458762:CSY458762 DCT458762:DCU458762 DMP458762:DMQ458762 DWL458762:DWM458762 EGH458762:EGI458762 EQD458762:EQE458762 EZZ458762:FAA458762 FJV458762:FJW458762 FTR458762:FTS458762 GDN458762:GDO458762 GNJ458762:GNK458762 GXF458762:GXG458762 HHB458762:HHC458762 HQX458762:HQY458762 IAT458762:IAU458762 IKP458762:IKQ458762 IUL458762:IUM458762 JEH458762:JEI458762 JOD458762:JOE458762 JXZ458762:JYA458762 KHV458762:KHW458762 KRR458762:KRS458762 LBN458762:LBO458762 LLJ458762:LLK458762 LVF458762:LVG458762 MFB458762:MFC458762 MOX458762:MOY458762 MYT458762:MYU458762 NIP458762:NIQ458762 NSL458762:NSM458762 OCH458762:OCI458762 OMD458762:OME458762 OVZ458762:OWA458762 PFV458762:PFW458762 PPR458762:PPS458762 PZN458762:PZO458762 QJJ458762:QJK458762 QTF458762:QTG458762 RDB458762:RDC458762 RMX458762:RMY458762 RWT458762:RWU458762 SGP458762:SGQ458762 SQL458762:SQM458762 TAH458762:TAI458762 TKD458762:TKE458762 TTZ458762:TUA458762 UDV458762:UDW458762 UNR458762:UNS458762 UXN458762:UXO458762 VHJ458762:VHK458762 VRF458762:VRG458762 WBB458762:WBC458762 WKX458762:WKY458762 WUT458762:WUU458762 IH524298:II524298 SD524298:SE524298 ABZ524298:ACA524298 ALV524298:ALW524298 AVR524298:AVS524298 BFN524298:BFO524298 BPJ524298:BPK524298 BZF524298:BZG524298 CJB524298:CJC524298 CSX524298:CSY524298 DCT524298:DCU524298 DMP524298:DMQ524298 DWL524298:DWM524298 EGH524298:EGI524298 EQD524298:EQE524298 EZZ524298:FAA524298 FJV524298:FJW524298 FTR524298:FTS524298 GDN524298:GDO524298 GNJ524298:GNK524298 GXF524298:GXG524298 HHB524298:HHC524298 HQX524298:HQY524298 IAT524298:IAU524298 IKP524298:IKQ524298 IUL524298:IUM524298 JEH524298:JEI524298 JOD524298:JOE524298 JXZ524298:JYA524298 KHV524298:KHW524298 KRR524298:KRS524298 LBN524298:LBO524298 LLJ524298:LLK524298 LVF524298:LVG524298 MFB524298:MFC524298 MOX524298:MOY524298 MYT524298:MYU524298 NIP524298:NIQ524298 NSL524298:NSM524298 OCH524298:OCI524298 OMD524298:OME524298 OVZ524298:OWA524298 PFV524298:PFW524298 PPR524298:PPS524298 PZN524298:PZO524298 QJJ524298:QJK524298 QTF524298:QTG524298 RDB524298:RDC524298 RMX524298:RMY524298 RWT524298:RWU524298 SGP524298:SGQ524298 SQL524298:SQM524298 TAH524298:TAI524298 TKD524298:TKE524298 TTZ524298:TUA524298 UDV524298:UDW524298 UNR524298:UNS524298 UXN524298:UXO524298 VHJ524298:VHK524298 VRF524298:VRG524298 WBB524298:WBC524298 WKX524298:WKY524298 WUT524298:WUU524298 IH589834:II589834 SD589834:SE589834 ABZ589834:ACA589834 ALV589834:ALW589834 AVR589834:AVS589834 BFN589834:BFO589834 BPJ589834:BPK589834 BZF589834:BZG589834 CJB589834:CJC589834 CSX589834:CSY589834 DCT589834:DCU589834 DMP589834:DMQ589834 DWL589834:DWM589834 EGH589834:EGI589834 EQD589834:EQE589834 EZZ589834:FAA589834 FJV589834:FJW589834 FTR589834:FTS589834 GDN589834:GDO589834 GNJ589834:GNK589834 GXF589834:GXG589834 HHB589834:HHC589834 HQX589834:HQY589834 IAT589834:IAU589834 IKP589834:IKQ589834 IUL589834:IUM589834 JEH589834:JEI589834 JOD589834:JOE589834 JXZ589834:JYA589834 KHV589834:KHW589834 KRR589834:KRS589834 LBN589834:LBO589834 LLJ589834:LLK589834 LVF589834:LVG589834 MFB589834:MFC589834 MOX589834:MOY589834 MYT589834:MYU589834 NIP589834:NIQ589834 NSL589834:NSM589834 OCH589834:OCI589834 OMD589834:OME589834 OVZ589834:OWA589834 PFV589834:PFW589834 PPR589834:PPS589834 PZN589834:PZO589834 QJJ589834:QJK589834 QTF589834:QTG589834 RDB589834:RDC589834 RMX589834:RMY589834 RWT589834:RWU589834 SGP589834:SGQ589834 SQL589834:SQM589834 TAH589834:TAI589834 TKD589834:TKE589834 TTZ589834:TUA589834 UDV589834:UDW589834 UNR589834:UNS589834 UXN589834:UXO589834 VHJ589834:VHK589834 VRF589834:VRG589834 WBB589834:WBC589834 WKX589834:WKY589834 WUT589834:WUU589834 IH655370:II655370 SD655370:SE655370 ABZ655370:ACA655370 ALV655370:ALW655370 AVR655370:AVS655370 BFN655370:BFO655370 BPJ655370:BPK655370 BZF655370:BZG655370 CJB655370:CJC655370 CSX655370:CSY655370 DCT655370:DCU655370 DMP655370:DMQ655370 DWL655370:DWM655370 EGH655370:EGI655370 EQD655370:EQE655370 EZZ655370:FAA655370 FJV655370:FJW655370 FTR655370:FTS655370 GDN655370:GDO655370 GNJ655370:GNK655370 GXF655370:GXG655370 HHB655370:HHC655370 HQX655370:HQY655370 IAT655370:IAU655370 IKP655370:IKQ655370 IUL655370:IUM655370 JEH655370:JEI655370 JOD655370:JOE655370 JXZ655370:JYA655370 KHV655370:KHW655370 KRR655370:KRS655370 LBN655370:LBO655370 LLJ655370:LLK655370 LVF655370:LVG655370 MFB655370:MFC655370 MOX655370:MOY655370 MYT655370:MYU655370 NIP655370:NIQ655370 NSL655370:NSM655370 OCH655370:OCI655370 OMD655370:OME655370 OVZ655370:OWA655370 PFV655370:PFW655370 PPR655370:PPS655370 PZN655370:PZO655370 QJJ655370:QJK655370 QTF655370:QTG655370 RDB655370:RDC655370 RMX655370:RMY655370 RWT655370:RWU655370 SGP655370:SGQ655370 SQL655370:SQM655370 TAH655370:TAI655370 TKD655370:TKE655370 TTZ655370:TUA655370 UDV655370:UDW655370 UNR655370:UNS655370 UXN655370:UXO655370 VHJ655370:VHK655370 VRF655370:VRG655370 WBB655370:WBC655370 WKX655370:WKY655370 WUT655370:WUU655370 IH720906:II720906 SD720906:SE720906 ABZ720906:ACA720906 ALV720906:ALW720906 AVR720906:AVS720906 BFN720906:BFO720906 BPJ720906:BPK720906 BZF720906:BZG720906 CJB720906:CJC720906 CSX720906:CSY720906 DCT720906:DCU720906 DMP720906:DMQ720906 DWL720906:DWM720906 EGH720906:EGI720906 EQD720906:EQE720906 EZZ720906:FAA720906 FJV720906:FJW720906 FTR720906:FTS720906 GDN720906:GDO720906 GNJ720906:GNK720906 GXF720906:GXG720906 HHB720906:HHC720906 HQX720906:HQY720906 IAT720906:IAU720906 IKP720906:IKQ720906 IUL720906:IUM720906 JEH720906:JEI720906 JOD720906:JOE720906 JXZ720906:JYA720906 KHV720906:KHW720906 KRR720906:KRS720906 LBN720906:LBO720906 LLJ720906:LLK720906 LVF720906:LVG720906 MFB720906:MFC720906 MOX720906:MOY720906 MYT720906:MYU720906 NIP720906:NIQ720906 NSL720906:NSM720906 OCH720906:OCI720906 OMD720906:OME720906 OVZ720906:OWA720906 PFV720906:PFW720906 PPR720906:PPS720906 PZN720906:PZO720906 QJJ720906:QJK720906 QTF720906:QTG720906 RDB720906:RDC720906 RMX720906:RMY720906 RWT720906:RWU720906 SGP720906:SGQ720906 SQL720906:SQM720906 TAH720906:TAI720906 TKD720906:TKE720906 TTZ720906:TUA720906 UDV720906:UDW720906 UNR720906:UNS720906 UXN720906:UXO720906 VHJ720906:VHK720906 VRF720906:VRG720906 WBB720906:WBC720906 WKX720906:WKY720906 WUT720906:WUU720906 IH786442:II786442 SD786442:SE786442 ABZ786442:ACA786442 ALV786442:ALW786442 AVR786442:AVS786442 BFN786442:BFO786442 BPJ786442:BPK786442 BZF786442:BZG786442 CJB786442:CJC786442 CSX786442:CSY786442 DCT786442:DCU786442 DMP786442:DMQ786442 DWL786442:DWM786442 EGH786442:EGI786442 EQD786442:EQE786442 EZZ786442:FAA786442 FJV786442:FJW786442 FTR786442:FTS786442 GDN786442:GDO786442 GNJ786442:GNK786442 GXF786442:GXG786442 HHB786442:HHC786442 HQX786442:HQY786442 IAT786442:IAU786442 IKP786442:IKQ786442 IUL786442:IUM786442 JEH786442:JEI786442 JOD786442:JOE786442 JXZ786442:JYA786442 KHV786442:KHW786442 KRR786442:KRS786442 LBN786442:LBO786442 LLJ786442:LLK786442 LVF786442:LVG786442 MFB786442:MFC786442 MOX786442:MOY786442 MYT786442:MYU786442 NIP786442:NIQ786442 NSL786442:NSM786442 OCH786442:OCI786442 OMD786442:OME786442 OVZ786442:OWA786442 PFV786442:PFW786442 PPR786442:PPS786442 PZN786442:PZO786442 QJJ786442:QJK786442 QTF786442:QTG786442 RDB786442:RDC786442 RMX786442:RMY786442 RWT786442:RWU786442 SGP786442:SGQ786442 SQL786442:SQM786442 TAH786442:TAI786442 TKD786442:TKE786442 TTZ786442:TUA786442 UDV786442:UDW786442 UNR786442:UNS786442 UXN786442:UXO786442 VHJ786442:VHK786442 VRF786442:VRG786442 WBB786442:WBC786442 WKX786442:WKY786442 WUT786442:WUU786442 IH851978:II851978 SD851978:SE851978 ABZ851978:ACA851978 ALV851978:ALW851978 AVR851978:AVS851978 BFN851978:BFO851978 BPJ851978:BPK851978 BZF851978:BZG851978 CJB851978:CJC851978 CSX851978:CSY851978 DCT851978:DCU851978 DMP851978:DMQ851978 DWL851978:DWM851978 EGH851978:EGI851978 EQD851978:EQE851978 EZZ851978:FAA851978 FJV851978:FJW851978 FTR851978:FTS851978 GDN851978:GDO851978 GNJ851978:GNK851978 GXF851978:GXG851978 HHB851978:HHC851978 HQX851978:HQY851978 IAT851978:IAU851978 IKP851978:IKQ851978 IUL851978:IUM851978 JEH851978:JEI851978 JOD851978:JOE851978 JXZ851978:JYA851978 KHV851978:KHW851978 KRR851978:KRS851978 LBN851978:LBO851978 LLJ851978:LLK851978 LVF851978:LVG851978 MFB851978:MFC851978 MOX851978:MOY851978 MYT851978:MYU851978 NIP851978:NIQ851978 NSL851978:NSM851978 OCH851978:OCI851978 OMD851978:OME851978 OVZ851978:OWA851978 PFV851978:PFW851978 PPR851978:PPS851978 PZN851978:PZO851978 QJJ851978:QJK851978 QTF851978:QTG851978 RDB851978:RDC851978 RMX851978:RMY851978 RWT851978:RWU851978 SGP851978:SGQ851978 SQL851978:SQM851978 TAH851978:TAI851978 TKD851978:TKE851978 TTZ851978:TUA851978 UDV851978:UDW851978 UNR851978:UNS851978 UXN851978:UXO851978 VHJ851978:VHK851978 VRF851978:VRG851978 WBB851978:WBC851978 WKX851978:WKY851978 WUT851978:WUU851978 IH917514:II917514 SD917514:SE917514 ABZ917514:ACA917514 ALV917514:ALW917514 AVR917514:AVS917514 BFN917514:BFO917514 BPJ917514:BPK917514 BZF917514:BZG917514 CJB917514:CJC917514 CSX917514:CSY917514 DCT917514:DCU917514 DMP917514:DMQ917514 DWL917514:DWM917514 EGH917514:EGI917514 EQD917514:EQE917514 EZZ917514:FAA917514 FJV917514:FJW917514 FTR917514:FTS917514 GDN917514:GDO917514 GNJ917514:GNK917514 GXF917514:GXG917514 HHB917514:HHC917514 HQX917514:HQY917514 IAT917514:IAU917514 IKP917514:IKQ917514 IUL917514:IUM917514 JEH917514:JEI917514 JOD917514:JOE917514 JXZ917514:JYA917514 KHV917514:KHW917514 KRR917514:KRS917514 LBN917514:LBO917514 LLJ917514:LLK917514 LVF917514:LVG917514 MFB917514:MFC917514 MOX917514:MOY917514 MYT917514:MYU917514 NIP917514:NIQ917514 NSL917514:NSM917514 OCH917514:OCI917514 OMD917514:OME917514 OVZ917514:OWA917514 PFV917514:PFW917514 PPR917514:PPS917514 PZN917514:PZO917514 QJJ917514:QJK917514 QTF917514:QTG917514 RDB917514:RDC917514 RMX917514:RMY917514 RWT917514:RWU917514 SGP917514:SGQ917514 SQL917514:SQM917514 TAH917514:TAI917514 TKD917514:TKE917514 TTZ917514:TUA917514 UDV917514:UDW917514 UNR917514:UNS917514 UXN917514:UXO917514 VHJ917514:VHK917514 VRF917514:VRG917514 WBB917514:WBC917514 WKX917514:WKY917514 WUT917514:WUU917514 IH983050:II983050 SD983050:SE983050 ABZ983050:ACA983050 ALV983050:ALW983050 AVR983050:AVS983050 BFN983050:BFO983050 BPJ983050:BPK983050 BZF983050:BZG983050 CJB983050:CJC983050 CSX983050:CSY983050 DCT983050:DCU983050 DMP983050:DMQ983050 DWL983050:DWM983050 EGH983050:EGI983050 EQD983050:EQE983050 EZZ983050:FAA983050 FJV983050:FJW983050 FTR983050:FTS983050 GDN983050:GDO983050 GNJ983050:GNK983050 GXF983050:GXG983050 HHB983050:HHC983050 HQX983050:HQY983050 IAT983050:IAU983050 IKP983050:IKQ983050 IUL983050:IUM983050 JEH983050:JEI983050 JOD983050:JOE983050 JXZ983050:JYA983050 KHV983050:KHW983050 KRR983050:KRS983050 LBN983050:LBO983050 LLJ983050:LLK983050 LVF983050:LVG983050 MFB983050:MFC983050 MOX983050:MOY983050 MYT983050:MYU983050 NIP983050:NIQ983050 NSL983050:NSM983050 OCH983050:OCI983050 OMD983050:OME983050 OVZ983050:OWA983050 PFV983050:PFW983050 PPR983050:PPS983050 PZN983050:PZO983050 QJJ983050:QJK983050 QTF983050:QTG983050 RDB983050:RDC983050 RMX983050:RMY983050 RWT983050:RWU983050 SGP983050:SGQ983050 SQL983050:SQM983050 TAH983050:TAI983050 TKD983050:TKE983050 TTZ983050:TUA983050 UDV983050:UDW983050 UNR983050:UNS983050 UXN983050:UXO983050 VHJ983050:VHK983050 VRF983050:VRG983050 WBB983050:WBC983050 WKX983050:WKY983050 WUT983050:WUU983050 IK65546:IL65546 SG65546:SH65546 ACC65546:ACD65546 ALY65546:ALZ65546 AVU65546:AVV65546 BFQ65546:BFR65546 BPM65546:BPN65546 BZI65546:BZJ65546 CJE65546:CJF65546 CTA65546:CTB65546 DCW65546:DCX65546 DMS65546:DMT65546 DWO65546:DWP65546 EGK65546:EGL65546 EQG65546:EQH65546 FAC65546:FAD65546 FJY65546:FJZ65546 FTU65546:FTV65546 GDQ65546:GDR65546 GNM65546:GNN65546 GXI65546:GXJ65546 HHE65546:HHF65546 HRA65546:HRB65546 IAW65546:IAX65546 IKS65546:IKT65546 IUO65546:IUP65546 JEK65546:JEL65546 JOG65546:JOH65546 JYC65546:JYD65546 KHY65546:KHZ65546 KRU65546:KRV65546 LBQ65546:LBR65546 LLM65546:LLN65546 LVI65546:LVJ65546 MFE65546:MFF65546 MPA65546:MPB65546 MYW65546:MYX65546 NIS65546:NIT65546 NSO65546:NSP65546 OCK65546:OCL65546 OMG65546:OMH65546 OWC65546:OWD65546 PFY65546:PFZ65546 PPU65546:PPV65546 PZQ65546:PZR65546 QJM65546:QJN65546 QTI65546:QTJ65546 RDE65546:RDF65546 RNA65546:RNB65546 RWW65546:RWX65546 SGS65546:SGT65546 SQO65546:SQP65546 TAK65546:TAL65546 TKG65546:TKH65546 TUC65546:TUD65546 UDY65546:UDZ65546 UNU65546:UNV65546 UXQ65546:UXR65546 VHM65546:VHN65546 VRI65546:VRJ65546 WBE65546:WBF65546 WLA65546:WLB65546 WUW65546:WUX65546 IK131082:IL131082 SG131082:SH131082 ACC131082:ACD131082 ALY131082:ALZ131082 AVU131082:AVV131082 BFQ131082:BFR131082 BPM131082:BPN131082 BZI131082:BZJ131082 CJE131082:CJF131082 CTA131082:CTB131082 DCW131082:DCX131082 DMS131082:DMT131082 DWO131082:DWP131082 EGK131082:EGL131082 EQG131082:EQH131082 FAC131082:FAD131082 FJY131082:FJZ131082 FTU131082:FTV131082 GDQ131082:GDR131082 GNM131082:GNN131082 GXI131082:GXJ131082 HHE131082:HHF131082 HRA131082:HRB131082 IAW131082:IAX131082 IKS131082:IKT131082 IUO131082:IUP131082 JEK131082:JEL131082 JOG131082:JOH131082 JYC131082:JYD131082 KHY131082:KHZ131082 KRU131082:KRV131082 LBQ131082:LBR131082 LLM131082:LLN131082 LVI131082:LVJ131082 MFE131082:MFF131082 MPA131082:MPB131082 MYW131082:MYX131082 NIS131082:NIT131082 NSO131082:NSP131082 OCK131082:OCL131082 OMG131082:OMH131082 OWC131082:OWD131082 PFY131082:PFZ131082 PPU131082:PPV131082 PZQ131082:PZR131082 QJM131082:QJN131082 QTI131082:QTJ131082 RDE131082:RDF131082 RNA131082:RNB131082 RWW131082:RWX131082 SGS131082:SGT131082 SQO131082:SQP131082 TAK131082:TAL131082 TKG131082:TKH131082 TUC131082:TUD131082 UDY131082:UDZ131082 UNU131082:UNV131082 UXQ131082:UXR131082 VHM131082:VHN131082 VRI131082:VRJ131082 WBE131082:WBF131082 WLA131082:WLB131082 WUW131082:WUX131082 IK196618:IL196618 SG196618:SH196618 ACC196618:ACD196618 ALY196618:ALZ196618 AVU196618:AVV196618 BFQ196618:BFR196618 BPM196618:BPN196618 BZI196618:BZJ196618 CJE196618:CJF196618 CTA196618:CTB196618 DCW196618:DCX196618 DMS196618:DMT196618 DWO196618:DWP196618 EGK196618:EGL196618 EQG196618:EQH196618 FAC196618:FAD196618 FJY196618:FJZ196618 FTU196618:FTV196618 GDQ196618:GDR196618 GNM196618:GNN196618 GXI196618:GXJ196618 HHE196618:HHF196618 HRA196618:HRB196618 IAW196618:IAX196618 IKS196618:IKT196618 IUO196618:IUP196618 JEK196618:JEL196618 JOG196618:JOH196618 JYC196618:JYD196618 KHY196618:KHZ196618 KRU196618:KRV196618 LBQ196618:LBR196618 LLM196618:LLN196618 LVI196618:LVJ196618 MFE196618:MFF196618 MPA196618:MPB196618 MYW196618:MYX196618 NIS196618:NIT196618 NSO196618:NSP196618 OCK196618:OCL196618 OMG196618:OMH196618 OWC196618:OWD196618 PFY196618:PFZ196618 PPU196618:PPV196618 PZQ196618:PZR196618 QJM196618:QJN196618 QTI196618:QTJ196618 RDE196618:RDF196618 RNA196618:RNB196618 RWW196618:RWX196618 SGS196618:SGT196618 SQO196618:SQP196618 TAK196618:TAL196618 TKG196618:TKH196618 TUC196618:TUD196618 UDY196618:UDZ196618 UNU196618:UNV196618 UXQ196618:UXR196618 VHM196618:VHN196618 VRI196618:VRJ196618 WBE196618:WBF196618 WLA196618:WLB196618 WUW196618:WUX196618 IK262154:IL262154 SG262154:SH262154 ACC262154:ACD262154 ALY262154:ALZ262154 AVU262154:AVV262154 BFQ262154:BFR262154 BPM262154:BPN262154 BZI262154:BZJ262154 CJE262154:CJF262154 CTA262154:CTB262154 DCW262154:DCX262154 DMS262154:DMT262154 DWO262154:DWP262154 EGK262154:EGL262154 EQG262154:EQH262154 FAC262154:FAD262154 FJY262154:FJZ262154 FTU262154:FTV262154 GDQ262154:GDR262154 GNM262154:GNN262154 GXI262154:GXJ262154 HHE262154:HHF262154 HRA262154:HRB262154 IAW262154:IAX262154 IKS262154:IKT262154 IUO262154:IUP262154 JEK262154:JEL262154 JOG262154:JOH262154 JYC262154:JYD262154 KHY262154:KHZ262154 KRU262154:KRV262154 LBQ262154:LBR262154 LLM262154:LLN262154 LVI262154:LVJ262154 MFE262154:MFF262154 MPA262154:MPB262154 MYW262154:MYX262154 NIS262154:NIT262154 NSO262154:NSP262154 OCK262154:OCL262154 OMG262154:OMH262154 OWC262154:OWD262154 PFY262154:PFZ262154 PPU262154:PPV262154 PZQ262154:PZR262154 QJM262154:QJN262154 QTI262154:QTJ262154 RDE262154:RDF262154 RNA262154:RNB262154 RWW262154:RWX262154 SGS262154:SGT262154 SQO262154:SQP262154 TAK262154:TAL262154 TKG262154:TKH262154 TUC262154:TUD262154 UDY262154:UDZ262154 UNU262154:UNV262154 UXQ262154:UXR262154 VHM262154:VHN262154 VRI262154:VRJ262154 WBE262154:WBF262154 WLA262154:WLB262154 WUW262154:WUX262154 IK327690:IL327690 SG327690:SH327690 ACC327690:ACD327690 ALY327690:ALZ327690 AVU327690:AVV327690 BFQ327690:BFR327690 BPM327690:BPN327690 BZI327690:BZJ327690 CJE327690:CJF327690 CTA327690:CTB327690 DCW327690:DCX327690 DMS327690:DMT327690 DWO327690:DWP327690 EGK327690:EGL327690 EQG327690:EQH327690 FAC327690:FAD327690 FJY327690:FJZ327690 FTU327690:FTV327690 GDQ327690:GDR327690 GNM327690:GNN327690 GXI327690:GXJ327690 HHE327690:HHF327690 HRA327690:HRB327690 IAW327690:IAX327690 IKS327690:IKT327690 IUO327690:IUP327690 JEK327690:JEL327690 JOG327690:JOH327690 JYC327690:JYD327690 KHY327690:KHZ327690 KRU327690:KRV327690 LBQ327690:LBR327690 LLM327690:LLN327690 LVI327690:LVJ327690 MFE327690:MFF327690 MPA327690:MPB327690 MYW327690:MYX327690 NIS327690:NIT327690 NSO327690:NSP327690 OCK327690:OCL327690 OMG327690:OMH327690 OWC327690:OWD327690 PFY327690:PFZ327690 PPU327690:PPV327690 PZQ327690:PZR327690 QJM327690:QJN327690 QTI327690:QTJ327690 RDE327690:RDF327690 RNA327690:RNB327690 RWW327690:RWX327690 SGS327690:SGT327690 SQO327690:SQP327690 TAK327690:TAL327690 TKG327690:TKH327690 TUC327690:TUD327690 UDY327690:UDZ327690 UNU327690:UNV327690 UXQ327690:UXR327690 VHM327690:VHN327690 VRI327690:VRJ327690 WBE327690:WBF327690 WLA327690:WLB327690 WUW327690:WUX327690 IK393226:IL393226 SG393226:SH393226 ACC393226:ACD393226 ALY393226:ALZ393226 AVU393226:AVV393226 BFQ393226:BFR393226 BPM393226:BPN393226 BZI393226:BZJ393226 CJE393226:CJF393226 CTA393226:CTB393226 DCW393226:DCX393226 DMS393226:DMT393226 DWO393226:DWP393226 EGK393226:EGL393226 EQG393226:EQH393226 FAC393226:FAD393226 FJY393226:FJZ393226 FTU393226:FTV393226 GDQ393226:GDR393226 GNM393226:GNN393226 GXI393226:GXJ393226 HHE393226:HHF393226 HRA393226:HRB393226 IAW393226:IAX393226 IKS393226:IKT393226 IUO393226:IUP393226 JEK393226:JEL393226 JOG393226:JOH393226 JYC393226:JYD393226 KHY393226:KHZ393226 KRU393226:KRV393226 LBQ393226:LBR393226 LLM393226:LLN393226 LVI393226:LVJ393226 MFE393226:MFF393226 MPA393226:MPB393226 MYW393226:MYX393226 NIS393226:NIT393226 NSO393226:NSP393226 OCK393226:OCL393226 OMG393226:OMH393226 OWC393226:OWD393226 PFY393226:PFZ393226 PPU393226:PPV393226 PZQ393226:PZR393226 QJM393226:QJN393226 QTI393226:QTJ393226 RDE393226:RDF393226 RNA393226:RNB393226 RWW393226:RWX393226 SGS393226:SGT393226 SQO393226:SQP393226 TAK393226:TAL393226 TKG393226:TKH393226 TUC393226:TUD393226 UDY393226:UDZ393226 UNU393226:UNV393226 UXQ393226:UXR393226 VHM393226:VHN393226 VRI393226:VRJ393226 WBE393226:WBF393226 WLA393226:WLB393226 WUW393226:WUX393226 IK458762:IL458762 SG458762:SH458762 ACC458762:ACD458762 ALY458762:ALZ458762 AVU458762:AVV458762 BFQ458762:BFR458762 BPM458762:BPN458762 BZI458762:BZJ458762 CJE458762:CJF458762 CTA458762:CTB458762 DCW458762:DCX458762 DMS458762:DMT458762 DWO458762:DWP458762 EGK458762:EGL458762 EQG458762:EQH458762 FAC458762:FAD458762 FJY458762:FJZ458762 FTU458762:FTV458762 GDQ458762:GDR458762 GNM458762:GNN458762 GXI458762:GXJ458762 HHE458762:HHF458762 HRA458762:HRB458762 IAW458762:IAX458762 IKS458762:IKT458762 IUO458762:IUP458762 JEK458762:JEL458762 JOG458762:JOH458762 JYC458762:JYD458762 KHY458762:KHZ458762 KRU458762:KRV458762 LBQ458762:LBR458762 LLM458762:LLN458762 LVI458762:LVJ458762 MFE458762:MFF458762 MPA458762:MPB458762 MYW458762:MYX458762 NIS458762:NIT458762 NSO458762:NSP458762 OCK458762:OCL458762 OMG458762:OMH458762 OWC458762:OWD458762 PFY458762:PFZ458762 PPU458762:PPV458762 PZQ458762:PZR458762 QJM458762:QJN458762 QTI458762:QTJ458762 RDE458762:RDF458762 RNA458762:RNB458762 RWW458762:RWX458762 SGS458762:SGT458762 SQO458762:SQP458762 TAK458762:TAL458762 TKG458762:TKH458762 TUC458762:TUD458762 UDY458762:UDZ458762 UNU458762:UNV458762 UXQ458762:UXR458762 VHM458762:VHN458762 VRI458762:VRJ458762 WBE458762:WBF458762 WLA458762:WLB458762 WUW458762:WUX458762 IK524298:IL524298 SG524298:SH524298 ACC524298:ACD524298 ALY524298:ALZ524298 AVU524298:AVV524298 BFQ524298:BFR524298 BPM524298:BPN524298 BZI524298:BZJ524298 CJE524298:CJF524298 CTA524298:CTB524298 DCW524298:DCX524298 DMS524298:DMT524298 DWO524298:DWP524298 EGK524298:EGL524298 EQG524298:EQH524298 FAC524298:FAD524298 FJY524298:FJZ524298 FTU524298:FTV524298 GDQ524298:GDR524298 GNM524298:GNN524298 GXI524298:GXJ524298 HHE524298:HHF524298 HRA524298:HRB524298 IAW524298:IAX524298 IKS524298:IKT524298 IUO524298:IUP524298 JEK524298:JEL524298 JOG524298:JOH524298 JYC524298:JYD524298 KHY524298:KHZ524298 KRU524298:KRV524298 LBQ524298:LBR524298 LLM524298:LLN524298 LVI524298:LVJ524298 MFE524298:MFF524298 MPA524298:MPB524298 MYW524298:MYX524298 NIS524298:NIT524298 NSO524298:NSP524298 OCK524298:OCL524298 OMG524298:OMH524298 OWC524298:OWD524298 PFY524298:PFZ524298 PPU524298:PPV524298 PZQ524298:PZR524298 QJM524298:QJN524298 QTI524298:QTJ524298 RDE524298:RDF524298 RNA524298:RNB524298 RWW524298:RWX524298 SGS524298:SGT524298 SQO524298:SQP524298 TAK524298:TAL524298 TKG524298:TKH524298 TUC524298:TUD524298 UDY524298:UDZ524298 UNU524298:UNV524298 UXQ524298:UXR524298 VHM524298:VHN524298 VRI524298:VRJ524298 WBE524298:WBF524298 WLA524298:WLB524298 WUW524298:WUX524298 IK589834:IL589834 SG589834:SH589834 ACC589834:ACD589834 ALY589834:ALZ589834 AVU589834:AVV589834 BFQ589834:BFR589834 BPM589834:BPN589834 BZI589834:BZJ589834 CJE589834:CJF589834 CTA589834:CTB589834 DCW589834:DCX589834 DMS589834:DMT589834 DWO589834:DWP589834 EGK589834:EGL589834 EQG589834:EQH589834 FAC589834:FAD589834 FJY589834:FJZ589834 FTU589834:FTV589834 GDQ589834:GDR589834 GNM589834:GNN589834 GXI589834:GXJ589834 HHE589834:HHF589834 HRA589834:HRB589834 IAW589834:IAX589834 IKS589834:IKT589834 IUO589834:IUP589834 JEK589834:JEL589834 JOG589834:JOH589834 JYC589834:JYD589834 KHY589834:KHZ589834 KRU589834:KRV589834 LBQ589834:LBR589834 LLM589834:LLN589834 LVI589834:LVJ589834 MFE589834:MFF589834 MPA589834:MPB589834 MYW589834:MYX589834 NIS589834:NIT589834 NSO589834:NSP589834 OCK589834:OCL589834 OMG589834:OMH589834 OWC589834:OWD589834 PFY589834:PFZ589834 PPU589834:PPV589834 PZQ589834:PZR589834 QJM589834:QJN589834 QTI589834:QTJ589834 RDE589834:RDF589834 RNA589834:RNB589834 RWW589834:RWX589834 SGS589834:SGT589834 SQO589834:SQP589834 TAK589834:TAL589834 TKG589834:TKH589834 TUC589834:TUD589834 UDY589834:UDZ589834 UNU589834:UNV589834 UXQ589834:UXR589834 VHM589834:VHN589834 VRI589834:VRJ589834 WBE589834:WBF589834 WLA589834:WLB589834 WUW589834:WUX589834 IK655370:IL655370 SG655370:SH655370 ACC655370:ACD655370 ALY655370:ALZ655370 AVU655370:AVV655370 BFQ655370:BFR655370 BPM655370:BPN655370 BZI655370:BZJ655370 CJE655370:CJF655370 CTA655370:CTB655370 DCW655370:DCX655370 DMS655370:DMT655370 DWO655370:DWP655370 EGK655370:EGL655370 EQG655370:EQH655370 FAC655370:FAD655370 FJY655370:FJZ655370 FTU655370:FTV655370 GDQ655370:GDR655370 GNM655370:GNN655370 GXI655370:GXJ655370 HHE655370:HHF655370 HRA655370:HRB655370 IAW655370:IAX655370 IKS655370:IKT655370 IUO655370:IUP655370 JEK655370:JEL655370 JOG655370:JOH655370 JYC655370:JYD655370 KHY655370:KHZ655370 KRU655370:KRV655370 LBQ655370:LBR655370 LLM655370:LLN655370 LVI655370:LVJ655370 MFE655370:MFF655370 MPA655370:MPB655370 MYW655370:MYX655370 NIS655370:NIT655370 NSO655370:NSP655370 OCK655370:OCL655370 OMG655370:OMH655370 OWC655370:OWD655370 PFY655370:PFZ655370 PPU655370:PPV655370 PZQ655370:PZR655370 QJM655370:QJN655370 QTI655370:QTJ655370 RDE655370:RDF655370 RNA655370:RNB655370 RWW655370:RWX655370 SGS655370:SGT655370 SQO655370:SQP655370 TAK655370:TAL655370 TKG655370:TKH655370 TUC655370:TUD655370 UDY655370:UDZ655370 UNU655370:UNV655370 UXQ655370:UXR655370 VHM655370:VHN655370 VRI655370:VRJ655370 WBE655370:WBF655370 WLA655370:WLB655370 WUW655370:WUX655370 IK720906:IL720906 SG720906:SH720906 ACC720906:ACD720906 ALY720906:ALZ720906 AVU720906:AVV720906 BFQ720906:BFR720906 BPM720906:BPN720906 BZI720906:BZJ720906 CJE720906:CJF720906 CTA720906:CTB720906 DCW720906:DCX720906 DMS720906:DMT720906 DWO720906:DWP720906 EGK720906:EGL720906 EQG720906:EQH720906 FAC720906:FAD720906 FJY720906:FJZ720906 FTU720906:FTV720906 GDQ720906:GDR720906 GNM720906:GNN720906 GXI720906:GXJ720906 HHE720906:HHF720906 HRA720906:HRB720906 IAW720906:IAX720906 IKS720906:IKT720906 IUO720906:IUP720906 JEK720906:JEL720906 JOG720906:JOH720906 JYC720906:JYD720906 KHY720906:KHZ720906 KRU720906:KRV720906 LBQ720906:LBR720906 LLM720906:LLN720906 LVI720906:LVJ720906 MFE720906:MFF720906 MPA720906:MPB720906 MYW720906:MYX720906 NIS720906:NIT720906 NSO720906:NSP720906 OCK720906:OCL720906 OMG720906:OMH720906 OWC720906:OWD720906 PFY720906:PFZ720906 PPU720906:PPV720906 PZQ720906:PZR720906 QJM720906:QJN720906 QTI720906:QTJ720906 RDE720906:RDF720906 RNA720906:RNB720906 RWW720906:RWX720906 SGS720906:SGT720906 SQO720906:SQP720906 TAK720906:TAL720906 TKG720906:TKH720906 TUC720906:TUD720906 UDY720906:UDZ720906 UNU720906:UNV720906 UXQ720906:UXR720906 VHM720906:VHN720906 VRI720906:VRJ720906 WBE720906:WBF720906 WLA720906:WLB720906 WUW720906:WUX720906 IK786442:IL786442 SG786442:SH786442 ACC786442:ACD786442 ALY786442:ALZ786442 AVU786442:AVV786442 BFQ786442:BFR786442 BPM786442:BPN786442 BZI786442:BZJ786442 CJE786442:CJF786442 CTA786442:CTB786442 DCW786442:DCX786442 DMS786442:DMT786442 DWO786442:DWP786442 EGK786442:EGL786442 EQG786442:EQH786442 FAC786442:FAD786442 FJY786442:FJZ786442 FTU786442:FTV786442 GDQ786442:GDR786442 GNM786442:GNN786442 GXI786442:GXJ786442 HHE786442:HHF786442 HRA786442:HRB786442 IAW786442:IAX786442 IKS786442:IKT786442 IUO786442:IUP786442 JEK786442:JEL786442 JOG786442:JOH786442 JYC786442:JYD786442 KHY786442:KHZ786442 KRU786442:KRV786442 LBQ786442:LBR786442 LLM786442:LLN786442 LVI786442:LVJ786442 MFE786442:MFF786442 MPA786442:MPB786442 MYW786442:MYX786442 NIS786442:NIT786442 NSO786442:NSP786442 OCK786442:OCL786442 OMG786442:OMH786442 OWC786442:OWD786442 PFY786442:PFZ786442 PPU786442:PPV786442 PZQ786442:PZR786442 QJM786442:QJN786442 QTI786442:QTJ786442 RDE786442:RDF786442 RNA786442:RNB786442 RWW786442:RWX786442 SGS786442:SGT786442 SQO786442:SQP786442 TAK786442:TAL786442 TKG786442:TKH786442 TUC786442:TUD786442 UDY786442:UDZ786442 UNU786442:UNV786442 UXQ786442:UXR786442 VHM786442:VHN786442 VRI786442:VRJ786442 WBE786442:WBF786442 WLA786442:WLB786442 WUW786442:WUX786442 IK851978:IL851978 SG851978:SH851978 ACC851978:ACD851978 ALY851978:ALZ851978 AVU851978:AVV851978 BFQ851978:BFR851978 BPM851978:BPN851978 BZI851978:BZJ851978 CJE851978:CJF851978 CTA851978:CTB851978 DCW851978:DCX851978 DMS851978:DMT851978 DWO851978:DWP851978 EGK851978:EGL851978 EQG851978:EQH851978 FAC851978:FAD851978 FJY851978:FJZ851978 FTU851978:FTV851978 GDQ851978:GDR851978 GNM851978:GNN851978 GXI851978:GXJ851978 HHE851978:HHF851978 HRA851978:HRB851978 IAW851978:IAX851978 IKS851978:IKT851978 IUO851978:IUP851978 JEK851978:JEL851978 JOG851978:JOH851978 JYC851978:JYD851978 KHY851978:KHZ851978 KRU851978:KRV851978 LBQ851978:LBR851978 LLM851978:LLN851978 LVI851978:LVJ851978 MFE851978:MFF851978 MPA851978:MPB851978 MYW851978:MYX851978 NIS851978:NIT851978 NSO851978:NSP851978 OCK851978:OCL851978 OMG851978:OMH851978 OWC851978:OWD851978 PFY851978:PFZ851978 PPU851978:PPV851978 PZQ851978:PZR851978 QJM851978:QJN851978 QTI851978:QTJ851978 RDE851978:RDF851978 RNA851978:RNB851978 RWW851978:RWX851978 SGS851978:SGT851978 SQO851978:SQP851978 TAK851978:TAL851978 TKG851978:TKH851978 TUC851978:TUD851978 UDY851978:UDZ851978 UNU851978:UNV851978 UXQ851978:UXR851978 VHM851978:VHN851978 VRI851978:VRJ851978 WBE851978:WBF851978 WLA851978:WLB851978 WUW851978:WUX851978 IK917514:IL917514 SG917514:SH917514 ACC917514:ACD917514 ALY917514:ALZ917514 AVU917514:AVV917514 BFQ917514:BFR917514 BPM917514:BPN917514 BZI917514:BZJ917514 CJE917514:CJF917514 CTA917514:CTB917514 DCW917514:DCX917514 DMS917514:DMT917514 DWO917514:DWP917514 EGK917514:EGL917514 EQG917514:EQH917514 FAC917514:FAD917514 FJY917514:FJZ917514 FTU917514:FTV917514 GDQ917514:GDR917514 GNM917514:GNN917514 GXI917514:GXJ917514 HHE917514:HHF917514 HRA917514:HRB917514 IAW917514:IAX917514 IKS917514:IKT917514 IUO917514:IUP917514 JEK917514:JEL917514 JOG917514:JOH917514 JYC917514:JYD917514 KHY917514:KHZ917514 KRU917514:KRV917514 LBQ917514:LBR917514 LLM917514:LLN917514 LVI917514:LVJ917514 MFE917514:MFF917514 MPA917514:MPB917514 MYW917514:MYX917514 NIS917514:NIT917514 NSO917514:NSP917514 OCK917514:OCL917514 OMG917514:OMH917514 OWC917514:OWD917514 PFY917514:PFZ917514 PPU917514:PPV917514 PZQ917514:PZR917514 QJM917514:QJN917514 QTI917514:QTJ917514 RDE917514:RDF917514 RNA917514:RNB917514 RWW917514:RWX917514 SGS917514:SGT917514 SQO917514:SQP917514 TAK917514:TAL917514 TKG917514:TKH917514 TUC917514:TUD917514 UDY917514:UDZ917514 UNU917514:UNV917514 UXQ917514:UXR917514 VHM917514:VHN917514 VRI917514:VRJ917514 WBE917514:WBF917514 WLA917514:WLB917514 WUW917514:WUX917514 IK983050:IL983050 SG983050:SH983050 ACC983050:ACD983050 ALY983050:ALZ983050 AVU983050:AVV983050 BFQ983050:BFR983050 BPM983050:BPN983050 BZI983050:BZJ983050 CJE983050:CJF983050 CTA983050:CTB983050 DCW983050:DCX983050 DMS983050:DMT983050 DWO983050:DWP983050 EGK983050:EGL983050 EQG983050:EQH983050 FAC983050:FAD983050 FJY983050:FJZ983050 FTU983050:FTV983050 GDQ983050:GDR983050 GNM983050:GNN983050 GXI983050:GXJ983050 HHE983050:HHF983050 HRA983050:HRB983050 IAW983050:IAX983050 IKS983050:IKT983050 IUO983050:IUP983050 JEK983050:JEL983050 JOG983050:JOH983050 JYC983050:JYD983050 KHY983050:KHZ983050 KRU983050:KRV983050 LBQ983050:LBR983050 LLM983050:LLN983050 LVI983050:LVJ983050 MFE983050:MFF983050 MPA983050:MPB983050 MYW983050:MYX983050 NIS983050:NIT983050 NSO983050:NSP983050 OCK983050:OCL983050 OMG983050:OMH983050 OWC983050:OWD983050 PFY983050:PFZ983050 PPU983050:PPV983050 PZQ983050:PZR983050 QJM983050:QJN983050 QTI983050:QTJ983050 RDE983050:RDF983050 RNA983050:RNB983050 RWW983050:RWX983050 SGS983050:SGT983050 SQO983050:SQP983050 TAK983050:TAL983050 TKG983050:TKH983050 TUC983050:TUD983050 UDY983050:UDZ983050 UNU983050:UNV983050 UXQ983050:UXR983050 VHM983050:VHN983050 VRI983050:VRJ983050 WBE983050:WBF983050 WLA983050:WLB983050 WUW983050:WUX983050 IN65546:IO65546 SJ65546:SK65546 ACF65546:ACG65546 AMB65546:AMC65546 AVX65546:AVY65546 BFT65546:BFU65546 BPP65546:BPQ65546 BZL65546:BZM65546 CJH65546:CJI65546 CTD65546:CTE65546 DCZ65546:DDA65546 DMV65546:DMW65546 DWR65546:DWS65546 EGN65546:EGO65546 EQJ65546:EQK65546 FAF65546:FAG65546 FKB65546:FKC65546 FTX65546:FTY65546 GDT65546:GDU65546 GNP65546:GNQ65546 GXL65546:GXM65546 HHH65546:HHI65546 HRD65546:HRE65546 IAZ65546:IBA65546 IKV65546:IKW65546 IUR65546:IUS65546 JEN65546:JEO65546 JOJ65546:JOK65546 JYF65546:JYG65546 KIB65546:KIC65546 KRX65546:KRY65546 LBT65546:LBU65546 LLP65546:LLQ65546 LVL65546:LVM65546 MFH65546:MFI65546 MPD65546:MPE65546 MYZ65546:MZA65546 NIV65546:NIW65546 NSR65546:NSS65546 OCN65546:OCO65546 OMJ65546:OMK65546 OWF65546:OWG65546 PGB65546:PGC65546 PPX65546:PPY65546 PZT65546:PZU65546 QJP65546:QJQ65546 QTL65546:QTM65546 RDH65546:RDI65546 RND65546:RNE65546 RWZ65546:RXA65546 SGV65546:SGW65546 SQR65546:SQS65546 TAN65546:TAO65546 TKJ65546:TKK65546 TUF65546:TUG65546 UEB65546:UEC65546 UNX65546:UNY65546 UXT65546:UXU65546 VHP65546:VHQ65546 VRL65546:VRM65546 WBH65546:WBI65546 WLD65546:WLE65546 WUZ65546:WVA65546 IN131082:IO131082 SJ131082:SK131082 ACF131082:ACG131082 AMB131082:AMC131082 AVX131082:AVY131082 BFT131082:BFU131082 BPP131082:BPQ131082 BZL131082:BZM131082 CJH131082:CJI131082 CTD131082:CTE131082 DCZ131082:DDA131082 DMV131082:DMW131082 DWR131082:DWS131082 EGN131082:EGO131082 EQJ131082:EQK131082 FAF131082:FAG131082 FKB131082:FKC131082 FTX131082:FTY131082 GDT131082:GDU131082 GNP131082:GNQ131082 GXL131082:GXM131082 HHH131082:HHI131082 HRD131082:HRE131082 IAZ131082:IBA131082 IKV131082:IKW131082 IUR131082:IUS131082 JEN131082:JEO131082 JOJ131082:JOK131082 JYF131082:JYG131082 KIB131082:KIC131082 KRX131082:KRY131082 LBT131082:LBU131082 LLP131082:LLQ131082 LVL131082:LVM131082 MFH131082:MFI131082 MPD131082:MPE131082 MYZ131082:MZA131082 NIV131082:NIW131082 NSR131082:NSS131082 OCN131082:OCO131082 OMJ131082:OMK131082 OWF131082:OWG131082 PGB131082:PGC131082 PPX131082:PPY131082 PZT131082:PZU131082 QJP131082:QJQ131082 QTL131082:QTM131082 RDH131082:RDI131082 RND131082:RNE131082 RWZ131082:RXA131082 SGV131082:SGW131082 SQR131082:SQS131082 TAN131082:TAO131082 TKJ131082:TKK131082 TUF131082:TUG131082 UEB131082:UEC131082 UNX131082:UNY131082 UXT131082:UXU131082 VHP131082:VHQ131082 VRL131082:VRM131082 WBH131082:WBI131082 WLD131082:WLE131082 WUZ131082:WVA131082 IN196618:IO196618 SJ196618:SK196618 ACF196618:ACG196618 AMB196618:AMC196618 AVX196618:AVY196618 BFT196618:BFU196618 BPP196618:BPQ196618 BZL196618:BZM196618 CJH196618:CJI196618 CTD196618:CTE196618 DCZ196618:DDA196618 DMV196618:DMW196618 DWR196618:DWS196618 EGN196618:EGO196618 EQJ196618:EQK196618 FAF196618:FAG196618 FKB196618:FKC196618 FTX196618:FTY196618 GDT196618:GDU196618 GNP196618:GNQ196618 GXL196618:GXM196618 HHH196618:HHI196618 HRD196618:HRE196618 IAZ196618:IBA196618 IKV196618:IKW196618 IUR196618:IUS196618 JEN196618:JEO196618 JOJ196618:JOK196618 JYF196618:JYG196618 KIB196618:KIC196618 KRX196618:KRY196618 LBT196618:LBU196618 LLP196618:LLQ196618 LVL196618:LVM196618 MFH196618:MFI196618 MPD196618:MPE196618 MYZ196618:MZA196618 NIV196618:NIW196618 NSR196618:NSS196618 OCN196618:OCO196618 OMJ196618:OMK196618 OWF196618:OWG196618 PGB196618:PGC196618 PPX196618:PPY196618 PZT196618:PZU196618 QJP196618:QJQ196618 QTL196618:QTM196618 RDH196618:RDI196618 RND196618:RNE196618 RWZ196618:RXA196618 SGV196618:SGW196618 SQR196618:SQS196618 TAN196618:TAO196618 TKJ196618:TKK196618 TUF196618:TUG196618 UEB196618:UEC196618 UNX196618:UNY196618 UXT196618:UXU196618 VHP196618:VHQ196618 VRL196618:VRM196618 WBH196618:WBI196618 WLD196618:WLE196618 WUZ196618:WVA196618 IN262154:IO262154 SJ262154:SK262154 ACF262154:ACG262154 AMB262154:AMC262154 AVX262154:AVY262154 BFT262154:BFU262154 BPP262154:BPQ262154 BZL262154:BZM262154 CJH262154:CJI262154 CTD262154:CTE262154 DCZ262154:DDA262154 DMV262154:DMW262154 DWR262154:DWS262154 EGN262154:EGO262154 EQJ262154:EQK262154 FAF262154:FAG262154 FKB262154:FKC262154 FTX262154:FTY262154 GDT262154:GDU262154 GNP262154:GNQ262154 GXL262154:GXM262154 HHH262154:HHI262154 HRD262154:HRE262154 IAZ262154:IBA262154 IKV262154:IKW262154 IUR262154:IUS262154 JEN262154:JEO262154 JOJ262154:JOK262154 JYF262154:JYG262154 KIB262154:KIC262154 KRX262154:KRY262154 LBT262154:LBU262154 LLP262154:LLQ262154 LVL262154:LVM262154 MFH262154:MFI262154 MPD262154:MPE262154 MYZ262154:MZA262154 NIV262154:NIW262154 NSR262154:NSS262154 OCN262154:OCO262154 OMJ262154:OMK262154 OWF262154:OWG262154 PGB262154:PGC262154 PPX262154:PPY262154 PZT262154:PZU262154 QJP262154:QJQ262154 QTL262154:QTM262154 RDH262154:RDI262154 RND262154:RNE262154 RWZ262154:RXA262154 SGV262154:SGW262154 SQR262154:SQS262154 TAN262154:TAO262154 TKJ262154:TKK262154 TUF262154:TUG262154 UEB262154:UEC262154 UNX262154:UNY262154 UXT262154:UXU262154 VHP262154:VHQ262154 VRL262154:VRM262154 WBH262154:WBI262154 WLD262154:WLE262154 WUZ262154:WVA262154 IN327690:IO327690 SJ327690:SK327690 ACF327690:ACG327690 AMB327690:AMC327690 AVX327690:AVY327690 BFT327690:BFU327690 BPP327690:BPQ327690 BZL327690:BZM327690 CJH327690:CJI327690 CTD327690:CTE327690 DCZ327690:DDA327690 DMV327690:DMW327690 DWR327690:DWS327690 EGN327690:EGO327690 EQJ327690:EQK327690 FAF327690:FAG327690 FKB327690:FKC327690 FTX327690:FTY327690 GDT327690:GDU327690 GNP327690:GNQ327690 GXL327690:GXM327690 HHH327690:HHI327690 HRD327690:HRE327690 IAZ327690:IBA327690 IKV327690:IKW327690 IUR327690:IUS327690 JEN327690:JEO327690 JOJ327690:JOK327690 JYF327690:JYG327690 KIB327690:KIC327690 KRX327690:KRY327690 LBT327690:LBU327690 LLP327690:LLQ327690 LVL327690:LVM327690 MFH327690:MFI327690 MPD327690:MPE327690 MYZ327690:MZA327690 NIV327690:NIW327690 NSR327690:NSS327690 OCN327690:OCO327690 OMJ327690:OMK327690 OWF327690:OWG327690 PGB327690:PGC327690 PPX327690:PPY327690 PZT327690:PZU327690 QJP327690:QJQ327690 QTL327690:QTM327690 RDH327690:RDI327690 RND327690:RNE327690 RWZ327690:RXA327690 SGV327690:SGW327690 SQR327690:SQS327690 TAN327690:TAO327690 TKJ327690:TKK327690 TUF327690:TUG327690 UEB327690:UEC327690 UNX327690:UNY327690 UXT327690:UXU327690 VHP327690:VHQ327690 VRL327690:VRM327690 WBH327690:WBI327690 WLD327690:WLE327690 WUZ327690:WVA327690 IN393226:IO393226 SJ393226:SK393226 ACF393226:ACG393226 AMB393226:AMC393226 AVX393226:AVY393226 BFT393226:BFU393226 BPP393226:BPQ393226 BZL393226:BZM393226 CJH393226:CJI393226 CTD393226:CTE393226 DCZ393226:DDA393226 DMV393226:DMW393226 DWR393226:DWS393226 EGN393226:EGO393226 EQJ393226:EQK393226 FAF393226:FAG393226 FKB393226:FKC393226 FTX393226:FTY393226 GDT393226:GDU393226 GNP393226:GNQ393226 GXL393226:GXM393226 HHH393226:HHI393226 HRD393226:HRE393226 IAZ393226:IBA393226 IKV393226:IKW393226 IUR393226:IUS393226 JEN393226:JEO393226 JOJ393226:JOK393226 JYF393226:JYG393226 KIB393226:KIC393226 KRX393226:KRY393226 LBT393226:LBU393226 LLP393226:LLQ393226 LVL393226:LVM393226 MFH393226:MFI393226 MPD393226:MPE393226 MYZ393226:MZA393226 NIV393226:NIW393226 NSR393226:NSS393226 OCN393226:OCO393226 OMJ393226:OMK393226 OWF393226:OWG393226 PGB393226:PGC393226 PPX393226:PPY393226 PZT393226:PZU393226 QJP393226:QJQ393226 QTL393226:QTM393226 RDH393226:RDI393226 RND393226:RNE393226 RWZ393226:RXA393226 SGV393226:SGW393226 SQR393226:SQS393226 TAN393226:TAO393226 TKJ393226:TKK393226 TUF393226:TUG393226 UEB393226:UEC393226 UNX393226:UNY393226 UXT393226:UXU393226 VHP393226:VHQ393226 VRL393226:VRM393226 WBH393226:WBI393226 WLD393226:WLE393226 WUZ393226:WVA393226 IN458762:IO458762 SJ458762:SK458762 ACF458762:ACG458762 AMB458762:AMC458762 AVX458762:AVY458762 BFT458762:BFU458762 BPP458762:BPQ458762 BZL458762:BZM458762 CJH458762:CJI458762 CTD458762:CTE458762 DCZ458762:DDA458762 DMV458762:DMW458762 DWR458762:DWS458762 EGN458762:EGO458762 EQJ458762:EQK458762 FAF458762:FAG458762 FKB458762:FKC458762 FTX458762:FTY458762 GDT458762:GDU458762 GNP458762:GNQ458762 GXL458762:GXM458762 HHH458762:HHI458762 HRD458762:HRE458762 IAZ458762:IBA458762 IKV458762:IKW458762 IUR458762:IUS458762 JEN458762:JEO458762 JOJ458762:JOK458762 JYF458762:JYG458762 KIB458762:KIC458762 KRX458762:KRY458762 LBT458762:LBU458762 LLP458762:LLQ458762 LVL458762:LVM458762 MFH458762:MFI458762 MPD458762:MPE458762 MYZ458762:MZA458762 NIV458762:NIW458762 NSR458762:NSS458762 OCN458762:OCO458762 OMJ458762:OMK458762 OWF458762:OWG458762 PGB458762:PGC458762 PPX458762:PPY458762 PZT458762:PZU458762 QJP458762:QJQ458762 QTL458762:QTM458762 RDH458762:RDI458762 RND458762:RNE458762 RWZ458762:RXA458762 SGV458762:SGW458762 SQR458762:SQS458762 TAN458762:TAO458762 TKJ458762:TKK458762 TUF458762:TUG458762 UEB458762:UEC458762 UNX458762:UNY458762 UXT458762:UXU458762 VHP458762:VHQ458762 VRL458762:VRM458762 WBH458762:WBI458762 WLD458762:WLE458762 WUZ458762:WVA458762 IN524298:IO524298 SJ524298:SK524298 ACF524298:ACG524298 AMB524298:AMC524298 AVX524298:AVY524298 BFT524298:BFU524298 BPP524298:BPQ524298 BZL524298:BZM524298 CJH524298:CJI524298 CTD524298:CTE524298 DCZ524298:DDA524298 DMV524298:DMW524298 DWR524298:DWS524298 EGN524298:EGO524298 EQJ524298:EQK524298 FAF524298:FAG524298 FKB524298:FKC524298 FTX524298:FTY524298 GDT524298:GDU524298 GNP524298:GNQ524298 GXL524298:GXM524298 HHH524298:HHI524298 HRD524298:HRE524298 IAZ524298:IBA524298 IKV524298:IKW524298 IUR524298:IUS524298 JEN524298:JEO524298 JOJ524298:JOK524298 JYF524298:JYG524298 KIB524298:KIC524298 KRX524298:KRY524298 LBT524298:LBU524298 LLP524298:LLQ524298 LVL524298:LVM524298 MFH524298:MFI524298 MPD524298:MPE524298 MYZ524298:MZA524298 NIV524298:NIW524298 NSR524298:NSS524298 OCN524298:OCO524298 OMJ524298:OMK524298 OWF524298:OWG524298 PGB524298:PGC524298 PPX524298:PPY524298 PZT524298:PZU524298 QJP524298:QJQ524298 QTL524298:QTM524298 RDH524298:RDI524298 RND524298:RNE524298 RWZ524298:RXA524298 SGV524298:SGW524298 SQR524298:SQS524298 TAN524298:TAO524298 TKJ524298:TKK524298 TUF524298:TUG524298 UEB524298:UEC524298 UNX524298:UNY524298 UXT524298:UXU524298 VHP524298:VHQ524298 VRL524298:VRM524298 WBH524298:WBI524298 WLD524298:WLE524298 WUZ524298:WVA524298 IN589834:IO589834 SJ589834:SK589834 ACF589834:ACG589834 AMB589834:AMC589834 AVX589834:AVY589834 BFT589834:BFU589834 BPP589834:BPQ589834 BZL589834:BZM589834 CJH589834:CJI589834 CTD589834:CTE589834 DCZ589834:DDA589834 DMV589834:DMW589834 DWR589834:DWS589834 EGN589834:EGO589834 EQJ589834:EQK589834 FAF589834:FAG589834 FKB589834:FKC589834 FTX589834:FTY589834 GDT589834:GDU589834 GNP589834:GNQ589834 GXL589834:GXM589834 HHH589834:HHI589834 HRD589834:HRE589834 IAZ589834:IBA589834 IKV589834:IKW589834 IUR589834:IUS589834 JEN589834:JEO589834 JOJ589834:JOK589834 JYF589834:JYG589834 KIB589834:KIC589834 KRX589834:KRY589834 LBT589834:LBU589834 LLP589834:LLQ589834 LVL589834:LVM589834 MFH589834:MFI589834 MPD589834:MPE589834 MYZ589834:MZA589834 NIV589834:NIW589834 NSR589834:NSS589834 OCN589834:OCO589834 OMJ589834:OMK589834 OWF589834:OWG589834 PGB589834:PGC589834 PPX589834:PPY589834 PZT589834:PZU589834 QJP589834:QJQ589834 QTL589834:QTM589834 RDH589834:RDI589834 RND589834:RNE589834 RWZ589834:RXA589834 SGV589834:SGW589834 SQR589834:SQS589834 TAN589834:TAO589834 TKJ589834:TKK589834 TUF589834:TUG589834 UEB589834:UEC589834 UNX589834:UNY589834 UXT589834:UXU589834 VHP589834:VHQ589834 VRL589834:VRM589834 WBH589834:WBI589834 WLD589834:WLE589834 WUZ589834:WVA589834 IN655370:IO655370 SJ655370:SK655370 ACF655370:ACG655370 AMB655370:AMC655370 AVX655370:AVY655370 BFT655370:BFU655370 BPP655370:BPQ655370 BZL655370:BZM655370 CJH655370:CJI655370 CTD655370:CTE655370 DCZ655370:DDA655370 DMV655370:DMW655370 DWR655370:DWS655370 EGN655370:EGO655370 EQJ655370:EQK655370 FAF655370:FAG655370 FKB655370:FKC655370 FTX655370:FTY655370 GDT655370:GDU655370 GNP655370:GNQ655370 GXL655370:GXM655370 HHH655370:HHI655370 HRD655370:HRE655370 IAZ655370:IBA655370 IKV655370:IKW655370 IUR655370:IUS655370 JEN655370:JEO655370 JOJ655370:JOK655370 JYF655370:JYG655370 KIB655370:KIC655370 KRX655370:KRY655370 LBT655370:LBU655370 LLP655370:LLQ655370 LVL655370:LVM655370 MFH655370:MFI655370 MPD655370:MPE655370 MYZ655370:MZA655370 NIV655370:NIW655370 NSR655370:NSS655370 OCN655370:OCO655370 OMJ655370:OMK655370 OWF655370:OWG655370 PGB655370:PGC655370 PPX655370:PPY655370 PZT655370:PZU655370 QJP655370:QJQ655370 QTL655370:QTM655370 RDH655370:RDI655370 RND655370:RNE655370 RWZ655370:RXA655370 SGV655370:SGW655370 SQR655370:SQS655370 TAN655370:TAO655370 TKJ655370:TKK655370 TUF655370:TUG655370 UEB655370:UEC655370 UNX655370:UNY655370 UXT655370:UXU655370 VHP655370:VHQ655370 VRL655370:VRM655370 WBH655370:WBI655370 WLD655370:WLE655370 WUZ655370:WVA655370 IN720906:IO720906 SJ720906:SK720906 ACF720906:ACG720906 AMB720906:AMC720906 AVX720906:AVY720906 BFT720906:BFU720906 BPP720906:BPQ720906 BZL720906:BZM720906 CJH720906:CJI720906 CTD720906:CTE720906 DCZ720906:DDA720906 DMV720906:DMW720906 DWR720906:DWS720906 EGN720906:EGO720906 EQJ720906:EQK720906 FAF720906:FAG720906 FKB720906:FKC720906 FTX720906:FTY720906 GDT720906:GDU720906 GNP720906:GNQ720906 GXL720906:GXM720906 HHH720906:HHI720906 HRD720906:HRE720906 IAZ720906:IBA720906 IKV720906:IKW720906 IUR720906:IUS720906 JEN720906:JEO720906 JOJ720906:JOK720906 JYF720906:JYG720906 KIB720906:KIC720906 KRX720906:KRY720906 LBT720906:LBU720906 LLP720906:LLQ720906 LVL720906:LVM720906 MFH720906:MFI720906 MPD720906:MPE720906 MYZ720906:MZA720906 NIV720906:NIW720906 NSR720906:NSS720906 OCN720906:OCO720906 OMJ720906:OMK720906 OWF720906:OWG720906 PGB720906:PGC720906 PPX720906:PPY720906 PZT720906:PZU720906 QJP720906:QJQ720906 QTL720906:QTM720906 RDH720906:RDI720906 RND720906:RNE720906 RWZ720906:RXA720906 SGV720906:SGW720906 SQR720906:SQS720906 TAN720906:TAO720906 TKJ720906:TKK720906 TUF720906:TUG720906 UEB720906:UEC720906 UNX720906:UNY720906 UXT720906:UXU720906 VHP720906:VHQ720906 VRL720906:VRM720906 WBH720906:WBI720906 WLD720906:WLE720906 WUZ720906:WVA720906 IN786442:IO786442 SJ786442:SK786442 ACF786442:ACG786442 AMB786442:AMC786442 AVX786442:AVY786442 BFT786442:BFU786442 BPP786442:BPQ786442 BZL786442:BZM786442 CJH786442:CJI786442 CTD786442:CTE786442 DCZ786442:DDA786442 DMV786442:DMW786442 DWR786442:DWS786442 EGN786442:EGO786442 EQJ786442:EQK786442 FAF786442:FAG786442 FKB786442:FKC786442 FTX786442:FTY786442 GDT786442:GDU786442 GNP786442:GNQ786442 GXL786442:GXM786442 HHH786442:HHI786442 HRD786442:HRE786442 IAZ786442:IBA786442 IKV786442:IKW786442 IUR786442:IUS786442 JEN786442:JEO786442 JOJ786442:JOK786442 JYF786442:JYG786442 KIB786442:KIC786442 KRX786442:KRY786442 LBT786442:LBU786442 LLP786442:LLQ786442 LVL786442:LVM786442 MFH786442:MFI786442 MPD786442:MPE786442 MYZ786442:MZA786442 NIV786442:NIW786442 NSR786442:NSS786442 OCN786442:OCO786442 OMJ786442:OMK786442 OWF786442:OWG786442 PGB786442:PGC786442 PPX786442:PPY786442 PZT786442:PZU786442 QJP786442:QJQ786442 QTL786442:QTM786442 RDH786442:RDI786442 RND786442:RNE786442 RWZ786442:RXA786442 SGV786442:SGW786442 SQR786442:SQS786442 TAN786442:TAO786442 TKJ786442:TKK786442 TUF786442:TUG786442 UEB786442:UEC786442 UNX786442:UNY786442 UXT786442:UXU786442 VHP786442:VHQ786442 VRL786442:VRM786442 WBH786442:WBI786442 WLD786442:WLE786442 WUZ786442:WVA786442 IN851978:IO851978 SJ851978:SK851978 ACF851978:ACG851978 AMB851978:AMC851978 AVX851978:AVY851978 BFT851978:BFU851978 BPP851978:BPQ851978 BZL851978:BZM851978 CJH851978:CJI851978 CTD851978:CTE851978 DCZ851978:DDA851978 DMV851978:DMW851978 DWR851978:DWS851978 EGN851978:EGO851978 EQJ851978:EQK851978 FAF851978:FAG851978 FKB851978:FKC851978 FTX851978:FTY851978 GDT851978:GDU851978 GNP851978:GNQ851978 GXL851978:GXM851978 HHH851978:HHI851978 HRD851978:HRE851978 IAZ851978:IBA851978 IKV851978:IKW851978 IUR851978:IUS851978 JEN851978:JEO851978 JOJ851978:JOK851978 JYF851978:JYG851978 KIB851978:KIC851978 KRX851978:KRY851978 LBT851978:LBU851978 LLP851978:LLQ851978 LVL851978:LVM851978 MFH851978:MFI851978 MPD851978:MPE851978 MYZ851978:MZA851978 NIV851978:NIW851978 NSR851978:NSS851978 OCN851978:OCO851978 OMJ851978:OMK851978 OWF851978:OWG851978 PGB851978:PGC851978 PPX851978:PPY851978 PZT851978:PZU851978 QJP851978:QJQ851978 QTL851978:QTM851978 RDH851978:RDI851978 RND851978:RNE851978 RWZ851978:RXA851978 SGV851978:SGW851978 SQR851978:SQS851978 TAN851978:TAO851978 TKJ851978:TKK851978 TUF851978:TUG851978 UEB851978:UEC851978 UNX851978:UNY851978 UXT851978:UXU851978 VHP851978:VHQ851978 VRL851978:VRM851978 WBH851978:WBI851978 WLD851978:WLE851978 WUZ851978:WVA851978 IN917514:IO917514 SJ917514:SK917514 ACF917514:ACG917514 AMB917514:AMC917514 AVX917514:AVY917514 BFT917514:BFU917514 BPP917514:BPQ917514 BZL917514:BZM917514 CJH917514:CJI917514 CTD917514:CTE917514 DCZ917514:DDA917514 DMV917514:DMW917514 DWR917514:DWS917514 EGN917514:EGO917514 EQJ917514:EQK917514 FAF917514:FAG917514 FKB917514:FKC917514 FTX917514:FTY917514 GDT917514:GDU917514 GNP917514:GNQ917514 GXL917514:GXM917514 HHH917514:HHI917514 HRD917514:HRE917514 IAZ917514:IBA917514 IKV917514:IKW917514 IUR917514:IUS917514 JEN917514:JEO917514 JOJ917514:JOK917514 JYF917514:JYG917514 KIB917514:KIC917514 KRX917514:KRY917514 LBT917514:LBU917514 LLP917514:LLQ917514 LVL917514:LVM917514 MFH917514:MFI917514 MPD917514:MPE917514 MYZ917514:MZA917514 NIV917514:NIW917514 NSR917514:NSS917514 OCN917514:OCO917514 OMJ917514:OMK917514 OWF917514:OWG917514 PGB917514:PGC917514 PPX917514:PPY917514 PZT917514:PZU917514 QJP917514:QJQ917514 QTL917514:QTM917514 RDH917514:RDI917514 RND917514:RNE917514 RWZ917514:RXA917514 SGV917514:SGW917514 SQR917514:SQS917514 TAN917514:TAO917514 TKJ917514:TKK917514 TUF917514:TUG917514 UEB917514:UEC917514 UNX917514:UNY917514 UXT917514:UXU917514 VHP917514:VHQ917514 VRL917514:VRM917514 WBH917514:WBI917514 WLD917514:WLE917514 WUZ917514:WVA917514 IN983050:IO983050 SJ983050:SK983050 ACF983050:ACG983050 AMB983050:AMC983050 AVX983050:AVY983050 BFT983050:BFU983050 BPP983050:BPQ983050 BZL983050:BZM983050 CJH983050:CJI983050 CTD983050:CTE983050 DCZ983050:DDA983050 DMV983050:DMW983050 DWR983050:DWS983050 EGN983050:EGO983050 EQJ983050:EQK983050 FAF983050:FAG983050 FKB983050:FKC983050 FTX983050:FTY983050 GDT983050:GDU983050 GNP983050:GNQ983050 GXL983050:GXM983050 HHH983050:HHI983050 HRD983050:HRE983050 IAZ983050:IBA983050 IKV983050:IKW983050 IUR983050:IUS983050 JEN983050:JEO983050 JOJ983050:JOK983050 JYF983050:JYG983050 KIB983050:KIC983050 KRX983050:KRY983050 LBT983050:LBU983050 LLP983050:LLQ983050 LVL983050:LVM983050 MFH983050:MFI983050 MPD983050:MPE983050 MYZ983050:MZA983050 NIV983050:NIW983050 NSR983050:NSS983050 OCN983050:OCO983050 OMJ983050:OMK983050 OWF983050:OWG983050 PGB983050:PGC983050 PPX983050:PPY983050 PZT983050:PZU983050 QJP983050:QJQ983050 QTL983050:QTM983050 RDH983050:RDI983050 RND983050:RNE983050 RWZ983050:RXA983050 SGV983050:SGW983050 SQR983050:SQS983050 TAN983050:TAO983050 TKJ983050:TKK983050 TUF983050:TUG983050 UEB983050:UEC983050 UNX983050:UNY983050 UXT983050:UXU983050 VHP983050:VHQ983050 VRL983050:VRM983050 WBH983050:WBI983050 WLD983050:WLE983050 WUZ983050:WVA983050 IQ65546:IR65546 SM65546:SN65546 ACI65546:ACJ65546 AME65546:AMF65546 AWA65546:AWB65546 BFW65546:BFX65546 BPS65546:BPT65546 BZO65546:BZP65546 CJK65546:CJL65546 CTG65546:CTH65546 DDC65546:DDD65546 DMY65546:DMZ65546 DWU65546:DWV65546 EGQ65546:EGR65546 EQM65546:EQN65546 FAI65546:FAJ65546 FKE65546:FKF65546 FUA65546:FUB65546 GDW65546:GDX65546 GNS65546:GNT65546 GXO65546:GXP65546 HHK65546:HHL65546 HRG65546:HRH65546 IBC65546:IBD65546 IKY65546:IKZ65546 IUU65546:IUV65546 JEQ65546:JER65546 JOM65546:JON65546 JYI65546:JYJ65546 KIE65546:KIF65546 KSA65546:KSB65546 LBW65546:LBX65546 LLS65546:LLT65546 LVO65546:LVP65546 MFK65546:MFL65546 MPG65546:MPH65546 MZC65546:MZD65546 NIY65546:NIZ65546 NSU65546:NSV65546 OCQ65546:OCR65546 OMM65546:OMN65546 OWI65546:OWJ65546 PGE65546:PGF65546 PQA65546:PQB65546 PZW65546:PZX65546 QJS65546:QJT65546 QTO65546:QTP65546 RDK65546:RDL65546 RNG65546:RNH65546 RXC65546:RXD65546 SGY65546:SGZ65546 SQU65546:SQV65546 TAQ65546:TAR65546 TKM65546:TKN65546 TUI65546:TUJ65546 UEE65546:UEF65546 UOA65546:UOB65546 UXW65546:UXX65546 VHS65546:VHT65546 VRO65546:VRP65546 WBK65546:WBL65546 WLG65546:WLH65546 WVC65546:WVD65546 IQ131082:IR131082 SM131082:SN131082 ACI131082:ACJ131082 AME131082:AMF131082 AWA131082:AWB131082 BFW131082:BFX131082 BPS131082:BPT131082 BZO131082:BZP131082 CJK131082:CJL131082 CTG131082:CTH131082 DDC131082:DDD131082 DMY131082:DMZ131082 DWU131082:DWV131082 EGQ131082:EGR131082 EQM131082:EQN131082 FAI131082:FAJ131082 FKE131082:FKF131082 FUA131082:FUB131082 GDW131082:GDX131082 GNS131082:GNT131082 GXO131082:GXP131082 HHK131082:HHL131082 HRG131082:HRH131082 IBC131082:IBD131082 IKY131082:IKZ131082 IUU131082:IUV131082 JEQ131082:JER131082 JOM131082:JON131082 JYI131082:JYJ131082 KIE131082:KIF131082 KSA131082:KSB131082 LBW131082:LBX131082 LLS131082:LLT131082 LVO131082:LVP131082 MFK131082:MFL131082 MPG131082:MPH131082 MZC131082:MZD131082 NIY131082:NIZ131082 NSU131082:NSV131082 OCQ131082:OCR131082 OMM131082:OMN131082 OWI131082:OWJ131082 PGE131082:PGF131082 PQA131082:PQB131082 PZW131082:PZX131082 QJS131082:QJT131082 QTO131082:QTP131082 RDK131082:RDL131082 RNG131082:RNH131082 RXC131082:RXD131082 SGY131082:SGZ131082 SQU131082:SQV131082 TAQ131082:TAR131082 TKM131082:TKN131082 TUI131082:TUJ131082 UEE131082:UEF131082 UOA131082:UOB131082 UXW131082:UXX131082 VHS131082:VHT131082 VRO131082:VRP131082 WBK131082:WBL131082 WLG131082:WLH131082 WVC131082:WVD131082 IQ196618:IR196618 SM196618:SN196618 ACI196618:ACJ196618 AME196618:AMF196618 AWA196618:AWB196618 BFW196618:BFX196618 BPS196618:BPT196618 BZO196618:BZP196618 CJK196618:CJL196618 CTG196618:CTH196618 DDC196618:DDD196618 DMY196618:DMZ196618 DWU196618:DWV196618 EGQ196618:EGR196618 EQM196618:EQN196618 FAI196618:FAJ196618 FKE196618:FKF196618 FUA196618:FUB196618 GDW196618:GDX196618 GNS196618:GNT196618 GXO196618:GXP196618 HHK196618:HHL196618 HRG196618:HRH196618 IBC196618:IBD196618 IKY196618:IKZ196618 IUU196618:IUV196618 JEQ196618:JER196618 JOM196618:JON196618 JYI196618:JYJ196618 KIE196618:KIF196618 KSA196618:KSB196618 LBW196618:LBX196618 LLS196618:LLT196618 LVO196618:LVP196618 MFK196618:MFL196618 MPG196618:MPH196618 MZC196618:MZD196618 NIY196618:NIZ196618 NSU196618:NSV196618 OCQ196618:OCR196618 OMM196618:OMN196618 OWI196618:OWJ196618 PGE196618:PGF196618 PQA196618:PQB196618 PZW196618:PZX196618 QJS196618:QJT196618 QTO196618:QTP196618 RDK196618:RDL196618 RNG196618:RNH196618 RXC196618:RXD196618 SGY196618:SGZ196618 SQU196618:SQV196618 TAQ196618:TAR196618 TKM196618:TKN196618 TUI196618:TUJ196618 UEE196618:UEF196618 UOA196618:UOB196618 UXW196618:UXX196618 VHS196618:VHT196618 VRO196618:VRP196618 WBK196618:WBL196618 WLG196618:WLH196618 WVC196618:WVD196618 IQ262154:IR262154 SM262154:SN262154 ACI262154:ACJ262154 AME262154:AMF262154 AWA262154:AWB262154 BFW262154:BFX262154 BPS262154:BPT262154 BZO262154:BZP262154 CJK262154:CJL262154 CTG262154:CTH262154 DDC262154:DDD262154 DMY262154:DMZ262154 DWU262154:DWV262154 EGQ262154:EGR262154 EQM262154:EQN262154 FAI262154:FAJ262154 FKE262154:FKF262154 FUA262154:FUB262154 GDW262154:GDX262154 GNS262154:GNT262154 GXO262154:GXP262154 HHK262154:HHL262154 HRG262154:HRH262154 IBC262154:IBD262154 IKY262154:IKZ262154 IUU262154:IUV262154 JEQ262154:JER262154 JOM262154:JON262154 JYI262154:JYJ262154 KIE262154:KIF262154 KSA262154:KSB262154 LBW262154:LBX262154 LLS262154:LLT262154 LVO262154:LVP262154 MFK262154:MFL262154 MPG262154:MPH262154 MZC262154:MZD262154 NIY262154:NIZ262154 NSU262154:NSV262154 OCQ262154:OCR262154 OMM262154:OMN262154 OWI262154:OWJ262154 PGE262154:PGF262154 PQA262154:PQB262154 PZW262154:PZX262154 QJS262154:QJT262154 QTO262154:QTP262154 RDK262154:RDL262154 RNG262154:RNH262154 RXC262154:RXD262154 SGY262154:SGZ262154 SQU262154:SQV262154 TAQ262154:TAR262154 TKM262154:TKN262154 TUI262154:TUJ262154 UEE262154:UEF262154 UOA262154:UOB262154 UXW262154:UXX262154 VHS262154:VHT262154 VRO262154:VRP262154 WBK262154:WBL262154 WLG262154:WLH262154 WVC262154:WVD262154 IQ327690:IR327690 SM327690:SN327690 ACI327690:ACJ327690 AME327690:AMF327690 AWA327690:AWB327690 BFW327690:BFX327690 BPS327690:BPT327690 BZO327690:BZP327690 CJK327690:CJL327690 CTG327690:CTH327690 DDC327690:DDD327690 DMY327690:DMZ327690 DWU327690:DWV327690 EGQ327690:EGR327690 EQM327690:EQN327690 FAI327690:FAJ327690 FKE327690:FKF327690 FUA327690:FUB327690 GDW327690:GDX327690 GNS327690:GNT327690 GXO327690:GXP327690 HHK327690:HHL327690 HRG327690:HRH327690 IBC327690:IBD327690 IKY327690:IKZ327690 IUU327690:IUV327690 JEQ327690:JER327690 JOM327690:JON327690 JYI327690:JYJ327690 KIE327690:KIF327690 KSA327690:KSB327690 LBW327690:LBX327690 LLS327690:LLT327690 LVO327690:LVP327690 MFK327690:MFL327690 MPG327690:MPH327690 MZC327690:MZD327690 NIY327690:NIZ327690 NSU327690:NSV327690 OCQ327690:OCR327690 OMM327690:OMN327690 OWI327690:OWJ327690 PGE327690:PGF327690 PQA327690:PQB327690 PZW327690:PZX327690 QJS327690:QJT327690 QTO327690:QTP327690 RDK327690:RDL327690 RNG327690:RNH327690 RXC327690:RXD327690 SGY327690:SGZ327690 SQU327690:SQV327690 TAQ327690:TAR327690 TKM327690:TKN327690 TUI327690:TUJ327690 UEE327690:UEF327690 UOA327690:UOB327690 UXW327690:UXX327690 VHS327690:VHT327690 VRO327690:VRP327690 WBK327690:WBL327690 WLG327690:WLH327690 WVC327690:WVD327690 IQ393226:IR393226 SM393226:SN393226 ACI393226:ACJ393226 AME393226:AMF393226 AWA393226:AWB393226 BFW393226:BFX393226 BPS393226:BPT393226 BZO393226:BZP393226 CJK393226:CJL393226 CTG393226:CTH393226 DDC393226:DDD393226 DMY393226:DMZ393226 DWU393226:DWV393226 EGQ393226:EGR393226 EQM393226:EQN393226 FAI393226:FAJ393226 FKE393226:FKF393226 FUA393226:FUB393226 GDW393226:GDX393226 GNS393226:GNT393226 GXO393226:GXP393226 HHK393226:HHL393226 HRG393226:HRH393226 IBC393226:IBD393226 IKY393226:IKZ393226 IUU393226:IUV393226 JEQ393226:JER393226 JOM393226:JON393226 JYI393226:JYJ393226 KIE393226:KIF393226 KSA393226:KSB393226 LBW393226:LBX393226 LLS393226:LLT393226 LVO393226:LVP393226 MFK393226:MFL393226 MPG393226:MPH393226 MZC393226:MZD393226 NIY393226:NIZ393226 NSU393226:NSV393226 OCQ393226:OCR393226 OMM393226:OMN393226 OWI393226:OWJ393226 PGE393226:PGF393226 PQA393226:PQB393226 PZW393226:PZX393226 QJS393226:QJT393226 QTO393226:QTP393226 RDK393226:RDL393226 RNG393226:RNH393226 RXC393226:RXD393226 SGY393226:SGZ393226 SQU393226:SQV393226 TAQ393226:TAR393226 TKM393226:TKN393226 TUI393226:TUJ393226 UEE393226:UEF393226 UOA393226:UOB393226 UXW393226:UXX393226 VHS393226:VHT393226 VRO393226:VRP393226 WBK393226:WBL393226 WLG393226:WLH393226 WVC393226:WVD393226 IQ458762:IR458762 SM458762:SN458762 ACI458762:ACJ458762 AME458762:AMF458762 AWA458762:AWB458762 BFW458762:BFX458762 BPS458762:BPT458762 BZO458762:BZP458762 CJK458762:CJL458762 CTG458762:CTH458762 DDC458762:DDD458762 DMY458762:DMZ458762 DWU458762:DWV458762 EGQ458762:EGR458762 EQM458762:EQN458762 FAI458762:FAJ458762 FKE458762:FKF458762 FUA458762:FUB458762 GDW458762:GDX458762 GNS458762:GNT458762 GXO458762:GXP458762 HHK458762:HHL458762 HRG458762:HRH458762 IBC458762:IBD458762 IKY458762:IKZ458762 IUU458762:IUV458762 JEQ458762:JER458762 JOM458762:JON458762 JYI458762:JYJ458762 KIE458762:KIF458762 KSA458762:KSB458762 LBW458762:LBX458762 LLS458762:LLT458762 LVO458762:LVP458762 MFK458762:MFL458762 MPG458762:MPH458762 MZC458762:MZD458762 NIY458762:NIZ458762 NSU458762:NSV458762 OCQ458762:OCR458762 OMM458762:OMN458762 OWI458762:OWJ458762 PGE458762:PGF458762 PQA458762:PQB458762 PZW458762:PZX458762 QJS458762:QJT458762 QTO458762:QTP458762 RDK458762:RDL458762 RNG458762:RNH458762 RXC458762:RXD458762 SGY458762:SGZ458762 SQU458762:SQV458762 TAQ458762:TAR458762 TKM458762:TKN458762 TUI458762:TUJ458762 UEE458762:UEF458762 UOA458762:UOB458762 UXW458762:UXX458762 VHS458762:VHT458762 VRO458762:VRP458762 WBK458762:WBL458762 WLG458762:WLH458762 WVC458762:WVD458762 IQ524298:IR524298 SM524298:SN524298 ACI524298:ACJ524298 AME524298:AMF524298 AWA524298:AWB524298 BFW524298:BFX524298 BPS524298:BPT524298 BZO524298:BZP524298 CJK524298:CJL524298 CTG524298:CTH524298 DDC524298:DDD524298 DMY524298:DMZ524298 DWU524298:DWV524298 EGQ524298:EGR524298 EQM524298:EQN524298 FAI524298:FAJ524298 FKE524298:FKF524298 FUA524298:FUB524298 GDW524298:GDX524298 GNS524298:GNT524298 GXO524298:GXP524298 HHK524298:HHL524298 HRG524298:HRH524298 IBC524298:IBD524298 IKY524298:IKZ524298 IUU524298:IUV524298 JEQ524298:JER524298 JOM524298:JON524298 JYI524298:JYJ524298 KIE524298:KIF524298 KSA524298:KSB524298 LBW524298:LBX524298 LLS524298:LLT524298 LVO524298:LVP524298 MFK524298:MFL524298 MPG524298:MPH524298 MZC524298:MZD524298 NIY524298:NIZ524298 NSU524298:NSV524298 OCQ524298:OCR524298 OMM524298:OMN524298 OWI524298:OWJ524298 PGE524298:PGF524298 PQA524298:PQB524298 PZW524298:PZX524298 QJS524298:QJT524298 QTO524298:QTP524298 RDK524298:RDL524298 RNG524298:RNH524298 RXC524298:RXD524298 SGY524298:SGZ524298 SQU524298:SQV524298 TAQ524298:TAR524298 TKM524298:TKN524298 TUI524298:TUJ524298 UEE524298:UEF524298 UOA524298:UOB524298 UXW524298:UXX524298 VHS524298:VHT524298 VRO524298:VRP524298 WBK524298:WBL524298 WLG524298:WLH524298 WVC524298:WVD524298 IQ589834:IR589834 SM589834:SN589834 ACI589834:ACJ589834 AME589834:AMF589834 AWA589834:AWB589834 BFW589834:BFX589834 BPS589834:BPT589834 BZO589834:BZP589834 CJK589834:CJL589834 CTG589834:CTH589834 DDC589834:DDD589834 DMY589834:DMZ589834 DWU589834:DWV589834 EGQ589834:EGR589834 EQM589834:EQN589834 FAI589834:FAJ589834 FKE589834:FKF589834 FUA589834:FUB589834 GDW589834:GDX589834 GNS589834:GNT589834 GXO589834:GXP589834 HHK589834:HHL589834 HRG589834:HRH589834 IBC589834:IBD589834 IKY589834:IKZ589834 IUU589834:IUV589834 JEQ589834:JER589834 JOM589834:JON589834 JYI589834:JYJ589834 KIE589834:KIF589834 KSA589834:KSB589834 LBW589834:LBX589834 LLS589834:LLT589834 LVO589834:LVP589834 MFK589834:MFL589834 MPG589834:MPH589834 MZC589834:MZD589834 NIY589834:NIZ589834 NSU589834:NSV589834 OCQ589834:OCR589834 OMM589834:OMN589834 OWI589834:OWJ589834 PGE589834:PGF589834 PQA589834:PQB589834 PZW589834:PZX589834 QJS589834:QJT589834 QTO589834:QTP589834 RDK589834:RDL589834 RNG589834:RNH589834 RXC589834:RXD589834 SGY589834:SGZ589834 SQU589834:SQV589834 TAQ589834:TAR589834 TKM589834:TKN589834 TUI589834:TUJ589834 UEE589834:UEF589834 UOA589834:UOB589834 UXW589834:UXX589834 VHS589834:VHT589834 VRO589834:VRP589834 WBK589834:WBL589834 WLG589834:WLH589834 WVC589834:WVD589834 IQ655370:IR655370 SM655370:SN655370 ACI655370:ACJ655370 AME655370:AMF655370 AWA655370:AWB655370 BFW655370:BFX655370 BPS655370:BPT655370 BZO655370:BZP655370 CJK655370:CJL655370 CTG655370:CTH655370 DDC655370:DDD655370 DMY655370:DMZ655370 DWU655370:DWV655370 EGQ655370:EGR655370 EQM655370:EQN655370 FAI655370:FAJ655370 FKE655370:FKF655370 FUA655370:FUB655370 GDW655370:GDX655370 GNS655370:GNT655370 GXO655370:GXP655370 HHK655370:HHL655370 HRG655370:HRH655370 IBC655370:IBD655370 IKY655370:IKZ655370 IUU655370:IUV655370 JEQ655370:JER655370 JOM655370:JON655370 JYI655370:JYJ655370 KIE655370:KIF655370 KSA655370:KSB655370 LBW655370:LBX655370 LLS655370:LLT655370 LVO655370:LVP655370 MFK655370:MFL655370 MPG655370:MPH655370 MZC655370:MZD655370 NIY655370:NIZ655370 NSU655370:NSV655370 OCQ655370:OCR655370 OMM655370:OMN655370 OWI655370:OWJ655370 PGE655370:PGF655370 PQA655370:PQB655370 PZW655370:PZX655370 QJS655370:QJT655370 QTO655370:QTP655370 RDK655370:RDL655370 RNG655370:RNH655370 RXC655370:RXD655370 SGY655370:SGZ655370 SQU655370:SQV655370 TAQ655370:TAR655370 TKM655370:TKN655370 TUI655370:TUJ655370 UEE655370:UEF655370 UOA655370:UOB655370 UXW655370:UXX655370 VHS655370:VHT655370 VRO655370:VRP655370 WBK655370:WBL655370 WLG655370:WLH655370 WVC655370:WVD655370 IQ720906:IR720906 SM720906:SN720906 ACI720906:ACJ720906 AME720906:AMF720906 AWA720906:AWB720906 BFW720906:BFX720906 BPS720906:BPT720906 BZO720906:BZP720906 CJK720906:CJL720906 CTG720906:CTH720906 DDC720906:DDD720906 DMY720906:DMZ720906 DWU720906:DWV720906 EGQ720906:EGR720906 EQM720906:EQN720906 FAI720906:FAJ720906 FKE720906:FKF720906 FUA720906:FUB720906 GDW720906:GDX720906 GNS720906:GNT720906 GXO720906:GXP720906 HHK720906:HHL720906 HRG720906:HRH720906 IBC720906:IBD720906 IKY720906:IKZ720906 IUU720906:IUV720906 JEQ720906:JER720906 JOM720906:JON720906 JYI720906:JYJ720906 KIE720906:KIF720906 KSA720906:KSB720906 LBW720906:LBX720906 LLS720906:LLT720906 LVO720906:LVP720906 MFK720906:MFL720906 MPG720906:MPH720906 MZC720906:MZD720906 NIY720906:NIZ720906 NSU720906:NSV720906 OCQ720906:OCR720906 OMM720906:OMN720906 OWI720906:OWJ720906 PGE720906:PGF720906 PQA720906:PQB720906 PZW720906:PZX720906 QJS720906:QJT720906 QTO720906:QTP720906 RDK720906:RDL720906 RNG720906:RNH720906 RXC720906:RXD720906 SGY720906:SGZ720906 SQU720906:SQV720906 TAQ720906:TAR720906 TKM720906:TKN720906 TUI720906:TUJ720906 UEE720906:UEF720906 UOA720906:UOB720906 UXW720906:UXX720906 VHS720906:VHT720906 VRO720906:VRP720906 WBK720906:WBL720906 WLG720906:WLH720906 WVC720906:WVD720906 IQ786442:IR786442 SM786442:SN786442 ACI786442:ACJ786442 AME786442:AMF786442 AWA786442:AWB786442 BFW786442:BFX786442 BPS786442:BPT786442 BZO786442:BZP786442 CJK786442:CJL786442 CTG786442:CTH786442 DDC786442:DDD786442 DMY786442:DMZ786442 DWU786442:DWV786442 EGQ786442:EGR786442 EQM786442:EQN786442 FAI786442:FAJ786442 FKE786442:FKF786442 FUA786442:FUB786442 GDW786442:GDX786442 GNS786442:GNT786442 GXO786442:GXP786442 HHK786442:HHL786442 HRG786442:HRH786442 IBC786442:IBD786442 IKY786442:IKZ786442 IUU786442:IUV786442 JEQ786442:JER786442 JOM786442:JON786442 JYI786442:JYJ786442 KIE786442:KIF786442 KSA786442:KSB786442 LBW786442:LBX786442 LLS786442:LLT786442 LVO786442:LVP786442 MFK786442:MFL786442 MPG786442:MPH786442 MZC786442:MZD786442 NIY786442:NIZ786442 NSU786442:NSV786442 OCQ786442:OCR786442 OMM786442:OMN786442 OWI786442:OWJ786442 PGE786442:PGF786442 PQA786442:PQB786442 PZW786442:PZX786442 QJS786442:QJT786442 QTO786442:QTP786442 RDK786442:RDL786442 RNG786442:RNH786442 RXC786442:RXD786442 SGY786442:SGZ786442 SQU786442:SQV786442 TAQ786442:TAR786442 TKM786442:TKN786442 TUI786442:TUJ786442 UEE786442:UEF786442 UOA786442:UOB786442 UXW786442:UXX786442 VHS786442:VHT786442 VRO786442:VRP786442 WBK786442:WBL786442 WLG786442:WLH786442 WVC786442:WVD786442 IQ851978:IR851978 SM851978:SN851978 ACI851978:ACJ851978 AME851978:AMF851978 AWA851978:AWB851978 BFW851978:BFX851978 BPS851978:BPT851978 BZO851978:BZP851978 CJK851978:CJL851978 CTG851978:CTH851978 DDC851978:DDD851978 DMY851978:DMZ851978 DWU851978:DWV851978 EGQ851978:EGR851978 EQM851978:EQN851978 FAI851978:FAJ851978 FKE851978:FKF851978 FUA851978:FUB851978 GDW851978:GDX851978 GNS851978:GNT851978 GXO851978:GXP851978 HHK851978:HHL851978 HRG851978:HRH851978 IBC851978:IBD851978 IKY851978:IKZ851978 IUU851978:IUV851978 JEQ851978:JER851978 JOM851978:JON851978 JYI851978:JYJ851978 KIE851978:KIF851978 KSA851978:KSB851978 LBW851978:LBX851978 LLS851978:LLT851978 LVO851978:LVP851978 MFK851978:MFL851978 MPG851978:MPH851978 MZC851978:MZD851978 NIY851978:NIZ851978 NSU851978:NSV851978 OCQ851978:OCR851978 OMM851978:OMN851978 OWI851978:OWJ851978 PGE851978:PGF851978 PQA851978:PQB851978 PZW851978:PZX851978 QJS851978:QJT851978 QTO851978:QTP851978 RDK851978:RDL851978 RNG851978:RNH851978 RXC851978:RXD851978 SGY851978:SGZ851978 SQU851978:SQV851978 TAQ851978:TAR851978 TKM851978:TKN851978 TUI851978:TUJ851978 UEE851978:UEF851978 UOA851978:UOB851978 UXW851978:UXX851978 VHS851978:VHT851978 VRO851978:VRP851978 WBK851978:WBL851978 WLG851978:WLH851978 WVC851978:WVD851978 IQ917514:IR917514 SM917514:SN917514 ACI917514:ACJ917514 AME917514:AMF917514 AWA917514:AWB917514 BFW917514:BFX917514 BPS917514:BPT917514 BZO917514:BZP917514 CJK917514:CJL917514 CTG917514:CTH917514 DDC917514:DDD917514 DMY917514:DMZ917514 DWU917514:DWV917514 EGQ917514:EGR917514 EQM917514:EQN917514 FAI917514:FAJ917514 FKE917514:FKF917514 FUA917514:FUB917514 GDW917514:GDX917514 GNS917514:GNT917514 GXO917514:GXP917514 HHK917514:HHL917514 HRG917514:HRH917514 IBC917514:IBD917514 IKY917514:IKZ917514 IUU917514:IUV917514 JEQ917514:JER917514 JOM917514:JON917514 JYI917514:JYJ917514 KIE917514:KIF917514 KSA917514:KSB917514 LBW917514:LBX917514 LLS917514:LLT917514 LVO917514:LVP917514 MFK917514:MFL917514 MPG917514:MPH917514 MZC917514:MZD917514 NIY917514:NIZ917514 NSU917514:NSV917514 OCQ917514:OCR917514 OMM917514:OMN917514 OWI917514:OWJ917514 PGE917514:PGF917514 PQA917514:PQB917514 PZW917514:PZX917514 QJS917514:QJT917514 QTO917514:QTP917514 RDK917514:RDL917514 RNG917514:RNH917514 RXC917514:RXD917514 SGY917514:SGZ917514 SQU917514:SQV917514 TAQ917514:TAR917514 TKM917514:TKN917514 TUI917514:TUJ917514 UEE917514:UEF917514 UOA917514:UOB917514 UXW917514:UXX917514 VHS917514:VHT917514 VRO917514:VRP917514 WBK917514:WBL917514 WLG917514:WLH917514 WVC917514:WVD917514 IQ983050:IR983050 SM983050:SN983050 ACI983050:ACJ983050 AME983050:AMF983050 AWA983050:AWB983050 BFW983050:BFX983050 BPS983050:BPT983050 BZO983050:BZP983050 CJK983050:CJL983050 CTG983050:CTH983050 DDC983050:DDD983050 DMY983050:DMZ983050 DWU983050:DWV983050 EGQ983050:EGR983050 EQM983050:EQN983050 FAI983050:FAJ983050 FKE983050:FKF983050 FUA983050:FUB983050 GDW983050:GDX983050 GNS983050:GNT983050 GXO983050:GXP983050 HHK983050:HHL983050 HRG983050:HRH983050 IBC983050:IBD983050 IKY983050:IKZ983050 IUU983050:IUV983050 JEQ983050:JER983050 JOM983050:JON983050 JYI983050:JYJ983050 KIE983050:KIF983050 KSA983050:KSB983050 LBW983050:LBX983050 LLS983050:LLT983050 LVO983050:LVP983050 MFK983050:MFL983050 MPG983050:MPH983050 MZC983050:MZD983050 NIY983050:NIZ983050 NSU983050:NSV983050 OCQ983050:OCR983050 OMM983050:OMN983050 OWI983050:OWJ983050 PGE983050:PGF983050 PQA983050:PQB983050 PZW983050:PZX983050 QJS983050:QJT983050 QTO983050:QTP983050 RDK983050:RDL983050 RNG983050:RNH983050 RXC983050:RXD983050 SGY983050:SGZ983050 SQU983050:SQV983050 TAQ983050:TAR983050 TKM983050:TKN983050 TUI983050:TUJ983050 UEE983050:UEF983050 UOA983050:UOB983050 UXW983050:UXX983050 VHS983050:VHT983050 VRO983050:VRP983050 WBK983050:WBL983050 WLG983050:WLH983050 WVC983050:WVD983050 IT65546:IU65546 SP65546:SQ65546 ACL65546:ACM65546 AMH65546:AMI65546 AWD65546:AWE65546 BFZ65546:BGA65546 BPV65546:BPW65546 BZR65546:BZS65546 CJN65546:CJO65546 CTJ65546:CTK65546 DDF65546:DDG65546 DNB65546:DNC65546 DWX65546:DWY65546 EGT65546:EGU65546 EQP65546:EQQ65546 FAL65546:FAM65546 FKH65546:FKI65546 FUD65546:FUE65546 GDZ65546:GEA65546 GNV65546:GNW65546 GXR65546:GXS65546 HHN65546:HHO65546 HRJ65546:HRK65546 IBF65546:IBG65546 ILB65546:ILC65546 IUX65546:IUY65546 JET65546:JEU65546 JOP65546:JOQ65546 JYL65546:JYM65546 KIH65546:KII65546 KSD65546:KSE65546 LBZ65546:LCA65546 LLV65546:LLW65546 LVR65546:LVS65546 MFN65546:MFO65546 MPJ65546:MPK65546 MZF65546:MZG65546 NJB65546:NJC65546 NSX65546:NSY65546 OCT65546:OCU65546 OMP65546:OMQ65546 OWL65546:OWM65546 PGH65546:PGI65546 PQD65546:PQE65546 PZZ65546:QAA65546 QJV65546:QJW65546 QTR65546:QTS65546 RDN65546:RDO65546 RNJ65546:RNK65546 RXF65546:RXG65546 SHB65546:SHC65546 SQX65546:SQY65546 TAT65546:TAU65546 TKP65546:TKQ65546 TUL65546:TUM65546 UEH65546:UEI65546 UOD65546:UOE65546 UXZ65546:UYA65546 VHV65546:VHW65546 VRR65546:VRS65546 WBN65546:WBO65546 WLJ65546:WLK65546 WVF65546:WVG65546 IT131082:IU131082 SP131082:SQ131082 ACL131082:ACM131082 AMH131082:AMI131082 AWD131082:AWE131082 BFZ131082:BGA131082 BPV131082:BPW131082 BZR131082:BZS131082 CJN131082:CJO131082 CTJ131082:CTK131082 DDF131082:DDG131082 DNB131082:DNC131082 DWX131082:DWY131082 EGT131082:EGU131082 EQP131082:EQQ131082 FAL131082:FAM131082 FKH131082:FKI131082 FUD131082:FUE131082 GDZ131082:GEA131082 GNV131082:GNW131082 GXR131082:GXS131082 HHN131082:HHO131082 HRJ131082:HRK131082 IBF131082:IBG131082 ILB131082:ILC131082 IUX131082:IUY131082 JET131082:JEU131082 JOP131082:JOQ131082 JYL131082:JYM131082 KIH131082:KII131082 KSD131082:KSE131082 LBZ131082:LCA131082 LLV131082:LLW131082 LVR131082:LVS131082 MFN131082:MFO131082 MPJ131082:MPK131082 MZF131082:MZG131082 NJB131082:NJC131082 NSX131082:NSY131082 OCT131082:OCU131082 OMP131082:OMQ131082 OWL131082:OWM131082 PGH131082:PGI131082 PQD131082:PQE131082 PZZ131082:QAA131082 QJV131082:QJW131082 QTR131082:QTS131082 RDN131082:RDO131082 RNJ131082:RNK131082 RXF131082:RXG131082 SHB131082:SHC131082 SQX131082:SQY131082 TAT131082:TAU131082 TKP131082:TKQ131082 TUL131082:TUM131082 UEH131082:UEI131082 UOD131082:UOE131082 UXZ131082:UYA131082 VHV131082:VHW131082 VRR131082:VRS131082 WBN131082:WBO131082 WLJ131082:WLK131082 WVF131082:WVG131082 IT196618:IU196618 SP196618:SQ196618 ACL196618:ACM196618 AMH196618:AMI196618 AWD196618:AWE196618 BFZ196618:BGA196618 BPV196618:BPW196618 BZR196618:BZS196618 CJN196618:CJO196618 CTJ196618:CTK196618 DDF196618:DDG196618 DNB196618:DNC196618 DWX196618:DWY196618 EGT196618:EGU196618 EQP196618:EQQ196618 FAL196618:FAM196618 FKH196618:FKI196618 FUD196618:FUE196618 GDZ196618:GEA196618 GNV196618:GNW196618 GXR196618:GXS196618 HHN196618:HHO196618 HRJ196618:HRK196618 IBF196618:IBG196618 ILB196618:ILC196618 IUX196618:IUY196618 JET196618:JEU196618 JOP196618:JOQ196618 JYL196618:JYM196618 KIH196618:KII196618 KSD196618:KSE196618 LBZ196618:LCA196618 LLV196618:LLW196618 LVR196618:LVS196618 MFN196618:MFO196618 MPJ196618:MPK196618 MZF196618:MZG196618 NJB196618:NJC196618 NSX196618:NSY196618 OCT196618:OCU196618 OMP196618:OMQ196618 OWL196618:OWM196618 PGH196618:PGI196618 PQD196618:PQE196618 PZZ196618:QAA196618 QJV196618:QJW196618 QTR196618:QTS196618 RDN196618:RDO196618 RNJ196618:RNK196618 RXF196618:RXG196618 SHB196618:SHC196618 SQX196618:SQY196618 TAT196618:TAU196618 TKP196618:TKQ196618 TUL196618:TUM196618 UEH196618:UEI196618 UOD196618:UOE196618 UXZ196618:UYA196618 VHV196618:VHW196618 VRR196618:VRS196618 WBN196618:WBO196618 WLJ196618:WLK196618 WVF196618:WVG196618 IT262154:IU262154 SP262154:SQ262154 ACL262154:ACM262154 AMH262154:AMI262154 AWD262154:AWE262154 BFZ262154:BGA262154 BPV262154:BPW262154 BZR262154:BZS262154 CJN262154:CJO262154 CTJ262154:CTK262154 DDF262154:DDG262154 DNB262154:DNC262154 DWX262154:DWY262154 EGT262154:EGU262154 EQP262154:EQQ262154 FAL262154:FAM262154 FKH262154:FKI262154 FUD262154:FUE262154 GDZ262154:GEA262154 GNV262154:GNW262154 GXR262154:GXS262154 HHN262154:HHO262154 HRJ262154:HRK262154 IBF262154:IBG262154 ILB262154:ILC262154 IUX262154:IUY262154 JET262154:JEU262154 JOP262154:JOQ262154 JYL262154:JYM262154 KIH262154:KII262154 KSD262154:KSE262154 LBZ262154:LCA262154 LLV262154:LLW262154 LVR262154:LVS262154 MFN262154:MFO262154 MPJ262154:MPK262154 MZF262154:MZG262154 NJB262154:NJC262154 NSX262154:NSY262154 OCT262154:OCU262154 OMP262154:OMQ262154 OWL262154:OWM262154 PGH262154:PGI262154 PQD262154:PQE262154 PZZ262154:QAA262154 QJV262154:QJW262154 QTR262154:QTS262154 RDN262154:RDO262154 RNJ262154:RNK262154 RXF262154:RXG262154 SHB262154:SHC262154 SQX262154:SQY262154 TAT262154:TAU262154 TKP262154:TKQ262154 TUL262154:TUM262154 UEH262154:UEI262154 UOD262154:UOE262154 UXZ262154:UYA262154 VHV262154:VHW262154 VRR262154:VRS262154 WBN262154:WBO262154 WLJ262154:WLK262154 WVF262154:WVG262154 IT327690:IU327690 SP327690:SQ327690 ACL327690:ACM327690 AMH327690:AMI327690 AWD327690:AWE327690 BFZ327690:BGA327690 BPV327690:BPW327690 BZR327690:BZS327690 CJN327690:CJO327690 CTJ327690:CTK327690 DDF327690:DDG327690 DNB327690:DNC327690 DWX327690:DWY327690 EGT327690:EGU327690 EQP327690:EQQ327690 FAL327690:FAM327690 FKH327690:FKI327690 FUD327690:FUE327690 GDZ327690:GEA327690 GNV327690:GNW327690 GXR327690:GXS327690 HHN327690:HHO327690 HRJ327690:HRK327690 IBF327690:IBG327690 ILB327690:ILC327690 IUX327690:IUY327690 JET327690:JEU327690 JOP327690:JOQ327690 JYL327690:JYM327690 KIH327690:KII327690 KSD327690:KSE327690 LBZ327690:LCA327690 LLV327690:LLW327690 LVR327690:LVS327690 MFN327690:MFO327690 MPJ327690:MPK327690 MZF327690:MZG327690 NJB327690:NJC327690 NSX327690:NSY327690 OCT327690:OCU327690 OMP327690:OMQ327690 OWL327690:OWM327690 PGH327690:PGI327690 PQD327690:PQE327690 PZZ327690:QAA327690 QJV327690:QJW327690 QTR327690:QTS327690 RDN327690:RDO327690 RNJ327690:RNK327690 RXF327690:RXG327690 SHB327690:SHC327690 SQX327690:SQY327690 TAT327690:TAU327690 TKP327690:TKQ327690 TUL327690:TUM327690 UEH327690:UEI327690 UOD327690:UOE327690 UXZ327690:UYA327690 VHV327690:VHW327690 VRR327690:VRS327690 WBN327690:WBO327690 WLJ327690:WLK327690 WVF327690:WVG327690 IT393226:IU393226 SP393226:SQ393226 ACL393226:ACM393226 AMH393226:AMI393226 AWD393226:AWE393226 BFZ393226:BGA393226 BPV393226:BPW393226 BZR393226:BZS393226 CJN393226:CJO393226 CTJ393226:CTK393226 DDF393226:DDG393226 DNB393226:DNC393226 DWX393226:DWY393226 EGT393226:EGU393226 EQP393226:EQQ393226 FAL393226:FAM393226 FKH393226:FKI393226 FUD393226:FUE393226 GDZ393226:GEA393226 GNV393226:GNW393226 GXR393226:GXS393226 HHN393226:HHO393226 HRJ393226:HRK393226 IBF393226:IBG393226 ILB393226:ILC393226 IUX393226:IUY393226 JET393226:JEU393226 JOP393226:JOQ393226 JYL393226:JYM393226 KIH393226:KII393226 KSD393226:KSE393226 LBZ393226:LCA393226 LLV393226:LLW393226 LVR393226:LVS393226 MFN393226:MFO393226 MPJ393226:MPK393226 MZF393226:MZG393226 NJB393226:NJC393226 NSX393226:NSY393226 OCT393226:OCU393226 OMP393226:OMQ393226 OWL393226:OWM393226 PGH393226:PGI393226 PQD393226:PQE393226 PZZ393226:QAA393226 QJV393226:QJW393226 QTR393226:QTS393226 RDN393226:RDO393226 RNJ393226:RNK393226 RXF393226:RXG393226 SHB393226:SHC393226 SQX393226:SQY393226 TAT393226:TAU393226 TKP393226:TKQ393226 TUL393226:TUM393226 UEH393226:UEI393226 UOD393226:UOE393226 UXZ393226:UYA393226 VHV393226:VHW393226 VRR393226:VRS393226 WBN393226:WBO393226 WLJ393226:WLK393226 WVF393226:WVG393226 IT458762:IU458762 SP458762:SQ458762 ACL458762:ACM458762 AMH458762:AMI458762 AWD458762:AWE458762 BFZ458762:BGA458762 BPV458762:BPW458762 BZR458762:BZS458762 CJN458762:CJO458762 CTJ458762:CTK458762 DDF458762:DDG458762 DNB458762:DNC458762 DWX458762:DWY458762 EGT458762:EGU458762 EQP458762:EQQ458762 FAL458762:FAM458762 FKH458762:FKI458762 FUD458762:FUE458762 GDZ458762:GEA458762 GNV458762:GNW458762 GXR458762:GXS458762 HHN458762:HHO458762 HRJ458762:HRK458762 IBF458762:IBG458762 ILB458762:ILC458762 IUX458762:IUY458762 JET458762:JEU458762 JOP458762:JOQ458762 JYL458762:JYM458762 KIH458762:KII458762 KSD458762:KSE458762 LBZ458762:LCA458762 LLV458762:LLW458762 LVR458762:LVS458762 MFN458762:MFO458762 MPJ458762:MPK458762 MZF458762:MZG458762 NJB458762:NJC458762 NSX458762:NSY458762 OCT458762:OCU458762 OMP458762:OMQ458762 OWL458762:OWM458762 PGH458762:PGI458762 PQD458762:PQE458762 PZZ458762:QAA458762 QJV458762:QJW458762 QTR458762:QTS458762 RDN458762:RDO458762 RNJ458762:RNK458762 RXF458762:RXG458762 SHB458762:SHC458762 SQX458762:SQY458762 TAT458762:TAU458762 TKP458762:TKQ458762 TUL458762:TUM458762 UEH458762:UEI458762 UOD458762:UOE458762 UXZ458762:UYA458762 VHV458762:VHW458762 VRR458762:VRS458762 WBN458762:WBO458762 WLJ458762:WLK458762 WVF458762:WVG458762 IT524298:IU524298 SP524298:SQ524298 ACL524298:ACM524298 AMH524298:AMI524298 AWD524298:AWE524298 BFZ524298:BGA524298 BPV524298:BPW524298 BZR524298:BZS524298 CJN524298:CJO524298 CTJ524298:CTK524298 DDF524298:DDG524298 DNB524298:DNC524298 DWX524298:DWY524298 EGT524298:EGU524298 EQP524298:EQQ524298 FAL524298:FAM524298 FKH524298:FKI524298 FUD524298:FUE524298 GDZ524298:GEA524298 GNV524298:GNW524298 GXR524298:GXS524298 HHN524298:HHO524298 HRJ524298:HRK524298 IBF524298:IBG524298 ILB524298:ILC524298 IUX524298:IUY524298 JET524298:JEU524298 JOP524298:JOQ524298 JYL524298:JYM524298 KIH524298:KII524298 KSD524298:KSE524298 LBZ524298:LCA524298 LLV524298:LLW524298 LVR524298:LVS524298 MFN524298:MFO524298 MPJ524298:MPK524298 MZF524298:MZG524298 NJB524298:NJC524298 NSX524298:NSY524298 OCT524298:OCU524298 OMP524298:OMQ524298 OWL524298:OWM524298 PGH524298:PGI524298 PQD524298:PQE524298 PZZ524298:QAA524298 QJV524298:QJW524298 QTR524298:QTS524298 RDN524298:RDO524298 RNJ524298:RNK524298 RXF524298:RXG524298 SHB524298:SHC524298 SQX524298:SQY524298 TAT524298:TAU524298 TKP524298:TKQ524298 TUL524298:TUM524298 UEH524298:UEI524298 UOD524298:UOE524298 UXZ524298:UYA524298 VHV524298:VHW524298 VRR524298:VRS524298 WBN524298:WBO524298 WLJ524298:WLK524298 WVF524298:WVG524298 IT589834:IU589834 SP589834:SQ589834 ACL589834:ACM589834 AMH589834:AMI589834 AWD589834:AWE589834 BFZ589834:BGA589834 BPV589834:BPW589834 BZR589834:BZS589834 CJN589834:CJO589834 CTJ589834:CTK589834 DDF589834:DDG589834 DNB589834:DNC589834 DWX589834:DWY589834 EGT589834:EGU589834 EQP589834:EQQ589834 FAL589834:FAM589834 FKH589834:FKI589834 FUD589834:FUE589834 GDZ589834:GEA589834 GNV589834:GNW589834 GXR589834:GXS589834 HHN589834:HHO589834 HRJ589834:HRK589834 IBF589834:IBG589834 ILB589834:ILC589834 IUX589834:IUY589834 JET589834:JEU589834 JOP589834:JOQ589834 JYL589834:JYM589834 KIH589834:KII589834 KSD589834:KSE589834 LBZ589834:LCA589834 LLV589834:LLW589834 LVR589834:LVS589834 MFN589834:MFO589834 MPJ589834:MPK589834 MZF589834:MZG589834 NJB589834:NJC589834 NSX589834:NSY589834 OCT589834:OCU589834 OMP589834:OMQ589834 OWL589834:OWM589834 PGH589834:PGI589834 PQD589834:PQE589834 PZZ589834:QAA589834 QJV589834:QJW589834 QTR589834:QTS589834 RDN589834:RDO589834 RNJ589834:RNK589834 RXF589834:RXG589834 SHB589834:SHC589834 SQX589834:SQY589834 TAT589834:TAU589834 TKP589834:TKQ589834 TUL589834:TUM589834 UEH589834:UEI589834 UOD589834:UOE589834 UXZ589834:UYA589834 VHV589834:VHW589834 VRR589834:VRS589834 WBN589834:WBO589834 WLJ589834:WLK589834 WVF589834:WVG589834 IT655370:IU655370 SP655370:SQ655370 ACL655370:ACM655370 AMH655370:AMI655370 AWD655370:AWE655370 BFZ655370:BGA655370 BPV655370:BPW655370 BZR655370:BZS655370 CJN655370:CJO655370 CTJ655370:CTK655370 DDF655370:DDG655370 DNB655370:DNC655370 DWX655370:DWY655370 EGT655370:EGU655370 EQP655370:EQQ655370 FAL655370:FAM655370 FKH655370:FKI655370 FUD655370:FUE655370 GDZ655370:GEA655370 GNV655370:GNW655370 GXR655370:GXS655370 HHN655370:HHO655370 HRJ655370:HRK655370 IBF655370:IBG655370 ILB655370:ILC655370 IUX655370:IUY655370 JET655370:JEU655370 JOP655370:JOQ655370 JYL655370:JYM655370 KIH655370:KII655370 KSD655370:KSE655370 LBZ655370:LCA655370 LLV655370:LLW655370 LVR655370:LVS655370 MFN655370:MFO655370 MPJ655370:MPK655370 MZF655370:MZG655370 NJB655370:NJC655370 NSX655370:NSY655370 OCT655370:OCU655370 OMP655370:OMQ655370 OWL655370:OWM655370 PGH655370:PGI655370 PQD655370:PQE655370 PZZ655370:QAA655370 QJV655370:QJW655370 QTR655370:QTS655370 RDN655370:RDO655370 RNJ655370:RNK655370 RXF655370:RXG655370 SHB655370:SHC655370 SQX655370:SQY655370 TAT655370:TAU655370 TKP655370:TKQ655370 TUL655370:TUM655370 UEH655370:UEI655370 UOD655370:UOE655370 UXZ655370:UYA655370 VHV655370:VHW655370 VRR655370:VRS655370 WBN655370:WBO655370 WLJ655370:WLK655370 WVF655370:WVG655370 IT720906:IU720906 SP720906:SQ720906 ACL720906:ACM720906 AMH720906:AMI720906 AWD720906:AWE720906 BFZ720906:BGA720906 BPV720906:BPW720906 BZR720906:BZS720906 CJN720906:CJO720906 CTJ720906:CTK720906 DDF720906:DDG720906 DNB720906:DNC720906 DWX720906:DWY720906 EGT720906:EGU720906 EQP720906:EQQ720906 FAL720906:FAM720906 FKH720906:FKI720906 FUD720906:FUE720906 GDZ720906:GEA720906 GNV720906:GNW720906 GXR720906:GXS720906 HHN720906:HHO720906 HRJ720906:HRK720906 IBF720906:IBG720906 ILB720906:ILC720906 IUX720906:IUY720906 JET720906:JEU720906 JOP720906:JOQ720906 JYL720906:JYM720906 KIH720906:KII720906 KSD720906:KSE720906 LBZ720906:LCA720906 LLV720906:LLW720906 LVR720906:LVS720906 MFN720906:MFO720906 MPJ720906:MPK720906 MZF720906:MZG720906 NJB720906:NJC720906 NSX720906:NSY720906 OCT720906:OCU720906 OMP720906:OMQ720906 OWL720906:OWM720906 PGH720906:PGI720906 PQD720906:PQE720906 PZZ720906:QAA720906 QJV720906:QJW720906 QTR720906:QTS720906 RDN720906:RDO720906 RNJ720906:RNK720906 RXF720906:RXG720906 SHB720906:SHC720906 SQX720906:SQY720906 TAT720906:TAU720906 TKP720906:TKQ720906 TUL720906:TUM720906 UEH720906:UEI720906 UOD720906:UOE720906 UXZ720906:UYA720906 VHV720906:VHW720906 VRR720906:VRS720906 WBN720906:WBO720906 WLJ720906:WLK720906 WVF720906:WVG720906 IT786442:IU786442 SP786442:SQ786442 ACL786442:ACM786442 AMH786442:AMI786442 AWD786442:AWE786442 BFZ786442:BGA786442 BPV786442:BPW786442 BZR786442:BZS786442 CJN786442:CJO786442 CTJ786442:CTK786442 DDF786442:DDG786442 DNB786442:DNC786442 DWX786442:DWY786442 EGT786442:EGU786442 EQP786442:EQQ786442 FAL786442:FAM786442 FKH786442:FKI786442 FUD786442:FUE786442 GDZ786442:GEA786442 GNV786442:GNW786442 GXR786442:GXS786442 HHN786442:HHO786442 HRJ786442:HRK786442 IBF786442:IBG786442 ILB786442:ILC786442 IUX786442:IUY786442 JET786442:JEU786442 JOP786442:JOQ786442 JYL786442:JYM786442 KIH786442:KII786442 KSD786442:KSE786442 LBZ786442:LCA786442 LLV786442:LLW786442 LVR786442:LVS786442 MFN786442:MFO786442 MPJ786442:MPK786442 MZF786442:MZG786442 NJB786442:NJC786442 NSX786442:NSY786442 OCT786442:OCU786442 OMP786442:OMQ786442 OWL786442:OWM786442 PGH786442:PGI786442 PQD786442:PQE786442 PZZ786442:QAA786442 QJV786442:QJW786442 QTR786442:QTS786442 RDN786442:RDO786442 RNJ786442:RNK786442 RXF786442:RXG786442 SHB786442:SHC786442 SQX786442:SQY786442 TAT786442:TAU786442 TKP786442:TKQ786442 TUL786442:TUM786442 UEH786442:UEI786442 UOD786442:UOE786442 UXZ786442:UYA786442 VHV786442:VHW786442 VRR786442:VRS786442 WBN786442:WBO786442 WLJ786442:WLK786442 WVF786442:WVG786442 IT851978:IU851978 SP851978:SQ851978 ACL851978:ACM851978 AMH851978:AMI851978 AWD851978:AWE851978 BFZ851978:BGA851978 BPV851978:BPW851978 BZR851978:BZS851978 CJN851978:CJO851978 CTJ851978:CTK851978 DDF851978:DDG851978 DNB851978:DNC851978 DWX851978:DWY851978 EGT851978:EGU851978 EQP851978:EQQ851978 FAL851978:FAM851978 FKH851978:FKI851978 FUD851978:FUE851978 GDZ851978:GEA851978 GNV851978:GNW851978 GXR851978:GXS851978 HHN851978:HHO851978 HRJ851978:HRK851978 IBF851978:IBG851978 ILB851978:ILC851978 IUX851978:IUY851978 JET851978:JEU851978 JOP851978:JOQ851978 JYL851978:JYM851978 KIH851978:KII851978 KSD851978:KSE851978 LBZ851978:LCA851978 LLV851978:LLW851978 LVR851978:LVS851978 MFN851978:MFO851978 MPJ851978:MPK851978 MZF851978:MZG851978 NJB851978:NJC851978 NSX851978:NSY851978 OCT851978:OCU851978 OMP851978:OMQ851978 OWL851978:OWM851978 PGH851978:PGI851978 PQD851978:PQE851978 PZZ851978:QAA851978 QJV851978:QJW851978 QTR851978:QTS851978 RDN851978:RDO851978 RNJ851978:RNK851978 RXF851978:RXG851978 SHB851978:SHC851978 SQX851978:SQY851978 TAT851978:TAU851978 TKP851978:TKQ851978 TUL851978:TUM851978 UEH851978:UEI851978 UOD851978:UOE851978 UXZ851978:UYA851978 VHV851978:VHW851978 VRR851978:VRS851978 WBN851978:WBO851978 WLJ851978:WLK851978 WVF851978:WVG851978 IT917514:IU917514 SP917514:SQ917514 ACL917514:ACM917514 AMH917514:AMI917514 AWD917514:AWE917514 BFZ917514:BGA917514 BPV917514:BPW917514 BZR917514:BZS917514 CJN917514:CJO917514 CTJ917514:CTK917514 DDF917514:DDG917514 DNB917514:DNC917514 DWX917514:DWY917514 EGT917514:EGU917514 EQP917514:EQQ917514 FAL917514:FAM917514 FKH917514:FKI917514 FUD917514:FUE917514 GDZ917514:GEA917514 GNV917514:GNW917514 GXR917514:GXS917514 HHN917514:HHO917514 HRJ917514:HRK917514 IBF917514:IBG917514 ILB917514:ILC917514 IUX917514:IUY917514 JET917514:JEU917514 JOP917514:JOQ917514 JYL917514:JYM917514 KIH917514:KII917514 KSD917514:KSE917514 LBZ917514:LCA917514 LLV917514:LLW917514 LVR917514:LVS917514 MFN917514:MFO917514 MPJ917514:MPK917514 MZF917514:MZG917514 NJB917514:NJC917514 NSX917514:NSY917514 OCT917514:OCU917514 OMP917514:OMQ917514 OWL917514:OWM917514 PGH917514:PGI917514 PQD917514:PQE917514 PZZ917514:QAA917514 QJV917514:QJW917514 QTR917514:QTS917514 RDN917514:RDO917514 RNJ917514:RNK917514 RXF917514:RXG917514 SHB917514:SHC917514 SQX917514:SQY917514 TAT917514:TAU917514 TKP917514:TKQ917514 TUL917514:TUM917514 UEH917514:UEI917514 UOD917514:UOE917514 UXZ917514:UYA917514 VHV917514:VHW917514 VRR917514:VRS917514 WBN917514:WBO917514 WLJ917514:WLK917514 WVF917514:WVG917514 IT983050:IU983050 SP983050:SQ983050 ACL983050:ACM983050 AMH983050:AMI983050 AWD983050:AWE983050 BFZ983050:BGA983050 BPV983050:BPW983050 BZR983050:BZS983050 CJN983050:CJO983050 CTJ983050:CTK983050 DDF983050:DDG983050 DNB983050:DNC983050 DWX983050:DWY983050 EGT983050:EGU983050 EQP983050:EQQ983050 FAL983050:FAM983050 FKH983050:FKI983050 FUD983050:FUE983050 GDZ983050:GEA983050 GNV983050:GNW983050 GXR983050:GXS983050 HHN983050:HHO983050 HRJ983050:HRK983050 IBF983050:IBG983050 ILB983050:ILC983050 IUX983050:IUY983050 JET983050:JEU983050 JOP983050:JOQ983050 JYL983050:JYM983050 KIH983050:KII983050 KSD983050:KSE983050 LBZ983050:LCA983050 LLV983050:LLW983050 LVR983050:LVS983050 MFN983050:MFO983050 MPJ983050:MPK983050 MZF983050:MZG983050 NJB983050:NJC983050 NSX983050:NSY983050 OCT983050:OCU983050 OMP983050:OMQ983050 OWL983050:OWM983050 PGH983050:PGI983050 PQD983050:PQE983050 PZZ983050:QAA983050 QJV983050:QJW983050 QTR983050:QTS983050 RDN983050:RDO983050 RNJ983050:RNK983050 RXF983050:RXG983050 SHB983050:SHC983050 SQX983050:SQY983050 TAT983050:TAU983050 TKP983050:TKQ983050 TUL983050:TUM983050 UEH983050:UEI983050 UOD983050:UOE983050 UXZ983050:UYA983050 VHV983050:VHW983050 VRR983050:VRS983050 WBN983050:WBO983050 WLJ983050:WLK983050 WVF983050:WVG983050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WVR9:WVS9 WLV9:WLW9 WBZ9:WCA9 VSD9:VSE9 VIH9:VII9 UYL9:UYM9 UOP9:UOQ9 UET9:UEU9 TUX9:TUY9 TLB9:TLC9 TBF9:TBG9 SRJ9:SRK9 SHN9:SHO9 RXR9:RXS9 RNV9:RNW9 RDZ9:REA9 QUD9:QUE9 QKH9:QKI9 QAL9:QAM9 PQP9:PQQ9 PGT9:PGU9 OWX9:OWY9 ONB9:ONC9 ODF9:ODG9 NTJ9:NTK9 NJN9:NJO9 MZR9:MZS9 MPV9:MPW9 MFZ9:MGA9 LWD9:LWE9 LMH9:LMI9 LCL9:LCM9 KSP9:KSQ9 KIT9:KIU9 JYX9:JYY9 JPB9:JPC9 JFF9:JFG9 IVJ9:IVK9 ILN9:ILO9 IBR9:IBS9 HRV9:HRW9 HHZ9:HIA9 GYD9:GYE9 GOH9:GOI9 GEL9:GEM9 FUP9:FUQ9 FKT9:FKU9 FAX9:FAY9 ERB9:ERC9 EHF9:EHG9 DXJ9:DXK9 DNN9:DNO9 DDR9:DDS9 CTV9:CTW9 CJZ9:CKA9 CAD9:CAE9 BQH9:BQI9 BGL9:BGM9 AWP9:AWQ9 AMT9:AMU9 ACX9:ACY9 TB9:TC9 JF9:JG9 WVO9:WVP9 WLS9:WLT9 WBW9:WBX9 VSA9:VSB9 VIE9:VIF9 UYI9:UYJ9 UOM9:UON9 UEQ9:UER9 TUU9:TUV9 TKY9:TKZ9 TBC9:TBD9 SRG9:SRH9 SHK9:SHL9 RXO9:RXP9 RNS9:RNT9 RDW9:RDX9 QUA9:QUB9 QKE9:QKF9 QAI9:QAJ9 PQM9:PQN9 PGQ9:PGR9 OWU9:OWV9 OMY9:OMZ9 ODC9:ODD9 NTG9:NTH9 NJK9:NJL9 MZO9:MZP9 MPS9:MPT9 MFW9:MFX9 LWA9:LWB9 LME9:LMF9 LCI9:LCJ9 KSM9:KSN9 KIQ9:KIR9 JYU9:JYV9 JOY9:JOZ9 JFC9:JFD9 IVG9:IVH9 ILK9:ILL9 IBO9:IBP9 HRS9:HRT9 HHW9:HHX9 GYA9:GYB9 GOE9:GOF9 GEI9:GEJ9 FUM9:FUN9 FKQ9:FKR9 FAU9:FAV9 EQY9:EQZ9 EHC9:EHD9 DXG9:DXH9 DNK9:DNL9 DDO9:DDP9 CTS9:CTT9 CJW9:CJX9 CAA9:CAB9 BQE9:BQF9 BGI9:BGJ9 AWM9:AWN9 AMQ9:AMR9 ACU9:ACV9 SY9:SZ9 JC9:JD9 WVL9:WVM9 WLP9:WLQ9 WBT9:WBU9 VRX9:VRY9 VIB9:VIC9 UYF9:UYG9 UOJ9:UOK9 UEN9:UEO9 TUR9:TUS9 TKV9:TKW9 TAZ9:TBA9 SRD9:SRE9 SHH9:SHI9 RXL9:RXM9 RNP9:RNQ9 RDT9:RDU9 QTX9:QTY9 QKB9:QKC9 QAF9:QAG9 PQJ9:PQK9 PGN9:PGO9 OWR9:OWS9 OMV9:OMW9 OCZ9:ODA9 NTD9:NTE9 NJH9:NJI9 MZL9:MZM9 MPP9:MPQ9 MFT9:MFU9 LVX9:LVY9 LMB9:LMC9 LCF9:LCG9 KSJ9:KSK9 KIN9:KIO9 JYR9:JYS9 JOV9:JOW9 JEZ9:JFA9 IVD9:IVE9 ILH9:ILI9 IBL9:IBM9 HRP9:HRQ9 HHT9:HHU9 GXX9:GXY9 GOB9:GOC9 GEF9:GEG9 FUJ9:FUK9 FKN9:FKO9 FAR9:FAS9 EQV9:EQW9 EGZ9:EHA9 DXD9:DXE9 DNH9:DNI9 DDL9:DDM9 CTP9:CTQ9 CJT9:CJU9 BZX9:BZY9 BQB9:BQC9 BGF9:BGG9 AWJ9:AWK9 AMN9:AMO9 ACR9:ACS9 SV9:SW9 IZ9:JA9 WVF9:WVG9 WLJ9:WLK9 WBN9:WBO9 VRR9:VRS9 VHV9:VHW9 UXZ9:UYA9 UOD9:UOE9 UEH9:UEI9 TUL9:TUM9 TKP9:TKQ9 TAT9:TAU9 SQX9:SQY9 SHB9:SHC9 RXF9:RXG9 RNJ9:RNK9 RDN9:RDO9 QTR9:QTS9 QJV9:QJW9 PZZ9:QAA9 PQD9:PQE9 PGH9:PGI9 OWL9:OWM9 OMP9:OMQ9 OCT9:OCU9 NSX9:NSY9 NJB9:NJC9 MZF9:MZG9 MPJ9:MPK9 MFN9:MFO9 LVR9:LVS9 LLV9:LLW9 LBZ9:LCA9 KSD9:KSE9 KIH9:KII9 JYL9:JYM9 JOP9:JOQ9 JET9:JEU9 IUX9:IUY9 ILB9:ILC9 IBF9:IBG9 HRJ9:HRK9 HHN9:HHO9 GXR9:GXS9 GNV9:GNW9 GDZ9:GEA9 FUD9:FUE9 FKH9:FKI9 FAL9:FAM9 EQP9:EQQ9 EGT9:EGU9 DWX9:DWY9 DNB9:DNC9 DDF9:DDG9 CTJ9:CTK9 CJN9:CJO9 BZR9:BZS9 BPV9:BPW9 BFZ9:BGA9 AWD9:AWE9 AMH9:AMI9 ACL9:ACM9 SP9:SQ9 IT9:IU9 WVC9:WVD9 WLG9:WLH9 WBK9:WBL9 VRO9:VRP9 VHS9:VHT9 UXW9:UXX9 UOA9:UOB9 UEE9:UEF9 TUI9:TUJ9 TKM9:TKN9 TAQ9:TAR9 SQU9:SQV9 SGY9:SGZ9 RXC9:RXD9 RNG9:RNH9 RDK9:RDL9 QTO9:QTP9 QJS9:QJT9 PZW9:PZX9 PQA9:PQB9 PGE9:PGF9 OWI9:OWJ9 OMM9:OMN9 OCQ9:OCR9 NSU9:NSV9 NIY9:NIZ9 MZC9:MZD9 MPG9:MPH9 MFK9:MFL9 LVO9:LVP9 LLS9:LLT9 LBW9:LBX9 KSA9:KSB9 KIE9:KIF9 JYI9:JYJ9 JOM9:JON9 JEQ9:JER9 IUU9:IUV9 IKY9:IKZ9 IBC9:IBD9 HRG9:HRH9 HHK9:HHL9 GXO9:GXP9 GNS9:GNT9 GDW9:GDX9 FUA9:FUB9 FKE9:FKF9 FAI9:FAJ9 EQM9:EQN9 EGQ9:EGR9 DWU9:DWV9 DMY9:DMZ9 DDC9:DDD9 CTG9:CTH9 CJK9:CJL9 BZO9:BZP9 BPS9:BPT9 BFW9:BFX9 AWA9:AWB9 AME9:AMF9 ACI9:ACJ9 SM9:SN9 IQ9:IR9 WUZ9:WVA9 WLD9:WLE9 WBH9:WBI9 VRL9:VRM9 VHP9:VHQ9 UXT9:UXU9 UNX9:UNY9 UEB9:UEC9 TUF9:TUG9 TKJ9:TKK9 TAN9:TAO9 SQR9:SQS9 SGV9:SGW9 RWZ9:RXA9 RND9:RNE9 RDH9:RDI9 QTL9:QTM9 QJP9:QJQ9 PZT9:PZU9 PPX9:PPY9 PGB9:PGC9 OWF9:OWG9 OMJ9:OMK9 OCN9:OCO9 NSR9:NSS9 NIV9:NIW9 MYZ9:MZA9 MPD9:MPE9 MFH9:MFI9 LVL9:LVM9 LLP9:LLQ9 LBT9:LBU9 KRX9:KRY9 KIB9:KIC9 JYF9:JYG9 JOJ9:JOK9 JEN9:JEO9 IUR9:IUS9 IKV9:IKW9 IAZ9:IBA9 HRD9:HRE9 HHH9:HHI9 GXL9:GXM9 GNP9:GNQ9 GDT9:GDU9 FTX9:FTY9 FKB9:FKC9 FAF9:FAG9 EQJ9:EQK9 EGN9:EGO9 DWR9:DWS9 DMV9:DMW9 DCZ9:DDA9 CTD9:CTE9 CJH9:CJI9 BZL9:BZM9 BPP9:BPQ9 BFT9:BFU9 AVX9:AVY9 AMB9:AMC9 ACF9:ACG9 SJ9:SK9 IN9:IO9 WUW9:WUX9 WLA9:WLB9 WBE9:WBF9 VRI9:VRJ9 VHM9:VHN9 UXQ9:UXR9 UNU9:UNV9 UDY9:UDZ9 TUC9:TUD9 TKG9:TKH9 TAK9:TAL9 SQO9:SQP9 SGS9:SGT9 RWW9:RWX9 RNA9:RNB9 RDE9:RDF9 QTI9:QTJ9 QJM9:QJN9 PZQ9:PZR9 PPU9:PPV9 PFY9:PFZ9 OWC9:OWD9 OMG9:OMH9 OCK9:OCL9 NSO9:NSP9 NIS9:NIT9 MYW9:MYX9 MPA9:MPB9 MFE9:MFF9 LVI9:LVJ9 LLM9:LLN9 LBQ9:LBR9 KRU9:KRV9 KHY9:KHZ9 JYC9:JYD9 JOG9:JOH9 JEK9:JEL9 IUO9:IUP9 IKS9:IKT9 IAW9:IAX9 HRA9:HRB9 HHE9:HHF9 GXI9:GXJ9 GNM9:GNN9 GDQ9:GDR9 FTU9:FTV9 FJY9:FJZ9 FAC9:FAD9 EQG9:EQH9 EGK9:EGL9 DWO9:DWP9 DMS9:DMT9 DCW9:DCX9 CTA9:CTB9 CJE9:CJF9 BZI9:BZJ9 BPM9:BPN9 BFQ9:BFR9 AVU9:AVV9 ALY9:ALZ9 ACC9:ACD9 SG9:SH9 IK9:IL9 II9 WUU9 WKY9 WBC9 VRG9 VHK9 UXO9 UNS9 UDW9 TUA9 TKE9 TAI9 SQM9 SGQ9 RWU9 RMY9 RDC9 QTG9 QJK9 PZO9 PPS9 PFW9 OWA9 OME9 OCI9 NSM9 NIQ9 MYU9 MOY9 MFC9 LVG9 LLK9 LBO9 KRS9 KHW9 JYA9 JOE9 JEI9 IUM9 IKQ9 IAU9 HQY9 HHC9 GXG9 GNK9 GDO9 FTS9 FJW9 FAA9 EQE9 EGI9 DWM9 DMQ9 DCU9 CSY9 CJC9 BZG9 BPK9 BFO9 AVS9 ALW9 ACA9 SE9">
      <formula1>IH3</formula1>
    </dataValidation>
    <dataValidation type="whole" operator="lessThanOrEqual" allowBlank="1" showInputMessage="1" showErrorMessage="1" sqref="IH65547:II65547 SD65547:SE65547 ABZ65547:ACA65547 ALV65547:ALW65547 AVR65547:AVS65547 BFN65547:BFO65547 BPJ65547:BPK65547 BZF65547:BZG65547 CJB65547:CJC65547 CSX65547:CSY65547 DCT65547:DCU65547 DMP65547:DMQ65547 DWL65547:DWM65547 EGH65547:EGI65547 EQD65547:EQE65547 EZZ65547:FAA65547 FJV65547:FJW65547 FTR65547:FTS65547 GDN65547:GDO65547 GNJ65547:GNK65547 GXF65547:GXG65547 HHB65547:HHC65547 HQX65547:HQY65547 IAT65547:IAU65547 IKP65547:IKQ65547 IUL65547:IUM65547 JEH65547:JEI65547 JOD65547:JOE65547 JXZ65547:JYA65547 KHV65547:KHW65547 KRR65547:KRS65547 LBN65547:LBO65547 LLJ65547:LLK65547 LVF65547:LVG65547 MFB65547:MFC65547 MOX65547:MOY65547 MYT65547:MYU65547 NIP65547:NIQ65547 NSL65547:NSM65547 OCH65547:OCI65547 OMD65547:OME65547 OVZ65547:OWA65547 PFV65547:PFW65547 PPR65547:PPS65547 PZN65547:PZO65547 QJJ65547:QJK65547 QTF65547:QTG65547 RDB65547:RDC65547 RMX65547:RMY65547 RWT65547:RWU65547 SGP65547:SGQ65547 SQL65547:SQM65547 TAH65547:TAI65547 TKD65547:TKE65547 TTZ65547:TUA65547 UDV65547:UDW65547 UNR65547:UNS65547 UXN65547:UXO65547 VHJ65547:VHK65547 VRF65547:VRG65547 WBB65547:WBC65547 WKX65547:WKY65547 WUT65547:WUU65547 IH131083:II131083 SD131083:SE131083 ABZ131083:ACA131083 ALV131083:ALW131083 AVR131083:AVS131083 BFN131083:BFO131083 BPJ131083:BPK131083 BZF131083:BZG131083 CJB131083:CJC131083 CSX131083:CSY131083 DCT131083:DCU131083 DMP131083:DMQ131083 DWL131083:DWM131083 EGH131083:EGI131083 EQD131083:EQE131083 EZZ131083:FAA131083 FJV131083:FJW131083 FTR131083:FTS131083 GDN131083:GDO131083 GNJ131083:GNK131083 GXF131083:GXG131083 HHB131083:HHC131083 HQX131083:HQY131083 IAT131083:IAU131083 IKP131083:IKQ131083 IUL131083:IUM131083 JEH131083:JEI131083 JOD131083:JOE131083 JXZ131083:JYA131083 KHV131083:KHW131083 KRR131083:KRS131083 LBN131083:LBO131083 LLJ131083:LLK131083 LVF131083:LVG131083 MFB131083:MFC131083 MOX131083:MOY131083 MYT131083:MYU131083 NIP131083:NIQ131083 NSL131083:NSM131083 OCH131083:OCI131083 OMD131083:OME131083 OVZ131083:OWA131083 PFV131083:PFW131083 PPR131083:PPS131083 PZN131083:PZO131083 QJJ131083:QJK131083 QTF131083:QTG131083 RDB131083:RDC131083 RMX131083:RMY131083 RWT131083:RWU131083 SGP131083:SGQ131083 SQL131083:SQM131083 TAH131083:TAI131083 TKD131083:TKE131083 TTZ131083:TUA131083 UDV131083:UDW131083 UNR131083:UNS131083 UXN131083:UXO131083 VHJ131083:VHK131083 VRF131083:VRG131083 WBB131083:WBC131083 WKX131083:WKY131083 WUT131083:WUU131083 IH196619:II196619 SD196619:SE196619 ABZ196619:ACA196619 ALV196619:ALW196619 AVR196619:AVS196619 BFN196619:BFO196619 BPJ196619:BPK196619 BZF196619:BZG196619 CJB196619:CJC196619 CSX196619:CSY196619 DCT196619:DCU196619 DMP196619:DMQ196619 DWL196619:DWM196619 EGH196619:EGI196619 EQD196619:EQE196619 EZZ196619:FAA196619 FJV196619:FJW196619 FTR196619:FTS196619 GDN196619:GDO196619 GNJ196619:GNK196619 GXF196619:GXG196619 HHB196619:HHC196619 HQX196619:HQY196619 IAT196619:IAU196619 IKP196619:IKQ196619 IUL196619:IUM196619 JEH196619:JEI196619 JOD196619:JOE196619 JXZ196619:JYA196619 KHV196619:KHW196619 KRR196619:KRS196619 LBN196619:LBO196619 LLJ196619:LLK196619 LVF196619:LVG196619 MFB196619:MFC196619 MOX196619:MOY196619 MYT196619:MYU196619 NIP196619:NIQ196619 NSL196619:NSM196619 OCH196619:OCI196619 OMD196619:OME196619 OVZ196619:OWA196619 PFV196619:PFW196619 PPR196619:PPS196619 PZN196619:PZO196619 QJJ196619:QJK196619 QTF196619:QTG196619 RDB196619:RDC196619 RMX196619:RMY196619 RWT196619:RWU196619 SGP196619:SGQ196619 SQL196619:SQM196619 TAH196619:TAI196619 TKD196619:TKE196619 TTZ196619:TUA196619 UDV196619:UDW196619 UNR196619:UNS196619 UXN196619:UXO196619 VHJ196619:VHK196619 VRF196619:VRG196619 WBB196619:WBC196619 WKX196619:WKY196619 WUT196619:WUU196619 IH262155:II262155 SD262155:SE262155 ABZ262155:ACA262155 ALV262155:ALW262155 AVR262155:AVS262155 BFN262155:BFO262155 BPJ262155:BPK262155 BZF262155:BZG262155 CJB262155:CJC262155 CSX262155:CSY262155 DCT262155:DCU262155 DMP262155:DMQ262155 DWL262155:DWM262155 EGH262155:EGI262155 EQD262155:EQE262155 EZZ262155:FAA262155 FJV262155:FJW262155 FTR262155:FTS262155 GDN262155:GDO262155 GNJ262155:GNK262155 GXF262155:GXG262155 HHB262155:HHC262155 HQX262155:HQY262155 IAT262155:IAU262155 IKP262155:IKQ262155 IUL262155:IUM262155 JEH262155:JEI262155 JOD262155:JOE262155 JXZ262155:JYA262155 KHV262155:KHW262155 KRR262155:KRS262155 LBN262155:LBO262155 LLJ262155:LLK262155 LVF262155:LVG262155 MFB262155:MFC262155 MOX262155:MOY262155 MYT262155:MYU262155 NIP262155:NIQ262155 NSL262155:NSM262155 OCH262155:OCI262155 OMD262155:OME262155 OVZ262155:OWA262155 PFV262155:PFW262155 PPR262155:PPS262155 PZN262155:PZO262155 QJJ262155:QJK262155 QTF262155:QTG262155 RDB262155:RDC262155 RMX262155:RMY262155 RWT262155:RWU262155 SGP262155:SGQ262155 SQL262155:SQM262155 TAH262155:TAI262155 TKD262155:TKE262155 TTZ262155:TUA262155 UDV262155:UDW262155 UNR262155:UNS262155 UXN262155:UXO262155 VHJ262155:VHK262155 VRF262155:VRG262155 WBB262155:WBC262155 WKX262155:WKY262155 WUT262155:WUU262155 IH327691:II327691 SD327691:SE327691 ABZ327691:ACA327691 ALV327691:ALW327691 AVR327691:AVS327691 BFN327691:BFO327691 BPJ327691:BPK327691 BZF327691:BZG327691 CJB327691:CJC327691 CSX327691:CSY327691 DCT327691:DCU327691 DMP327691:DMQ327691 DWL327691:DWM327691 EGH327691:EGI327691 EQD327691:EQE327691 EZZ327691:FAA327691 FJV327691:FJW327691 FTR327691:FTS327691 GDN327691:GDO327691 GNJ327691:GNK327691 GXF327691:GXG327691 HHB327691:HHC327691 HQX327691:HQY327691 IAT327691:IAU327691 IKP327691:IKQ327691 IUL327691:IUM327691 JEH327691:JEI327691 JOD327691:JOE327691 JXZ327691:JYA327691 KHV327691:KHW327691 KRR327691:KRS327691 LBN327691:LBO327691 LLJ327691:LLK327691 LVF327691:LVG327691 MFB327691:MFC327691 MOX327691:MOY327691 MYT327691:MYU327691 NIP327691:NIQ327691 NSL327691:NSM327691 OCH327691:OCI327691 OMD327691:OME327691 OVZ327691:OWA327691 PFV327691:PFW327691 PPR327691:PPS327691 PZN327691:PZO327691 QJJ327691:QJK327691 QTF327691:QTG327691 RDB327691:RDC327691 RMX327691:RMY327691 RWT327691:RWU327691 SGP327691:SGQ327691 SQL327691:SQM327691 TAH327691:TAI327691 TKD327691:TKE327691 TTZ327691:TUA327691 UDV327691:UDW327691 UNR327691:UNS327691 UXN327691:UXO327691 VHJ327691:VHK327691 VRF327691:VRG327691 WBB327691:WBC327691 WKX327691:WKY327691 WUT327691:WUU327691 IH393227:II393227 SD393227:SE393227 ABZ393227:ACA393227 ALV393227:ALW393227 AVR393227:AVS393227 BFN393227:BFO393227 BPJ393227:BPK393227 BZF393227:BZG393227 CJB393227:CJC393227 CSX393227:CSY393227 DCT393227:DCU393227 DMP393227:DMQ393227 DWL393227:DWM393227 EGH393227:EGI393227 EQD393227:EQE393227 EZZ393227:FAA393227 FJV393227:FJW393227 FTR393227:FTS393227 GDN393227:GDO393227 GNJ393227:GNK393227 GXF393227:GXG393227 HHB393227:HHC393227 HQX393227:HQY393227 IAT393227:IAU393227 IKP393227:IKQ393227 IUL393227:IUM393227 JEH393227:JEI393227 JOD393227:JOE393227 JXZ393227:JYA393227 KHV393227:KHW393227 KRR393227:KRS393227 LBN393227:LBO393227 LLJ393227:LLK393227 LVF393227:LVG393227 MFB393227:MFC393227 MOX393227:MOY393227 MYT393227:MYU393227 NIP393227:NIQ393227 NSL393227:NSM393227 OCH393227:OCI393227 OMD393227:OME393227 OVZ393227:OWA393227 PFV393227:PFW393227 PPR393227:PPS393227 PZN393227:PZO393227 QJJ393227:QJK393227 QTF393227:QTG393227 RDB393227:RDC393227 RMX393227:RMY393227 RWT393227:RWU393227 SGP393227:SGQ393227 SQL393227:SQM393227 TAH393227:TAI393227 TKD393227:TKE393227 TTZ393227:TUA393227 UDV393227:UDW393227 UNR393227:UNS393227 UXN393227:UXO393227 VHJ393227:VHK393227 VRF393227:VRG393227 WBB393227:WBC393227 WKX393227:WKY393227 WUT393227:WUU393227 IH458763:II458763 SD458763:SE458763 ABZ458763:ACA458763 ALV458763:ALW458763 AVR458763:AVS458763 BFN458763:BFO458763 BPJ458763:BPK458763 BZF458763:BZG458763 CJB458763:CJC458763 CSX458763:CSY458763 DCT458763:DCU458763 DMP458763:DMQ458763 DWL458763:DWM458763 EGH458763:EGI458763 EQD458763:EQE458763 EZZ458763:FAA458763 FJV458763:FJW458763 FTR458763:FTS458763 GDN458763:GDO458763 GNJ458763:GNK458763 GXF458763:GXG458763 HHB458763:HHC458763 HQX458763:HQY458763 IAT458763:IAU458763 IKP458763:IKQ458763 IUL458763:IUM458763 JEH458763:JEI458763 JOD458763:JOE458763 JXZ458763:JYA458763 KHV458763:KHW458763 KRR458763:KRS458763 LBN458763:LBO458763 LLJ458763:LLK458763 LVF458763:LVG458763 MFB458763:MFC458763 MOX458763:MOY458763 MYT458763:MYU458763 NIP458763:NIQ458763 NSL458763:NSM458763 OCH458763:OCI458763 OMD458763:OME458763 OVZ458763:OWA458763 PFV458763:PFW458763 PPR458763:PPS458763 PZN458763:PZO458763 QJJ458763:QJK458763 QTF458763:QTG458763 RDB458763:RDC458763 RMX458763:RMY458763 RWT458763:RWU458763 SGP458763:SGQ458763 SQL458763:SQM458763 TAH458763:TAI458763 TKD458763:TKE458763 TTZ458763:TUA458763 UDV458763:UDW458763 UNR458763:UNS458763 UXN458763:UXO458763 VHJ458763:VHK458763 VRF458763:VRG458763 WBB458763:WBC458763 WKX458763:WKY458763 WUT458763:WUU458763 IH524299:II524299 SD524299:SE524299 ABZ524299:ACA524299 ALV524299:ALW524299 AVR524299:AVS524299 BFN524299:BFO524299 BPJ524299:BPK524299 BZF524299:BZG524299 CJB524299:CJC524299 CSX524299:CSY524299 DCT524299:DCU524299 DMP524299:DMQ524299 DWL524299:DWM524299 EGH524299:EGI524299 EQD524299:EQE524299 EZZ524299:FAA524299 FJV524299:FJW524299 FTR524299:FTS524299 GDN524299:GDO524299 GNJ524299:GNK524299 GXF524299:GXG524299 HHB524299:HHC524299 HQX524299:HQY524299 IAT524299:IAU524299 IKP524299:IKQ524299 IUL524299:IUM524299 JEH524299:JEI524299 JOD524299:JOE524299 JXZ524299:JYA524299 KHV524299:KHW524299 KRR524299:KRS524299 LBN524299:LBO524299 LLJ524299:LLK524299 LVF524299:LVG524299 MFB524299:MFC524299 MOX524299:MOY524299 MYT524299:MYU524299 NIP524299:NIQ524299 NSL524299:NSM524299 OCH524299:OCI524299 OMD524299:OME524299 OVZ524299:OWA524299 PFV524299:PFW524299 PPR524299:PPS524299 PZN524299:PZO524299 QJJ524299:QJK524299 QTF524299:QTG524299 RDB524299:RDC524299 RMX524299:RMY524299 RWT524299:RWU524299 SGP524299:SGQ524299 SQL524299:SQM524299 TAH524299:TAI524299 TKD524299:TKE524299 TTZ524299:TUA524299 UDV524299:UDW524299 UNR524299:UNS524299 UXN524299:UXO524299 VHJ524299:VHK524299 VRF524299:VRG524299 WBB524299:WBC524299 WKX524299:WKY524299 WUT524299:WUU524299 IH589835:II589835 SD589835:SE589835 ABZ589835:ACA589835 ALV589835:ALW589835 AVR589835:AVS589835 BFN589835:BFO589835 BPJ589835:BPK589835 BZF589835:BZG589835 CJB589835:CJC589835 CSX589835:CSY589835 DCT589835:DCU589835 DMP589835:DMQ589835 DWL589835:DWM589835 EGH589835:EGI589835 EQD589835:EQE589835 EZZ589835:FAA589835 FJV589835:FJW589835 FTR589835:FTS589835 GDN589835:GDO589835 GNJ589835:GNK589835 GXF589835:GXG589835 HHB589835:HHC589835 HQX589835:HQY589835 IAT589835:IAU589835 IKP589835:IKQ589835 IUL589835:IUM589835 JEH589835:JEI589835 JOD589835:JOE589835 JXZ589835:JYA589835 KHV589835:KHW589835 KRR589835:KRS589835 LBN589835:LBO589835 LLJ589835:LLK589835 LVF589835:LVG589835 MFB589835:MFC589835 MOX589835:MOY589835 MYT589835:MYU589835 NIP589835:NIQ589835 NSL589835:NSM589835 OCH589835:OCI589835 OMD589835:OME589835 OVZ589835:OWA589835 PFV589835:PFW589835 PPR589835:PPS589835 PZN589835:PZO589835 QJJ589835:QJK589835 QTF589835:QTG589835 RDB589835:RDC589835 RMX589835:RMY589835 RWT589835:RWU589835 SGP589835:SGQ589835 SQL589835:SQM589835 TAH589835:TAI589835 TKD589835:TKE589835 TTZ589835:TUA589835 UDV589835:UDW589835 UNR589835:UNS589835 UXN589835:UXO589835 VHJ589835:VHK589835 VRF589835:VRG589835 WBB589835:WBC589835 WKX589835:WKY589835 WUT589835:WUU589835 IH655371:II655371 SD655371:SE655371 ABZ655371:ACA655371 ALV655371:ALW655371 AVR655371:AVS655371 BFN655371:BFO655371 BPJ655371:BPK655371 BZF655371:BZG655371 CJB655371:CJC655371 CSX655371:CSY655371 DCT655371:DCU655371 DMP655371:DMQ655371 DWL655371:DWM655371 EGH655371:EGI655371 EQD655371:EQE655371 EZZ655371:FAA655371 FJV655371:FJW655371 FTR655371:FTS655371 GDN655371:GDO655371 GNJ655371:GNK655371 GXF655371:GXG655371 HHB655371:HHC655371 HQX655371:HQY655371 IAT655371:IAU655371 IKP655371:IKQ655371 IUL655371:IUM655371 JEH655371:JEI655371 JOD655371:JOE655371 JXZ655371:JYA655371 KHV655371:KHW655371 KRR655371:KRS655371 LBN655371:LBO655371 LLJ655371:LLK655371 LVF655371:LVG655371 MFB655371:MFC655371 MOX655371:MOY655371 MYT655371:MYU655371 NIP655371:NIQ655371 NSL655371:NSM655371 OCH655371:OCI655371 OMD655371:OME655371 OVZ655371:OWA655371 PFV655371:PFW655371 PPR655371:PPS655371 PZN655371:PZO655371 QJJ655371:QJK655371 QTF655371:QTG655371 RDB655371:RDC655371 RMX655371:RMY655371 RWT655371:RWU655371 SGP655371:SGQ655371 SQL655371:SQM655371 TAH655371:TAI655371 TKD655371:TKE655371 TTZ655371:TUA655371 UDV655371:UDW655371 UNR655371:UNS655371 UXN655371:UXO655371 VHJ655371:VHK655371 VRF655371:VRG655371 WBB655371:WBC655371 WKX655371:WKY655371 WUT655371:WUU655371 IH720907:II720907 SD720907:SE720907 ABZ720907:ACA720907 ALV720907:ALW720907 AVR720907:AVS720907 BFN720907:BFO720907 BPJ720907:BPK720907 BZF720907:BZG720907 CJB720907:CJC720907 CSX720907:CSY720907 DCT720907:DCU720907 DMP720907:DMQ720907 DWL720907:DWM720907 EGH720907:EGI720907 EQD720907:EQE720907 EZZ720907:FAA720907 FJV720907:FJW720907 FTR720907:FTS720907 GDN720907:GDO720907 GNJ720907:GNK720907 GXF720907:GXG720907 HHB720907:HHC720907 HQX720907:HQY720907 IAT720907:IAU720907 IKP720907:IKQ720907 IUL720907:IUM720907 JEH720907:JEI720907 JOD720907:JOE720907 JXZ720907:JYA720907 KHV720907:KHW720907 KRR720907:KRS720907 LBN720907:LBO720907 LLJ720907:LLK720907 LVF720907:LVG720907 MFB720907:MFC720907 MOX720907:MOY720907 MYT720907:MYU720907 NIP720907:NIQ720907 NSL720907:NSM720907 OCH720907:OCI720907 OMD720907:OME720907 OVZ720907:OWA720907 PFV720907:PFW720907 PPR720907:PPS720907 PZN720907:PZO720907 QJJ720907:QJK720907 QTF720907:QTG720907 RDB720907:RDC720907 RMX720907:RMY720907 RWT720907:RWU720907 SGP720907:SGQ720907 SQL720907:SQM720907 TAH720907:TAI720907 TKD720907:TKE720907 TTZ720907:TUA720907 UDV720907:UDW720907 UNR720907:UNS720907 UXN720907:UXO720907 VHJ720907:VHK720907 VRF720907:VRG720907 WBB720907:WBC720907 WKX720907:WKY720907 WUT720907:WUU720907 IH786443:II786443 SD786443:SE786443 ABZ786443:ACA786443 ALV786443:ALW786443 AVR786443:AVS786443 BFN786443:BFO786443 BPJ786443:BPK786443 BZF786443:BZG786443 CJB786443:CJC786443 CSX786443:CSY786443 DCT786443:DCU786443 DMP786443:DMQ786443 DWL786443:DWM786443 EGH786443:EGI786443 EQD786443:EQE786443 EZZ786443:FAA786443 FJV786443:FJW786443 FTR786443:FTS786443 GDN786443:GDO786443 GNJ786443:GNK786443 GXF786443:GXG786443 HHB786443:HHC786443 HQX786443:HQY786443 IAT786443:IAU786443 IKP786443:IKQ786443 IUL786443:IUM786443 JEH786443:JEI786443 JOD786443:JOE786443 JXZ786443:JYA786443 KHV786443:KHW786443 KRR786443:KRS786443 LBN786443:LBO786443 LLJ786443:LLK786443 LVF786443:LVG786443 MFB786443:MFC786443 MOX786443:MOY786443 MYT786443:MYU786443 NIP786443:NIQ786443 NSL786443:NSM786443 OCH786443:OCI786443 OMD786443:OME786443 OVZ786443:OWA786443 PFV786443:PFW786443 PPR786443:PPS786443 PZN786443:PZO786443 QJJ786443:QJK786443 QTF786443:QTG786443 RDB786443:RDC786443 RMX786443:RMY786443 RWT786443:RWU786443 SGP786443:SGQ786443 SQL786443:SQM786443 TAH786443:TAI786443 TKD786443:TKE786443 TTZ786443:TUA786443 UDV786443:UDW786443 UNR786443:UNS786443 UXN786443:UXO786443 VHJ786443:VHK786443 VRF786443:VRG786443 WBB786443:WBC786443 WKX786443:WKY786443 WUT786443:WUU786443 IH851979:II851979 SD851979:SE851979 ABZ851979:ACA851979 ALV851979:ALW851979 AVR851979:AVS851979 BFN851979:BFO851979 BPJ851979:BPK851979 BZF851979:BZG851979 CJB851979:CJC851979 CSX851979:CSY851979 DCT851979:DCU851979 DMP851979:DMQ851979 DWL851979:DWM851979 EGH851979:EGI851979 EQD851979:EQE851979 EZZ851979:FAA851979 FJV851979:FJW851979 FTR851979:FTS851979 GDN851979:GDO851979 GNJ851979:GNK851979 GXF851979:GXG851979 HHB851979:HHC851979 HQX851979:HQY851979 IAT851979:IAU851979 IKP851979:IKQ851979 IUL851979:IUM851979 JEH851979:JEI851979 JOD851979:JOE851979 JXZ851979:JYA851979 KHV851979:KHW851979 KRR851979:KRS851979 LBN851979:LBO851979 LLJ851979:LLK851979 LVF851979:LVG851979 MFB851979:MFC851979 MOX851979:MOY851979 MYT851979:MYU851979 NIP851979:NIQ851979 NSL851979:NSM851979 OCH851979:OCI851979 OMD851979:OME851979 OVZ851979:OWA851979 PFV851979:PFW851979 PPR851979:PPS851979 PZN851979:PZO851979 QJJ851979:QJK851979 QTF851979:QTG851979 RDB851979:RDC851979 RMX851979:RMY851979 RWT851979:RWU851979 SGP851979:SGQ851979 SQL851979:SQM851979 TAH851979:TAI851979 TKD851979:TKE851979 TTZ851979:TUA851979 UDV851979:UDW851979 UNR851979:UNS851979 UXN851979:UXO851979 VHJ851979:VHK851979 VRF851979:VRG851979 WBB851979:WBC851979 WKX851979:WKY851979 WUT851979:WUU851979 IH917515:II917515 SD917515:SE917515 ABZ917515:ACA917515 ALV917515:ALW917515 AVR917515:AVS917515 BFN917515:BFO917515 BPJ917515:BPK917515 BZF917515:BZG917515 CJB917515:CJC917515 CSX917515:CSY917515 DCT917515:DCU917515 DMP917515:DMQ917515 DWL917515:DWM917515 EGH917515:EGI917515 EQD917515:EQE917515 EZZ917515:FAA917515 FJV917515:FJW917515 FTR917515:FTS917515 GDN917515:GDO917515 GNJ917515:GNK917515 GXF917515:GXG917515 HHB917515:HHC917515 HQX917515:HQY917515 IAT917515:IAU917515 IKP917515:IKQ917515 IUL917515:IUM917515 JEH917515:JEI917515 JOD917515:JOE917515 JXZ917515:JYA917515 KHV917515:KHW917515 KRR917515:KRS917515 LBN917515:LBO917515 LLJ917515:LLK917515 LVF917515:LVG917515 MFB917515:MFC917515 MOX917515:MOY917515 MYT917515:MYU917515 NIP917515:NIQ917515 NSL917515:NSM917515 OCH917515:OCI917515 OMD917515:OME917515 OVZ917515:OWA917515 PFV917515:PFW917515 PPR917515:PPS917515 PZN917515:PZO917515 QJJ917515:QJK917515 QTF917515:QTG917515 RDB917515:RDC917515 RMX917515:RMY917515 RWT917515:RWU917515 SGP917515:SGQ917515 SQL917515:SQM917515 TAH917515:TAI917515 TKD917515:TKE917515 TTZ917515:TUA917515 UDV917515:UDW917515 UNR917515:UNS917515 UXN917515:UXO917515 VHJ917515:VHK917515 VRF917515:VRG917515 WBB917515:WBC917515 WKX917515:WKY917515 WUT917515:WUU917515 IH983051:II983051 SD983051:SE983051 ABZ983051:ACA983051 ALV983051:ALW983051 AVR983051:AVS983051 BFN983051:BFO983051 BPJ983051:BPK983051 BZF983051:BZG983051 CJB983051:CJC983051 CSX983051:CSY983051 DCT983051:DCU983051 DMP983051:DMQ983051 DWL983051:DWM983051 EGH983051:EGI983051 EQD983051:EQE983051 EZZ983051:FAA983051 FJV983051:FJW983051 FTR983051:FTS983051 GDN983051:GDO983051 GNJ983051:GNK983051 GXF983051:GXG983051 HHB983051:HHC983051 HQX983051:HQY983051 IAT983051:IAU983051 IKP983051:IKQ983051 IUL983051:IUM983051 JEH983051:JEI983051 JOD983051:JOE983051 JXZ983051:JYA983051 KHV983051:KHW983051 KRR983051:KRS983051 LBN983051:LBO983051 LLJ983051:LLK983051 LVF983051:LVG983051 MFB983051:MFC983051 MOX983051:MOY983051 MYT983051:MYU983051 NIP983051:NIQ983051 NSL983051:NSM983051 OCH983051:OCI983051 OMD983051:OME983051 OVZ983051:OWA983051 PFV983051:PFW983051 PPR983051:PPS983051 PZN983051:PZO983051 QJJ983051:QJK983051 QTF983051:QTG983051 RDB983051:RDC983051 RMX983051:RMY983051 RWT983051:RWU983051 SGP983051:SGQ983051 SQL983051:SQM983051 TAH983051:TAI983051 TKD983051:TKE983051 TTZ983051:TUA983051 UDV983051:UDW983051 UNR983051:UNS983051 UXN983051:UXO983051 VHJ983051:VHK983051 VRF983051:VRG983051 WBB983051:WBC983051 WKX983051:WKY983051 WUT983051:WUU983051 IK65547:IL65547 SG65547:SH65547 ACC65547:ACD65547 ALY65547:ALZ65547 AVU65547:AVV65547 BFQ65547:BFR65547 BPM65547:BPN65547 BZI65547:BZJ65547 CJE65547:CJF65547 CTA65547:CTB65547 DCW65547:DCX65547 DMS65547:DMT65547 DWO65547:DWP65547 EGK65547:EGL65547 EQG65547:EQH65547 FAC65547:FAD65547 FJY65547:FJZ65547 FTU65547:FTV65547 GDQ65547:GDR65547 GNM65547:GNN65547 GXI65547:GXJ65547 HHE65547:HHF65547 HRA65547:HRB65547 IAW65547:IAX65547 IKS65547:IKT65547 IUO65547:IUP65547 JEK65547:JEL65547 JOG65547:JOH65547 JYC65547:JYD65547 KHY65547:KHZ65547 KRU65547:KRV65547 LBQ65547:LBR65547 LLM65547:LLN65547 LVI65547:LVJ65547 MFE65547:MFF65547 MPA65547:MPB65547 MYW65547:MYX65547 NIS65547:NIT65547 NSO65547:NSP65547 OCK65547:OCL65547 OMG65547:OMH65547 OWC65547:OWD65547 PFY65547:PFZ65547 PPU65547:PPV65547 PZQ65547:PZR65547 QJM65547:QJN65547 QTI65547:QTJ65547 RDE65547:RDF65547 RNA65547:RNB65547 RWW65547:RWX65547 SGS65547:SGT65547 SQO65547:SQP65547 TAK65547:TAL65547 TKG65547:TKH65547 TUC65547:TUD65547 UDY65547:UDZ65547 UNU65547:UNV65547 UXQ65547:UXR65547 VHM65547:VHN65547 VRI65547:VRJ65547 WBE65547:WBF65547 WLA65547:WLB65547 WUW65547:WUX65547 IK131083:IL131083 SG131083:SH131083 ACC131083:ACD131083 ALY131083:ALZ131083 AVU131083:AVV131083 BFQ131083:BFR131083 BPM131083:BPN131083 BZI131083:BZJ131083 CJE131083:CJF131083 CTA131083:CTB131083 DCW131083:DCX131083 DMS131083:DMT131083 DWO131083:DWP131083 EGK131083:EGL131083 EQG131083:EQH131083 FAC131083:FAD131083 FJY131083:FJZ131083 FTU131083:FTV131083 GDQ131083:GDR131083 GNM131083:GNN131083 GXI131083:GXJ131083 HHE131083:HHF131083 HRA131083:HRB131083 IAW131083:IAX131083 IKS131083:IKT131083 IUO131083:IUP131083 JEK131083:JEL131083 JOG131083:JOH131083 JYC131083:JYD131083 KHY131083:KHZ131083 KRU131083:KRV131083 LBQ131083:LBR131083 LLM131083:LLN131083 LVI131083:LVJ131083 MFE131083:MFF131083 MPA131083:MPB131083 MYW131083:MYX131083 NIS131083:NIT131083 NSO131083:NSP131083 OCK131083:OCL131083 OMG131083:OMH131083 OWC131083:OWD131083 PFY131083:PFZ131083 PPU131083:PPV131083 PZQ131083:PZR131083 QJM131083:QJN131083 QTI131083:QTJ131083 RDE131083:RDF131083 RNA131083:RNB131083 RWW131083:RWX131083 SGS131083:SGT131083 SQO131083:SQP131083 TAK131083:TAL131083 TKG131083:TKH131083 TUC131083:TUD131083 UDY131083:UDZ131083 UNU131083:UNV131083 UXQ131083:UXR131083 VHM131083:VHN131083 VRI131083:VRJ131083 WBE131083:WBF131083 WLA131083:WLB131083 WUW131083:WUX131083 IK196619:IL196619 SG196619:SH196619 ACC196619:ACD196619 ALY196619:ALZ196619 AVU196619:AVV196619 BFQ196619:BFR196619 BPM196619:BPN196619 BZI196619:BZJ196619 CJE196619:CJF196619 CTA196619:CTB196619 DCW196619:DCX196619 DMS196619:DMT196619 DWO196619:DWP196619 EGK196619:EGL196619 EQG196619:EQH196619 FAC196619:FAD196619 FJY196619:FJZ196619 FTU196619:FTV196619 GDQ196619:GDR196619 GNM196619:GNN196619 GXI196619:GXJ196619 HHE196619:HHF196619 HRA196619:HRB196619 IAW196619:IAX196619 IKS196619:IKT196619 IUO196619:IUP196619 JEK196619:JEL196619 JOG196619:JOH196619 JYC196619:JYD196619 KHY196619:KHZ196619 KRU196619:KRV196619 LBQ196619:LBR196619 LLM196619:LLN196619 LVI196619:LVJ196619 MFE196619:MFF196619 MPA196619:MPB196619 MYW196619:MYX196619 NIS196619:NIT196619 NSO196619:NSP196619 OCK196619:OCL196619 OMG196619:OMH196619 OWC196619:OWD196619 PFY196619:PFZ196619 PPU196619:PPV196619 PZQ196619:PZR196619 QJM196619:QJN196619 QTI196619:QTJ196619 RDE196619:RDF196619 RNA196619:RNB196619 RWW196619:RWX196619 SGS196619:SGT196619 SQO196619:SQP196619 TAK196619:TAL196619 TKG196619:TKH196619 TUC196619:TUD196619 UDY196619:UDZ196619 UNU196619:UNV196619 UXQ196619:UXR196619 VHM196619:VHN196619 VRI196619:VRJ196619 WBE196619:WBF196619 WLA196619:WLB196619 WUW196619:WUX196619 IK262155:IL262155 SG262155:SH262155 ACC262155:ACD262155 ALY262155:ALZ262155 AVU262155:AVV262155 BFQ262155:BFR262155 BPM262155:BPN262155 BZI262155:BZJ262155 CJE262155:CJF262155 CTA262155:CTB262155 DCW262155:DCX262155 DMS262155:DMT262155 DWO262155:DWP262155 EGK262155:EGL262155 EQG262155:EQH262155 FAC262155:FAD262155 FJY262155:FJZ262155 FTU262155:FTV262155 GDQ262155:GDR262155 GNM262155:GNN262155 GXI262155:GXJ262155 HHE262155:HHF262155 HRA262155:HRB262155 IAW262155:IAX262155 IKS262155:IKT262155 IUO262155:IUP262155 JEK262155:JEL262155 JOG262155:JOH262155 JYC262155:JYD262155 KHY262155:KHZ262155 KRU262155:KRV262155 LBQ262155:LBR262155 LLM262155:LLN262155 LVI262155:LVJ262155 MFE262155:MFF262155 MPA262155:MPB262155 MYW262155:MYX262155 NIS262155:NIT262155 NSO262155:NSP262155 OCK262155:OCL262155 OMG262155:OMH262155 OWC262155:OWD262155 PFY262155:PFZ262155 PPU262155:PPV262155 PZQ262155:PZR262155 QJM262155:QJN262155 QTI262155:QTJ262155 RDE262155:RDF262155 RNA262155:RNB262155 RWW262155:RWX262155 SGS262155:SGT262155 SQO262155:SQP262155 TAK262155:TAL262155 TKG262155:TKH262155 TUC262155:TUD262155 UDY262155:UDZ262155 UNU262155:UNV262155 UXQ262155:UXR262155 VHM262155:VHN262155 VRI262155:VRJ262155 WBE262155:WBF262155 WLA262155:WLB262155 WUW262155:WUX262155 IK327691:IL327691 SG327691:SH327691 ACC327691:ACD327691 ALY327691:ALZ327691 AVU327691:AVV327691 BFQ327691:BFR327691 BPM327691:BPN327691 BZI327691:BZJ327691 CJE327691:CJF327691 CTA327691:CTB327691 DCW327691:DCX327691 DMS327691:DMT327691 DWO327691:DWP327691 EGK327691:EGL327691 EQG327691:EQH327691 FAC327691:FAD327691 FJY327691:FJZ327691 FTU327691:FTV327691 GDQ327691:GDR327691 GNM327691:GNN327691 GXI327691:GXJ327691 HHE327691:HHF327691 HRA327691:HRB327691 IAW327691:IAX327691 IKS327691:IKT327691 IUO327691:IUP327691 JEK327691:JEL327691 JOG327691:JOH327691 JYC327691:JYD327691 KHY327691:KHZ327691 KRU327691:KRV327691 LBQ327691:LBR327691 LLM327691:LLN327691 LVI327691:LVJ327691 MFE327691:MFF327691 MPA327691:MPB327691 MYW327691:MYX327691 NIS327691:NIT327691 NSO327691:NSP327691 OCK327691:OCL327691 OMG327691:OMH327691 OWC327691:OWD327691 PFY327691:PFZ327691 PPU327691:PPV327691 PZQ327691:PZR327691 QJM327691:QJN327691 QTI327691:QTJ327691 RDE327691:RDF327691 RNA327691:RNB327691 RWW327691:RWX327691 SGS327691:SGT327691 SQO327691:SQP327691 TAK327691:TAL327691 TKG327691:TKH327691 TUC327691:TUD327691 UDY327691:UDZ327691 UNU327691:UNV327691 UXQ327691:UXR327691 VHM327691:VHN327691 VRI327691:VRJ327691 WBE327691:WBF327691 WLA327691:WLB327691 WUW327691:WUX327691 IK393227:IL393227 SG393227:SH393227 ACC393227:ACD393227 ALY393227:ALZ393227 AVU393227:AVV393227 BFQ393227:BFR393227 BPM393227:BPN393227 BZI393227:BZJ393227 CJE393227:CJF393227 CTA393227:CTB393227 DCW393227:DCX393227 DMS393227:DMT393227 DWO393227:DWP393227 EGK393227:EGL393227 EQG393227:EQH393227 FAC393227:FAD393227 FJY393227:FJZ393227 FTU393227:FTV393227 GDQ393227:GDR393227 GNM393227:GNN393227 GXI393227:GXJ393227 HHE393227:HHF393227 HRA393227:HRB393227 IAW393227:IAX393227 IKS393227:IKT393227 IUO393227:IUP393227 JEK393227:JEL393227 JOG393227:JOH393227 JYC393227:JYD393227 KHY393227:KHZ393227 KRU393227:KRV393227 LBQ393227:LBR393227 LLM393227:LLN393227 LVI393227:LVJ393227 MFE393227:MFF393227 MPA393227:MPB393227 MYW393227:MYX393227 NIS393227:NIT393227 NSO393227:NSP393227 OCK393227:OCL393227 OMG393227:OMH393227 OWC393227:OWD393227 PFY393227:PFZ393227 PPU393227:PPV393227 PZQ393227:PZR393227 QJM393227:QJN393227 QTI393227:QTJ393227 RDE393227:RDF393227 RNA393227:RNB393227 RWW393227:RWX393227 SGS393227:SGT393227 SQO393227:SQP393227 TAK393227:TAL393227 TKG393227:TKH393227 TUC393227:TUD393227 UDY393227:UDZ393227 UNU393227:UNV393227 UXQ393227:UXR393227 VHM393227:VHN393227 VRI393227:VRJ393227 WBE393227:WBF393227 WLA393227:WLB393227 WUW393227:WUX393227 IK458763:IL458763 SG458763:SH458763 ACC458763:ACD458763 ALY458763:ALZ458763 AVU458763:AVV458763 BFQ458763:BFR458763 BPM458763:BPN458763 BZI458763:BZJ458763 CJE458763:CJF458763 CTA458763:CTB458763 DCW458763:DCX458763 DMS458763:DMT458763 DWO458763:DWP458763 EGK458763:EGL458763 EQG458763:EQH458763 FAC458763:FAD458763 FJY458763:FJZ458763 FTU458763:FTV458763 GDQ458763:GDR458763 GNM458763:GNN458763 GXI458763:GXJ458763 HHE458763:HHF458763 HRA458763:HRB458763 IAW458763:IAX458763 IKS458763:IKT458763 IUO458763:IUP458763 JEK458763:JEL458763 JOG458763:JOH458763 JYC458763:JYD458763 KHY458763:KHZ458763 KRU458763:KRV458763 LBQ458763:LBR458763 LLM458763:LLN458763 LVI458763:LVJ458763 MFE458763:MFF458763 MPA458763:MPB458763 MYW458763:MYX458763 NIS458763:NIT458763 NSO458763:NSP458763 OCK458763:OCL458763 OMG458763:OMH458763 OWC458763:OWD458763 PFY458763:PFZ458763 PPU458763:PPV458763 PZQ458763:PZR458763 QJM458763:QJN458763 QTI458763:QTJ458763 RDE458763:RDF458763 RNA458763:RNB458763 RWW458763:RWX458763 SGS458763:SGT458763 SQO458763:SQP458763 TAK458763:TAL458763 TKG458763:TKH458763 TUC458763:TUD458763 UDY458763:UDZ458763 UNU458763:UNV458763 UXQ458763:UXR458763 VHM458763:VHN458763 VRI458763:VRJ458763 WBE458763:WBF458763 WLA458763:WLB458763 WUW458763:WUX458763 IK524299:IL524299 SG524299:SH524299 ACC524299:ACD524299 ALY524299:ALZ524299 AVU524299:AVV524299 BFQ524299:BFR524299 BPM524299:BPN524299 BZI524299:BZJ524299 CJE524299:CJF524299 CTA524299:CTB524299 DCW524299:DCX524299 DMS524299:DMT524299 DWO524299:DWP524299 EGK524299:EGL524299 EQG524299:EQH524299 FAC524299:FAD524299 FJY524299:FJZ524299 FTU524299:FTV524299 GDQ524299:GDR524299 GNM524299:GNN524299 GXI524299:GXJ524299 HHE524299:HHF524299 HRA524299:HRB524299 IAW524299:IAX524299 IKS524299:IKT524299 IUO524299:IUP524299 JEK524299:JEL524299 JOG524299:JOH524299 JYC524299:JYD524299 KHY524299:KHZ524299 KRU524299:KRV524299 LBQ524299:LBR524299 LLM524299:LLN524299 LVI524299:LVJ524299 MFE524299:MFF524299 MPA524299:MPB524299 MYW524299:MYX524299 NIS524299:NIT524299 NSO524299:NSP524299 OCK524299:OCL524299 OMG524299:OMH524299 OWC524299:OWD524299 PFY524299:PFZ524299 PPU524299:PPV524299 PZQ524299:PZR524299 QJM524299:QJN524299 QTI524299:QTJ524299 RDE524299:RDF524299 RNA524299:RNB524299 RWW524299:RWX524299 SGS524299:SGT524299 SQO524299:SQP524299 TAK524299:TAL524299 TKG524299:TKH524299 TUC524299:TUD524299 UDY524299:UDZ524299 UNU524299:UNV524299 UXQ524299:UXR524299 VHM524299:VHN524299 VRI524299:VRJ524299 WBE524299:WBF524299 WLA524299:WLB524299 WUW524299:WUX524299 IK589835:IL589835 SG589835:SH589835 ACC589835:ACD589835 ALY589835:ALZ589835 AVU589835:AVV589835 BFQ589835:BFR589835 BPM589835:BPN589835 BZI589835:BZJ589835 CJE589835:CJF589835 CTA589835:CTB589835 DCW589835:DCX589835 DMS589835:DMT589835 DWO589835:DWP589835 EGK589835:EGL589835 EQG589835:EQH589835 FAC589835:FAD589835 FJY589835:FJZ589835 FTU589835:FTV589835 GDQ589835:GDR589835 GNM589835:GNN589835 GXI589835:GXJ589835 HHE589835:HHF589835 HRA589835:HRB589835 IAW589835:IAX589835 IKS589835:IKT589835 IUO589835:IUP589835 JEK589835:JEL589835 JOG589835:JOH589835 JYC589835:JYD589835 KHY589835:KHZ589835 KRU589835:KRV589835 LBQ589835:LBR589835 LLM589835:LLN589835 LVI589835:LVJ589835 MFE589835:MFF589835 MPA589835:MPB589835 MYW589835:MYX589835 NIS589835:NIT589835 NSO589835:NSP589835 OCK589835:OCL589835 OMG589835:OMH589835 OWC589835:OWD589835 PFY589835:PFZ589835 PPU589835:PPV589835 PZQ589835:PZR589835 QJM589835:QJN589835 QTI589835:QTJ589835 RDE589835:RDF589835 RNA589835:RNB589835 RWW589835:RWX589835 SGS589835:SGT589835 SQO589835:SQP589835 TAK589835:TAL589835 TKG589835:TKH589835 TUC589835:TUD589835 UDY589835:UDZ589835 UNU589835:UNV589835 UXQ589835:UXR589835 VHM589835:VHN589835 VRI589835:VRJ589835 WBE589835:WBF589835 WLA589835:WLB589835 WUW589835:WUX589835 IK655371:IL655371 SG655371:SH655371 ACC655371:ACD655371 ALY655371:ALZ655371 AVU655371:AVV655371 BFQ655371:BFR655371 BPM655371:BPN655371 BZI655371:BZJ655371 CJE655371:CJF655371 CTA655371:CTB655371 DCW655371:DCX655371 DMS655371:DMT655371 DWO655371:DWP655371 EGK655371:EGL655371 EQG655371:EQH655371 FAC655371:FAD655371 FJY655371:FJZ655371 FTU655371:FTV655371 GDQ655371:GDR655371 GNM655371:GNN655371 GXI655371:GXJ655371 HHE655371:HHF655371 HRA655371:HRB655371 IAW655371:IAX655371 IKS655371:IKT655371 IUO655371:IUP655371 JEK655371:JEL655371 JOG655371:JOH655371 JYC655371:JYD655371 KHY655371:KHZ655371 KRU655371:KRV655371 LBQ655371:LBR655371 LLM655371:LLN655371 LVI655371:LVJ655371 MFE655371:MFF655371 MPA655371:MPB655371 MYW655371:MYX655371 NIS655371:NIT655371 NSO655371:NSP655371 OCK655371:OCL655371 OMG655371:OMH655371 OWC655371:OWD655371 PFY655371:PFZ655371 PPU655371:PPV655371 PZQ655371:PZR655371 QJM655371:QJN655371 QTI655371:QTJ655371 RDE655371:RDF655371 RNA655371:RNB655371 RWW655371:RWX655371 SGS655371:SGT655371 SQO655371:SQP655371 TAK655371:TAL655371 TKG655371:TKH655371 TUC655371:TUD655371 UDY655371:UDZ655371 UNU655371:UNV655371 UXQ655371:UXR655371 VHM655371:VHN655371 VRI655371:VRJ655371 WBE655371:WBF655371 WLA655371:WLB655371 WUW655371:WUX655371 IK720907:IL720907 SG720907:SH720907 ACC720907:ACD720907 ALY720907:ALZ720907 AVU720907:AVV720907 BFQ720907:BFR720907 BPM720907:BPN720907 BZI720907:BZJ720907 CJE720907:CJF720907 CTA720907:CTB720907 DCW720907:DCX720907 DMS720907:DMT720907 DWO720907:DWP720907 EGK720907:EGL720907 EQG720907:EQH720907 FAC720907:FAD720907 FJY720907:FJZ720907 FTU720907:FTV720907 GDQ720907:GDR720907 GNM720907:GNN720907 GXI720907:GXJ720907 HHE720907:HHF720907 HRA720907:HRB720907 IAW720907:IAX720907 IKS720907:IKT720907 IUO720907:IUP720907 JEK720907:JEL720907 JOG720907:JOH720907 JYC720907:JYD720907 KHY720907:KHZ720907 KRU720907:KRV720907 LBQ720907:LBR720907 LLM720907:LLN720907 LVI720907:LVJ720907 MFE720907:MFF720907 MPA720907:MPB720907 MYW720907:MYX720907 NIS720907:NIT720907 NSO720907:NSP720907 OCK720907:OCL720907 OMG720907:OMH720907 OWC720907:OWD720907 PFY720907:PFZ720907 PPU720907:PPV720907 PZQ720907:PZR720907 QJM720907:QJN720907 QTI720907:QTJ720907 RDE720907:RDF720907 RNA720907:RNB720907 RWW720907:RWX720907 SGS720907:SGT720907 SQO720907:SQP720907 TAK720907:TAL720907 TKG720907:TKH720907 TUC720907:TUD720907 UDY720907:UDZ720907 UNU720907:UNV720907 UXQ720907:UXR720907 VHM720907:VHN720907 VRI720907:VRJ720907 WBE720907:WBF720907 WLA720907:WLB720907 WUW720907:WUX720907 IK786443:IL786443 SG786443:SH786443 ACC786443:ACD786443 ALY786443:ALZ786443 AVU786443:AVV786443 BFQ786443:BFR786443 BPM786443:BPN786443 BZI786443:BZJ786443 CJE786443:CJF786443 CTA786443:CTB786443 DCW786443:DCX786443 DMS786443:DMT786443 DWO786443:DWP786443 EGK786443:EGL786443 EQG786443:EQH786443 FAC786443:FAD786443 FJY786443:FJZ786443 FTU786443:FTV786443 GDQ786443:GDR786443 GNM786443:GNN786443 GXI786443:GXJ786443 HHE786443:HHF786443 HRA786443:HRB786443 IAW786443:IAX786443 IKS786443:IKT786443 IUO786443:IUP786443 JEK786443:JEL786443 JOG786443:JOH786443 JYC786443:JYD786443 KHY786443:KHZ786443 KRU786443:KRV786443 LBQ786443:LBR786443 LLM786443:LLN786443 LVI786443:LVJ786443 MFE786443:MFF786443 MPA786443:MPB786443 MYW786443:MYX786443 NIS786443:NIT786443 NSO786443:NSP786443 OCK786443:OCL786443 OMG786443:OMH786443 OWC786443:OWD786443 PFY786443:PFZ786443 PPU786443:PPV786443 PZQ786443:PZR786443 QJM786443:QJN786443 QTI786443:QTJ786443 RDE786443:RDF786443 RNA786443:RNB786443 RWW786443:RWX786443 SGS786443:SGT786443 SQO786443:SQP786443 TAK786443:TAL786443 TKG786443:TKH786443 TUC786443:TUD786443 UDY786443:UDZ786443 UNU786443:UNV786443 UXQ786443:UXR786443 VHM786443:VHN786443 VRI786443:VRJ786443 WBE786443:WBF786443 WLA786443:WLB786443 WUW786443:WUX786443 IK851979:IL851979 SG851979:SH851979 ACC851979:ACD851979 ALY851979:ALZ851979 AVU851979:AVV851979 BFQ851979:BFR851979 BPM851979:BPN851979 BZI851979:BZJ851979 CJE851979:CJF851979 CTA851979:CTB851979 DCW851979:DCX851979 DMS851979:DMT851979 DWO851979:DWP851979 EGK851979:EGL851979 EQG851979:EQH851979 FAC851979:FAD851979 FJY851979:FJZ851979 FTU851979:FTV851979 GDQ851979:GDR851979 GNM851979:GNN851979 GXI851979:GXJ851979 HHE851979:HHF851979 HRA851979:HRB851979 IAW851979:IAX851979 IKS851979:IKT851979 IUO851979:IUP851979 JEK851979:JEL851979 JOG851979:JOH851979 JYC851979:JYD851979 KHY851979:KHZ851979 KRU851979:KRV851979 LBQ851979:LBR851979 LLM851979:LLN851979 LVI851979:LVJ851979 MFE851979:MFF851979 MPA851979:MPB851979 MYW851979:MYX851979 NIS851979:NIT851979 NSO851979:NSP851979 OCK851979:OCL851979 OMG851979:OMH851979 OWC851979:OWD851979 PFY851979:PFZ851979 PPU851979:PPV851979 PZQ851979:PZR851979 QJM851979:QJN851979 QTI851979:QTJ851979 RDE851979:RDF851979 RNA851979:RNB851979 RWW851979:RWX851979 SGS851979:SGT851979 SQO851979:SQP851979 TAK851979:TAL851979 TKG851979:TKH851979 TUC851979:TUD851979 UDY851979:UDZ851979 UNU851979:UNV851979 UXQ851979:UXR851979 VHM851979:VHN851979 VRI851979:VRJ851979 WBE851979:WBF851979 WLA851979:WLB851979 WUW851979:WUX851979 IK917515:IL917515 SG917515:SH917515 ACC917515:ACD917515 ALY917515:ALZ917515 AVU917515:AVV917515 BFQ917515:BFR917515 BPM917515:BPN917515 BZI917515:BZJ917515 CJE917515:CJF917515 CTA917515:CTB917515 DCW917515:DCX917515 DMS917515:DMT917515 DWO917515:DWP917515 EGK917515:EGL917515 EQG917515:EQH917515 FAC917515:FAD917515 FJY917515:FJZ917515 FTU917515:FTV917515 GDQ917515:GDR917515 GNM917515:GNN917515 GXI917515:GXJ917515 HHE917515:HHF917515 HRA917515:HRB917515 IAW917515:IAX917515 IKS917515:IKT917515 IUO917515:IUP917515 JEK917515:JEL917515 JOG917515:JOH917515 JYC917515:JYD917515 KHY917515:KHZ917515 KRU917515:KRV917515 LBQ917515:LBR917515 LLM917515:LLN917515 LVI917515:LVJ917515 MFE917515:MFF917515 MPA917515:MPB917515 MYW917515:MYX917515 NIS917515:NIT917515 NSO917515:NSP917515 OCK917515:OCL917515 OMG917515:OMH917515 OWC917515:OWD917515 PFY917515:PFZ917515 PPU917515:PPV917515 PZQ917515:PZR917515 QJM917515:QJN917515 QTI917515:QTJ917515 RDE917515:RDF917515 RNA917515:RNB917515 RWW917515:RWX917515 SGS917515:SGT917515 SQO917515:SQP917515 TAK917515:TAL917515 TKG917515:TKH917515 TUC917515:TUD917515 UDY917515:UDZ917515 UNU917515:UNV917515 UXQ917515:UXR917515 VHM917515:VHN917515 VRI917515:VRJ917515 WBE917515:WBF917515 WLA917515:WLB917515 WUW917515:WUX917515 IK983051:IL983051 SG983051:SH983051 ACC983051:ACD983051 ALY983051:ALZ983051 AVU983051:AVV983051 BFQ983051:BFR983051 BPM983051:BPN983051 BZI983051:BZJ983051 CJE983051:CJF983051 CTA983051:CTB983051 DCW983051:DCX983051 DMS983051:DMT983051 DWO983051:DWP983051 EGK983051:EGL983051 EQG983051:EQH983051 FAC983051:FAD983051 FJY983051:FJZ983051 FTU983051:FTV983051 GDQ983051:GDR983051 GNM983051:GNN983051 GXI983051:GXJ983051 HHE983051:HHF983051 HRA983051:HRB983051 IAW983051:IAX983051 IKS983051:IKT983051 IUO983051:IUP983051 JEK983051:JEL983051 JOG983051:JOH983051 JYC983051:JYD983051 KHY983051:KHZ983051 KRU983051:KRV983051 LBQ983051:LBR983051 LLM983051:LLN983051 LVI983051:LVJ983051 MFE983051:MFF983051 MPA983051:MPB983051 MYW983051:MYX983051 NIS983051:NIT983051 NSO983051:NSP983051 OCK983051:OCL983051 OMG983051:OMH983051 OWC983051:OWD983051 PFY983051:PFZ983051 PPU983051:PPV983051 PZQ983051:PZR983051 QJM983051:QJN983051 QTI983051:QTJ983051 RDE983051:RDF983051 RNA983051:RNB983051 RWW983051:RWX983051 SGS983051:SGT983051 SQO983051:SQP983051 TAK983051:TAL983051 TKG983051:TKH983051 TUC983051:TUD983051 UDY983051:UDZ983051 UNU983051:UNV983051 UXQ983051:UXR983051 VHM983051:VHN983051 VRI983051:VRJ983051 WBE983051:WBF983051 WLA983051:WLB983051 WUW983051:WUX983051 IN65547:IO65547 SJ65547:SK65547 ACF65547:ACG65547 AMB65547:AMC65547 AVX65547:AVY65547 BFT65547:BFU65547 BPP65547:BPQ65547 BZL65547:BZM65547 CJH65547:CJI65547 CTD65547:CTE65547 DCZ65547:DDA65547 DMV65547:DMW65547 DWR65547:DWS65547 EGN65547:EGO65547 EQJ65547:EQK65547 FAF65547:FAG65547 FKB65547:FKC65547 FTX65547:FTY65547 GDT65547:GDU65547 GNP65547:GNQ65547 GXL65547:GXM65547 HHH65547:HHI65547 HRD65547:HRE65547 IAZ65547:IBA65547 IKV65547:IKW65547 IUR65547:IUS65547 JEN65547:JEO65547 JOJ65547:JOK65547 JYF65547:JYG65547 KIB65547:KIC65547 KRX65547:KRY65547 LBT65547:LBU65547 LLP65547:LLQ65547 LVL65547:LVM65547 MFH65547:MFI65547 MPD65547:MPE65547 MYZ65547:MZA65547 NIV65547:NIW65547 NSR65547:NSS65547 OCN65547:OCO65547 OMJ65547:OMK65547 OWF65547:OWG65547 PGB65547:PGC65547 PPX65547:PPY65547 PZT65547:PZU65547 QJP65547:QJQ65547 QTL65547:QTM65547 RDH65547:RDI65547 RND65547:RNE65547 RWZ65547:RXA65547 SGV65547:SGW65547 SQR65547:SQS65547 TAN65547:TAO65547 TKJ65547:TKK65547 TUF65547:TUG65547 UEB65547:UEC65547 UNX65547:UNY65547 UXT65547:UXU65547 VHP65547:VHQ65547 VRL65547:VRM65547 WBH65547:WBI65547 WLD65547:WLE65547 WUZ65547:WVA65547 IN131083:IO131083 SJ131083:SK131083 ACF131083:ACG131083 AMB131083:AMC131083 AVX131083:AVY131083 BFT131083:BFU131083 BPP131083:BPQ131083 BZL131083:BZM131083 CJH131083:CJI131083 CTD131083:CTE131083 DCZ131083:DDA131083 DMV131083:DMW131083 DWR131083:DWS131083 EGN131083:EGO131083 EQJ131083:EQK131083 FAF131083:FAG131083 FKB131083:FKC131083 FTX131083:FTY131083 GDT131083:GDU131083 GNP131083:GNQ131083 GXL131083:GXM131083 HHH131083:HHI131083 HRD131083:HRE131083 IAZ131083:IBA131083 IKV131083:IKW131083 IUR131083:IUS131083 JEN131083:JEO131083 JOJ131083:JOK131083 JYF131083:JYG131083 KIB131083:KIC131083 KRX131083:KRY131083 LBT131083:LBU131083 LLP131083:LLQ131083 LVL131083:LVM131083 MFH131083:MFI131083 MPD131083:MPE131083 MYZ131083:MZA131083 NIV131083:NIW131083 NSR131083:NSS131083 OCN131083:OCO131083 OMJ131083:OMK131083 OWF131083:OWG131083 PGB131083:PGC131083 PPX131083:PPY131083 PZT131083:PZU131083 QJP131083:QJQ131083 QTL131083:QTM131083 RDH131083:RDI131083 RND131083:RNE131083 RWZ131083:RXA131083 SGV131083:SGW131083 SQR131083:SQS131083 TAN131083:TAO131083 TKJ131083:TKK131083 TUF131083:TUG131083 UEB131083:UEC131083 UNX131083:UNY131083 UXT131083:UXU131083 VHP131083:VHQ131083 VRL131083:VRM131083 WBH131083:WBI131083 WLD131083:WLE131083 WUZ131083:WVA131083 IN196619:IO196619 SJ196619:SK196619 ACF196619:ACG196619 AMB196619:AMC196619 AVX196619:AVY196619 BFT196619:BFU196619 BPP196619:BPQ196619 BZL196619:BZM196619 CJH196619:CJI196619 CTD196619:CTE196619 DCZ196619:DDA196619 DMV196619:DMW196619 DWR196619:DWS196619 EGN196619:EGO196619 EQJ196619:EQK196619 FAF196619:FAG196619 FKB196619:FKC196619 FTX196619:FTY196619 GDT196619:GDU196619 GNP196619:GNQ196619 GXL196619:GXM196619 HHH196619:HHI196619 HRD196619:HRE196619 IAZ196619:IBA196619 IKV196619:IKW196619 IUR196619:IUS196619 JEN196619:JEO196619 JOJ196619:JOK196619 JYF196619:JYG196619 KIB196619:KIC196619 KRX196619:KRY196619 LBT196619:LBU196619 LLP196619:LLQ196619 LVL196619:LVM196619 MFH196619:MFI196619 MPD196619:MPE196619 MYZ196619:MZA196619 NIV196619:NIW196619 NSR196619:NSS196619 OCN196619:OCO196619 OMJ196619:OMK196619 OWF196619:OWG196619 PGB196619:PGC196619 PPX196619:PPY196619 PZT196619:PZU196619 QJP196619:QJQ196619 QTL196619:QTM196619 RDH196619:RDI196619 RND196619:RNE196619 RWZ196619:RXA196619 SGV196619:SGW196619 SQR196619:SQS196619 TAN196619:TAO196619 TKJ196619:TKK196619 TUF196619:TUG196619 UEB196619:UEC196619 UNX196619:UNY196619 UXT196619:UXU196619 VHP196619:VHQ196619 VRL196619:VRM196619 WBH196619:WBI196619 WLD196619:WLE196619 WUZ196619:WVA196619 IN262155:IO262155 SJ262155:SK262155 ACF262155:ACG262155 AMB262155:AMC262155 AVX262155:AVY262155 BFT262155:BFU262155 BPP262155:BPQ262155 BZL262155:BZM262155 CJH262155:CJI262155 CTD262155:CTE262155 DCZ262155:DDA262155 DMV262155:DMW262155 DWR262155:DWS262155 EGN262155:EGO262155 EQJ262155:EQK262155 FAF262155:FAG262155 FKB262155:FKC262155 FTX262155:FTY262155 GDT262155:GDU262155 GNP262155:GNQ262155 GXL262155:GXM262155 HHH262155:HHI262155 HRD262155:HRE262155 IAZ262155:IBA262155 IKV262155:IKW262155 IUR262155:IUS262155 JEN262155:JEO262155 JOJ262155:JOK262155 JYF262155:JYG262155 KIB262155:KIC262155 KRX262155:KRY262155 LBT262155:LBU262155 LLP262155:LLQ262155 LVL262155:LVM262155 MFH262155:MFI262155 MPD262155:MPE262155 MYZ262155:MZA262155 NIV262155:NIW262155 NSR262155:NSS262155 OCN262155:OCO262155 OMJ262155:OMK262155 OWF262155:OWG262155 PGB262155:PGC262155 PPX262155:PPY262155 PZT262155:PZU262155 QJP262155:QJQ262155 QTL262155:QTM262155 RDH262155:RDI262155 RND262155:RNE262155 RWZ262155:RXA262155 SGV262155:SGW262155 SQR262155:SQS262155 TAN262155:TAO262155 TKJ262155:TKK262155 TUF262155:TUG262155 UEB262155:UEC262155 UNX262155:UNY262155 UXT262155:UXU262155 VHP262155:VHQ262155 VRL262155:VRM262155 WBH262155:WBI262155 WLD262155:WLE262155 WUZ262155:WVA262155 IN327691:IO327691 SJ327691:SK327691 ACF327691:ACG327691 AMB327691:AMC327691 AVX327691:AVY327691 BFT327691:BFU327691 BPP327691:BPQ327691 BZL327691:BZM327691 CJH327691:CJI327691 CTD327691:CTE327691 DCZ327691:DDA327691 DMV327691:DMW327691 DWR327691:DWS327691 EGN327691:EGO327691 EQJ327691:EQK327691 FAF327691:FAG327691 FKB327691:FKC327691 FTX327691:FTY327691 GDT327691:GDU327691 GNP327691:GNQ327691 GXL327691:GXM327691 HHH327691:HHI327691 HRD327691:HRE327691 IAZ327691:IBA327691 IKV327691:IKW327691 IUR327691:IUS327691 JEN327691:JEO327691 JOJ327691:JOK327691 JYF327691:JYG327691 KIB327691:KIC327691 KRX327691:KRY327691 LBT327691:LBU327691 LLP327691:LLQ327691 LVL327691:LVM327691 MFH327691:MFI327691 MPD327691:MPE327691 MYZ327691:MZA327691 NIV327691:NIW327691 NSR327691:NSS327691 OCN327691:OCO327691 OMJ327691:OMK327691 OWF327691:OWG327691 PGB327691:PGC327691 PPX327691:PPY327691 PZT327691:PZU327691 QJP327691:QJQ327691 QTL327691:QTM327691 RDH327691:RDI327691 RND327691:RNE327691 RWZ327691:RXA327691 SGV327691:SGW327691 SQR327691:SQS327691 TAN327691:TAO327691 TKJ327691:TKK327691 TUF327691:TUG327691 UEB327691:UEC327691 UNX327691:UNY327691 UXT327691:UXU327691 VHP327691:VHQ327691 VRL327691:VRM327691 WBH327691:WBI327691 WLD327691:WLE327691 WUZ327691:WVA327691 IN393227:IO393227 SJ393227:SK393227 ACF393227:ACG393227 AMB393227:AMC393227 AVX393227:AVY393227 BFT393227:BFU393227 BPP393227:BPQ393227 BZL393227:BZM393227 CJH393227:CJI393227 CTD393227:CTE393227 DCZ393227:DDA393227 DMV393227:DMW393227 DWR393227:DWS393227 EGN393227:EGO393227 EQJ393227:EQK393227 FAF393227:FAG393227 FKB393227:FKC393227 FTX393227:FTY393227 GDT393227:GDU393227 GNP393227:GNQ393227 GXL393227:GXM393227 HHH393227:HHI393227 HRD393227:HRE393227 IAZ393227:IBA393227 IKV393227:IKW393227 IUR393227:IUS393227 JEN393227:JEO393227 JOJ393227:JOK393227 JYF393227:JYG393227 KIB393227:KIC393227 KRX393227:KRY393227 LBT393227:LBU393227 LLP393227:LLQ393227 LVL393227:LVM393227 MFH393227:MFI393227 MPD393227:MPE393227 MYZ393227:MZA393227 NIV393227:NIW393227 NSR393227:NSS393227 OCN393227:OCO393227 OMJ393227:OMK393227 OWF393227:OWG393227 PGB393227:PGC393227 PPX393227:PPY393227 PZT393227:PZU393227 QJP393227:QJQ393227 QTL393227:QTM393227 RDH393227:RDI393227 RND393227:RNE393227 RWZ393227:RXA393227 SGV393227:SGW393227 SQR393227:SQS393227 TAN393227:TAO393227 TKJ393227:TKK393227 TUF393227:TUG393227 UEB393227:UEC393227 UNX393227:UNY393227 UXT393227:UXU393227 VHP393227:VHQ393227 VRL393227:VRM393227 WBH393227:WBI393227 WLD393227:WLE393227 WUZ393227:WVA393227 IN458763:IO458763 SJ458763:SK458763 ACF458763:ACG458763 AMB458763:AMC458763 AVX458763:AVY458763 BFT458763:BFU458763 BPP458763:BPQ458763 BZL458763:BZM458763 CJH458763:CJI458763 CTD458763:CTE458763 DCZ458763:DDA458763 DMV458763:DMW458763 DWR458763:DWS458763 EGN458763:EGO458763 EQJ458763:EQK458763 FAF458763:FAG458763 FKB458763:FKC458763 FTX458763:FTY458763 GDT458763:GDU458763 GNP458763:GNQ458763 GXL458763:GXM458763 HHH458763:HHI458763 HRD458763:HRE458763 IAZ458763:IBA458763 IKV458763:IKW458763 IUR458763:IUS458763 JEN458763:JEO458763 JOJ458763:JOK458763 JYF458763:JYG458763 KIB458763:KIC458763 KRX458763:KRY458763 LBT458763:LBU458763 LLP458763:LLQ458763 LVL458763:LVM458763 MFH458763:MFI458763 MPD458763:MPE458763 MYZ458763:MZA458763 NIV458763:NIW458763 NSR458763:NSS458763 OCN458763:OCO458763 OMJ458763:OMK458763 OWF458763:OWG458763 PGB458763:PGC458763 PPX458763:PPY458763 PZT458763:PZU458763 QJP458763:QJQ458763 QTL458763:QTM458763 RDH458763:RDI458763 RND458763:RNE458763 RWZ458763:RXA458763 SGV458763:SGW458763 SQR458763:SQS458763 TAN458763:TAO458763 TKJ458763:TKK458763 TUF458763:TUG458763 UEB458763:UEC458763 UNX458763:UNY458763 UXT458763:UXU458763 VHP458763:VHQ458763 VRL458763:VRM458763 WBH458763:WBI458763 WLD458763:WLE458763 WUZ458763:WVA458763 IN524299:IO524299 SJ524299:SK524299 ACF524299:ACG524299 AMB524299:AMC524299 AVX524299:AVY524299 BFT524299:BFU524299 BPP524299:BPQ524299 BZL524299:BZM524299 CJH524299:CJI524299 CTD524299:CTE524299 DCZ524299:DDA524299 DMV524299:DMW524299 DWR524299:DWS524299 EGN524299:EGO524299 EQJ524299:EQK524299 FAF524299:FAG524299 FKB524299:FKC524299 FTX524299:FTY524299 GDT524299:GDU524299 GNP524299:GNQ524299 GXL524299:GXM524299 HHH524299:HHI524299 HRD524299:HRE524299 IAZ524299:IBA524299 IKV524299:IKW524299 IUR524299:IUS524299 JEN524299:JEO524299 JOJ524299:JOK524299 JYF524299:JYG524299 KIB524299:KIC524299 KRX524299:KRY524299 LBT524299:LBU524299 LLP524299:LLQ524299 LVL524299:LVM524299 MFH524299:MFI524299 MPD524299:MPE524299 MYZ524299:MZA524299 NIV524299:NIW524299 NSR524299:NSS524299 OCN524299:OCO524299 OMJ524299:OMK524299 OWF524299:OWG524299 PGB524299:PGC524299 PPX524299:PPY524299 PZT524299:PZU524299 QJP524299:QJQ524299 QTL524299:QTM524299 RDH524299:RDI524299 RND524299:RNE524299 RWZ524299:RXA524299 SGV524299:SGW524299 SQR524299:SQS524299 TAN524299:TAO524299 TKJ524299:TKK524299 TUF524299:TUG524299 UEB524299:UEC524299 UNX524299:UNY524299 UXT524299:UXU524299 VHP524299:VHQ524299 VRL524299:VRM524299 WBH524299:WBI524299 WLD524299:WLE524299 WUZ524299:WVA524299 IN589835:IO589835 SJ589835:SK589835 ACF589835:ACG589835 AMB589835:AMC589835 AVX589835:AVY589835 BFT589835:BFU589835 BPP589835:BPQ589835 BZL589835:BZM589835 CJH589835:CJI589835 CTD589835:CTE589835 DCZ589835:DDA589835 DMV589835:DMW589835 DWR589835:DWS589835 EGN589835:EGO589835 EQJ589835:EQK589835 FAF589835:FAG589835 FKB589835:FKC589835 FTX589835:FTY589835 GDT589835:GDU589835 GNP589835:GNQ589835 GXL589835:GXM589835 HHH589835:HHI589835 HRD589835:HRE589835 IAZ589835:IBA589835 IKV589835:IKW589835 IUR589835:IUS589835 JEN589835:JEO589835 JOJ589835:JOK589835 JYF589835:JYG589835 KIB589835:KIC589835 KRX589835:KRY589835 LBT589835:LBU589835 LLP589835:LLQ589835 LVL589835:LVM589835 MFH589835:MFI589835 MPD589835:MPE589835 MYZ589835:MZA589835 NIV589835:NIW589835 NSR589835:NSS589835 OCN589835:OCO589835 OMJ589835:OMK589835 OWF589835:OWG589835 PGB589835:PGC589835 PPX589835:PPY589835 PZT589835:PZU589835 QJP589835:QJQ589835 QTL589835:QTM589835 RDH589835:RDI589835 RND589835:RNE589835 RWZ589835:RXA589835 SGV589835:SGW589835 SQR589835:SQS589835 TAN589835:TAO589835 TKJ589835:TKK589835 TUF589835:TUG589835 UEB589835:UEC589835 UNX589835:UNY589835 UXT589835:UXU589835 VHP589835:VHQ589835 VRL589835:VRM589835 WBH589835:WBI589835 WLD589835:WLE589835 WUZ589835:WVA589835 IN655371:IO655371 SJ655371:SK655371 ACF655371:ACG655371 AMB655371:AMC655371 AVX655371:AVY655371 BFT655371:BFU655371 BPP655371:BPQ655371 BZL655371:BZM655371 CJH655371:CJI655371 CTD655371:CTE655371 DCZ655371:DDA655371 DMV655371:DMW655371 DWR655371:DWS655371 EGN655371:EGO655371 EQJ655371:EQK655371 FAF655371:FAG655371 FKB655371:FKC655371 FTX655371:FTY655371 GDT655371:GDU655371 GNP655371:GNQ655371 GXL655371:GXM655371 HHH655371:HHI655371 HRD655371:HRE655371 IAZ655371:IBA655371 IKV655371:IKW655371 IUR655371:IUS655371 JEN655371:JEO655371 JOJ655371:JOK655371 JYF655371:JYG655371 KIB655371:KIC655371 KRX655371:KRY655371 LBT655371:LBU655371 LLP655371:LLQ655371 LVL655371:LVM655371 MFH655371:MFI655371 MPD655371:MPE655371 MYZ655371:MZA655371 NIV655371:NIW655371 NSR655371:NSS655371 OCN655371:OCO655371 OMJ655371:OMK655371 OWF655371:OWG655371 PGB655371:PGC655371 PPX655371:PPY655371 PZT655371:PZU655371 QJP655371:QJQ655371 QTL655371:QTM655371 RDH655371:RDI655371 RND655371:RNE655371 RWZ655371:RXA655371 SGV655371:SGW655371 SQR655371:SQS655371 TAN655371:TAO655371 TKJ655371:TKK655371 TUF655371:TUG655371 UEB655371:UEC655371 UNX655371:UNY655371 UXT655371:UXU655371 VHP655371:VHQ655371 VRL655371:VRM655371 WBH655371:WBI655371 WLD655371:WLE655371 WUZ655371:WVA655371 IN720907:IO720907 SJ720907:SK720907 ACF720907:ACG720907 AMB720907:AMC720907 AVX720907:AVY720907 BFT720907:BFU720907 BPP720907:BPQ720907 BZL720907:BZM720907 CJH720907:CJI720907 CTD720907:CTE720907 DCZ720907:DDA720907 DMV720907:DMW720907 DWR720907:DWS720907 EGN720907:EGO720907 EQJ720907:EQK720907 FAF720907:FAG720907 FKB720907:FKC720907 FTX720907:FTY720907 GDT720907:GDU720907 GNP720907:GNQ720907 GXL720907:GXM720907 HHH720907:HHI720907 HRD720907:HRE720907 IAZ720907:IBA720907 IKV720907:IKW720907 IUR720907:IUS720907 JEN720907:JEO720907 JOJ720907:JOK720907 JYF720907:JYG720907 KIB720907:KIC720907 KRX720907:KRY720907 LBT720907:LBU720907 LLP720907:LLQ720907 LVL720907:LVM720907 MFH720907:MFI720907 MPD720907:MPE720907 MYZ720907:MZA720907 NIV720907:NIW720907 NSR720907:NSS720907 OCN720907:OCO720907 OMJ720907:OMK720907 OWF720907:OWG720907 PGB720907:PGC720907 PPX720907:PPY720907 PZT720907:PZU720907 QJP720907:QJQ720907 QTL720907:QTM720907 RDH720907:RDI720907 RND720907:RNE720907 RWZ720907:RXA720907 SGV720907:SGW720907 SQR720907:SQS720907 TAN720907:TAO720907 TKJ720907:TKK720907 TUF720907:TUG720907 UEB720907:UEC720907 UNX720907:UNY720907 UXT720907:UXU720907 VHP720907:VHQ720907 VRL720907:VRM720907 WBH720907:WBI720907 WLD720907:WLE720907 WUZ720907:WVA720907 IN786443:IO786443 SJ786443:SK786443 ACF786443:ACG786443 AMB786443:AMC786443 AVX786443:AVY786443 BFT786443:BFU786443 BPP786443:BPQ786443 BZL786443:BZM786443 CJH786443:CJI786443 CTD786443:CTE786443 DCZ786443:DDA786443 DMV786443:DMW786443 DWR786443:DWS786443 EGN786443:EGO786443 EQJ786443:EQK786443 FAF786443:FAG786443 FKB786443:FKC786443 FTX786443:FTY786443 GDT786443:GDU786443 GNP786443:GNQ786443 GXL786443:GXM786443 HHH786443:HHI786443 HRD786443:HRE786443 IAZ786443:IBA786443 IKV786443:IKW786443 IUR786443:IUS786443 JEN786443:JEO786443 JOJ786443:JOK786443 JYF786443:JYG786443 KIB786443:KIC786443 KRX786443:KRY786443 LBT786443:LBU786443 LLP786443:LLQ786443 LVL786443:LVM786443 MFH786443:MFI786443 MPD786443:MPE786443 MYZ786443:MZA786443 NIV786443:NIW786443 NSR786443:NSS786443 OCN786443:OCO786443 OMJ786443:OMK786443 OWF786443:OWG786443 PGB786443:PGC786443 PPX786443:PPY786443 PZT786443:PZU786443 QJP786443:QJQ786443 QTL786443:QTM786443 RDH786443:RDI786443 RND786443:RNE786443 RWZ786443:RXA786443 SGV786443:SGW786443 SQR786443:SQS786443 TAN786443:TAO786443 TKJ786443:TKK786443 TUF786443:TUG786443 UEB786443:UEC786443 UNX786443:UNY786443 UXT786443:UXU786443 VHP786443:VHQ786443 VRL786443:VRM786443 WBH786443:WBI786443 WLD786443:WLE786443 WUZ786443:WVA786443 IN851979:IO851979 SJ851979:SK851979 ACF851979:ACG851979 AMB851979:AMC851979 AVX851979:AVY851979 BFT851979:BFU851979 BPP851979:BPQ851979 BZL851979:BZM851979 CJH851979:CJI851979 CTD851979:CTE851979 DCZ851979:DDA851979 DMV851979:DMW851979 DWR851979:DWS851979 EGN851979:EGO851979 EQJ851979:EQK851979 FAF851979:FAG851979 FKB851979:FKC851979 FTX851979:FTY851979 GDT851979:GDU851979 GNP851979:GNQ851979 GXL851979:GXM851979 HHH851979:HHI851979 HRD851979:HRE851979 IAZ851979:IBA851979 IKV851979:IKW851979 IUR851979:IUS851979 JEN851979:JEO851979 JOJ851979:JOK851979 JYF851979:JYG851979 KIB851979:KIC851979 KRX851979:KRY851979 LBT851979:LBU851979 LLP851979:LLQ851979 LVL851979:LVM851979 MFH851979:MFI851979 MPD851979:MPE851979 MYZ851979:MZA851979 NIV851979:NIW851979 NSR851979:NSS851979 OCN851979:OCO851979 OMJ851979:OMK851979 OWF851979:OWG851979 PGB851979:PGC851979 PPX851979:PPY851979 PZT851979:PZU851979 QJP851979:QJQ851979 QTL851979:QTM851979 RDH851979:RDI851979 RND851979:RNE851979 RWZ851979:RXA851979 SGV851979:SGW851979 SQR851979:SQS851979 TAN851979:TAO851979 TKJ851979:TKK851979 TUF851979:TUG851979 UEB851979:UEC851979 UNX851979:UNY851979 UXT851979:UXU851979 VHP851979:VHQ851979 VRL851979:VRM851979 WBH851979:WBI851979 WLD851979:WLE851979 WUZ851979:WVA851979 IN917515:IO917515 SJ917515:SK917515 ACF917515:ACG917515 AMB917515:AMC917515 AVX917515:AVY917515 BFT917515:BFU917515 BPP917515:BPQ917515 BZL917515:BZM917515 CJH917515:CJI917515 CTD917515:CTE917515 DCZ917515:DDA917515 DMV917515:DMW917515 DWR917515:DWS917515 EGN917515:EGO917515 EQJ917515:EQK917515 FAF917515:FAG917515 FKB917515:FKC917515 FTX917515:FTY917515 GDT917515:GDU917515 GNP917515:GNQ917515 GXL917515:GXM917515 HHH917515:HHI917515 HRD917515:HRE917515 IAZ917515:IBA917515 IKV917515:IKW917515 IUR917515:IUS917515 JEN917515:JEO917515 JOJ917515:JOK917515 JYF917515:JYG917515 KIB917515:KIC917515 KRX917515:KRY917515 LBT917515:LBU917515 LLP917515:LLQ917515 LVL917515:LVM917515 MFH917515:MFI917515 MPD917515:MPE917515 MYZ917515:MZA917515 NIV917515:NIW917515 NSR917515:NSS917515 OCN917515:OCO917515 OMJ917515:OMK917515 OWF917515:OWG917515 PGB917515:PGC917515 PPX917515:PPY917515 PZT917515:PZU917515 QJP917515:QJQ917515 QTL917515:QTM917515 RDH917515:RDI917515 RND917515:RNE917515 RWZ917515:RXA917515 SGV917515:SGW917515 SQR917515:SQS917515 TAN917515:TAO917515 TKJ917515:TKK917515 TUF917515:TUG917515 UEB917515:UEC917515 UNX917515:UNY917515 UXT917515:UXU917515 VHP917515:VHQ917515 VRL917515:VRM917515 WBH917515:WBI917515 WLD917515:WLE917515 WUZ917515:WVA917515 IN983051:IO983051 SJ983051:SK983051 ACF983051:ACG983051 AMB983051:AMC983051 AVX983051:AVY983051 BFT983051:BFU983051 BPP983051:BPQ983051 BZL983051:BZM983051 CJH983051:CJI983051 CTD983051:CTE983051 DCZ983051:DDA983051 DMV983051:DMW983051 DWR983051:DWS983051 EGN983051:EGO983051 EQJ983051:EQK983051 FAF983051:FAG983051 FKB983051:FKC983051 FTX983051:FTY983051 GDT983051:GDU983051 GNP983051:GNQ983051 GXL983051:GXM983051 HHH983051:HHI983051 HRD983051:HRE983051 IAZ983051:IBA983051 IKV983051:IKW983051 IUR983051:IUS983051 JEN983051:JEO983051 JOJ983051:JOK983051 JYF983051:JYG983051 KIB983051:KIC983051 KRX983051:KRY983051 LBT983051:LBU983051 LLP983051:LLQ983051 LVL983051:LVM983051 MFH983051:MFI983051 MPD983051:MPE983051 MYZ983051:MZA983051 NIV983051:NIW983051 NSR983051:NSS983051 OCN983051:OCO983051 OMJ983051:OMK983051 OWF983051:OWG983051 PGB983051:PGC983051 PPX983051:PPY983051 PZT983051:PZU983051 QJP983051:QJQ983051 QTL983051:QTM983051 RDH983051:RDI983051 RND983051:RNE983051 RWZ983051:RXA983051 SGV983051:SGW983051 SQR983051:SQS983051 TAN983051:TAO983051 TKJ983051:TKK983051 TUF983051:TUG983051 UEB983051:UEC983051 UNX983051:UNY983051 UXT983051:UXU983051 VHP983051:VHQ983051 VRL983051:VRM983051 WBH983051:WBI983051 WLD983051:WLE983051 WUZ983051:WVA983051 IQ65547:IR65547 SM65547:SN65547 ACI65547:ACJ65547 AME65547:AMF65547 AWA65547:AWB65547 BFW65547:BFX65547 BPS65547:BPT65547 BZO65547:BZP65547 CJK65547:CJL65547 CTG65547:CTH65547 DDC65547:DDD65547 DMY65547:DMZ65547 DWU65547:DWV65547 EGQ65547:EGR65547 EQM65547:EQN65547 FAI65547:FAJ65547 FKE65547:FKF65547 FUA65547:FUB65547 GDW65547:GDX65547 GNS65547:GNT65547 GXO65547:GXP65547 HHK65547:HHL65547 HRG65547:HRH65547 IBC65547:IBD65547 IKY65547:IKZ65547 IUU65547:IUV65547 JEQ65547:JER65547 JOM65547:JON65547 JYI65547:JYJ65547 KIE65547:KIF65547 KSA65547:KSB65547 LBW65547:LBX65547 LLS65547:LLT65547 LVO65547:LVP65547 MFK65547:MFL65547 MPG65547:MPH65547 MZC65547:MZD65547 NIY65547:NIZ65547 NSU65547:NSV65547 OCQ65547:OCR65547 OMM65547:OMN65547 OWI65547:OWJ65547 PGE65547:PGF65547 PQA65547:PQB65547 PZW65547:PZX65547 QJS65547:QJT65547 QTO65547:QTP65547 RDK65547:RDL65547 RNG65547:RNH65547 RXC65547:RXD65547 SGY65547:SGZ65547 SQU65547:SQV65547 TAQ65547:TAR65547 TKM65547:TKN65547 TUI65547:TUJ65547 UEE65547:UEF65547 UOA65547:UOB65547 UXW65547:UXX65547 VHS65547:VHT65547 VRO65547:VRP65547 WBK65547:WBL65547 WLG65547:WLH65547 WVC65547:WVD65547 IQ131083:IR131083 SM131083:SN131083 ACI131083:ACJ131083 AME131083:AMF131083 AWA131083:AWB131083 BFW131083:BFX131083 BPS131083:BPT131083 BZO131083:BZP131083 CJK131083:CJL131083 CTG131083:CTH131083 DDC131083:DDD131083 DMY131083:DMZ131083 DWU131083:DWV131083 EGQ131083:EGR131083 EQM131083:EQN131083 FAI131083:FAJ131083 FKE131083:FKF131083 FUA131083:FUB131083 GDW131083:GDX131083 GNS131083:GNT131083 GXO131083:GXP131083 HHK131083:HHL131083 HRG131083:HRH131083 IBC131083:IBD131083 IKY131083:IKZ131083 IUU131083:IUV131083 JEQ131083:JER131083 JOM131083:JON131083 JYI131083:JYJ131083 KIE131083:KIF131083 KSA131083:KSB131083 LBW131083:LBX131083 LLS131083:LLT131083 LVO131083:LVP131083 MFK131083:MFL131083 MPG131083:MPH131083 MZC131083:MZD131083 NIY131083:NIZ131083 NSU131083:NSV131083 OCQ131083:OCR131083 OMM131083:OMN131083 OWI131083:OWJ131083 PGE131083:PGF131083 PQA131083:PQB131083 PZW131083:PZX131083 QJS131083:QJT131083 QTO131083:QTP131083 RDK131083:RDL131083 RNG131083:RNH131083 RXC131083:RXD131083 SGY131083:SGZ131083 SQU131083:SQV131083 TAQ131083:TAR131083 TKM131083:TKN131083 TUI131083:TUJ131083 UEE131083:UEF131083 UOA131083:UOB131083 UXW131083:UXX131083 VHS131083:VHT131083 VRO131083:VRP131083 WBK131083:WBL131083 WLG131083:WLH131083 WVC131083:WVD131083 IQ196619:IR196619 SM196619:SN196619 ACI196619:ACJ196619 AME196619:AMF196619 AWA196619:AWB196619 BFW196619:BFX196619 BPS196619:BPT196619 BZO196619:BZP196619 CJK196619:CJL196619 CTG196619:CTH196619 DDC196619:DDD196619 DMY196619:DMZ196619 DWU196619:DWV196619 EGQ196619:EGR196619 EQM196619:EQN196619 FAI196619:FAJ196619 FKE196619:FKF196619 FUA196619:FUB196619 GDW196619:GDX196619 GNS196619:GNT196619 GXO196619:GXP196619 HHK196619:HHL196619 HRG196619:HRH196619 IBC196619:IBD196619 IKY196619:IKZ196619 IUU196619:IUV196619 JEQ196619:JER196619 JOM196619:JON196619 JYI196619:JYJ196619 KIE196619:KIF196619 KSA196619:KSB196619 LBW196619:LBX196619 LLS196619:LLT196619 LVO196619:LVP196619 MFK196619:MFL196619 MPG196619:MPH196619 MZC196619:MZD196619 NIY196619:NIZ196619 NSU196619:NSV196619 OCQ196619:OCR196619 OMM196619:OMN196619 OWI196619:OWJ196619 PGE196619:PGF196619 PQA196619:PQB196619 PZW196619:PZX196619 QJS196619:QJT196619 QTO196619:QTP196619 RDK196619:RDL196619 RNG196619:RNH196619 RXC196619:RXD196619 SGY196619:SGZ196619 SQU196619:SQV196619 TAQ196619:TAR196619 TKM196619:TKN196619 TUI196619:TUJ196619 UEE196619:UEF196619 UOA196619:UOB196619 UXW196619:UXX196619 VHS196619:VHT196619 VRO196619:VRP196619 WBK196619:WBL196619 WLG196619:WLH196619 WVC196619:WVD196619 IQ262155:IR262155 SM262155:SN262155 ACI262155:ACJ262155 AME262155:AMF262155 AWA262155:AWB262155 BFW262155:BFX262155 BPS262155:BPT262155 BZO262155:BZP262155 CJK262155:CJL262155 CTG262155:CTH262155 DDC262155:DDD262155 DMY262155:DMZ262155 DWU262155:DWV262155 EGQ262155:EGR262155 EQM262155:EQN262155 FAI262155:FAJ262155 FKE262155:FKF262155 FUA262155:FUB262155 GDW262155:GDX262155 GNS262155:GNT262155 GXO262155:GXP262155 HHK262155:HHL262155 HRG262155:HRH262155 IBC262155:IBD262155 IKY262155:IKZ262155 IUU262155:IUV262155 JEQ262155:JER262155 JOM262155:JON262155 JYI262155:JYJ262155 KIE262155:KIF262155 KSA262155:KSB262155 LBW262155:LBX262155 LLS262155:LLT262155 LVO262155:LVP262155 MFK262155:MFL262155 MPG262155:MPH262155 MZC262155:MZD262155 NIY262155:NIZ262155 NSU262155:NSV262155 OCQ262155:OCR262155 OMM262155:OMN262155 OWI262155:OWJ262155 PGE262155:PGF262155 PQA262155:PQB262155 PZW262155:PZX262155 QJS262155:QJT262155 QTO262155:QTP262155 RDK262155:RDL262155 RNG262155:RNH262155 RXC262155:RXD262155 SGY262155:SGZ262155 SQU262155:SQV262155 TAQ262155:TAR262155 TKM262155:TKN262155 TUI262155:TUJ262155 UEE262155:UEF262155 UOA262155:UOB262155 UXW262155:UXX262155 VHS262155:VHT262155 VRO262155:VRP262155 WBK262155:WBL262155 WLG262155:WLH262155 WVC262155:WVD262155 IQ327691:IR327691 SM327691:SN327691 ACI327691:ACJ327691 AME327691:AMF327691 AWA327691:AWB327691 BFW327691:BFX327691 BPS327691:BPT327691 BZO327691:BZP327691 CJK327691:CJL327691 CTG327691:CTH327691 DDC327691:DDD327691 DMY327691:DMZ327691 DWU327691:DWV327691 EGQ327691:EGR327691 EQM327691:EQN327691 FAI327691:FAJ327691 FKE327691:FKF327691 FUA327691:FUB327691 GDW327691:GDX327691 GNS327691:GNT327691 GXO327691:GXP327691 HHK327691:HHL327691 HRG327691:HRH327691 IBC327691:IBD327691 IKY327691:IKZ327691 IUU327691:IUV327691 JEQ327691:JER327691 JOM327691:JON327691 JYI327691:JYJ327691 KIE327691:KIF327691 KSA327691:KSB327691 LBW327691:LBX327691 LLS327691:LLT327691 LVO327691:LVP327691 MFK327691:MFL327691 MPG327691:MPH327691 MZC327691:MZD327691 NIY327691:NIZ327691 NSU327691:NSV327691 OCQ327691:OCR327691 OMM327691:OMN327691 OWI327691:OWJ327691 PGE327691:PGF327691 PQA327691:PQB327691 PZW327691:PZX327691 QJS327691:QJT327691 QTO327691:QTP327691 RDK327691:RDL327691 RNG327691:RNH327691 RXC327691:RXD327691 SGY327691:SGZ327691 SQU327691:SQV327691 TAQ327691:TAR327691 TKM327691:TKN327691 TUI327691:TUJ327691 UEE327691:UEF327691 UOA327691:UOB327691 UXW327691:UXX327691 VHS327691:VHT327691 VRO327691:VRP327691 WBK327691:WBL327691 WLG327691:WLH327691 WVC327691:WVD327691 IQ393227:IR393227 SM393227:SN393227 ACI393227:ACJ393227 AME393227:AMF393227 AWA393227:AWB393227 BFW393227:BFX393227 BPS393227:BPT393227 BZO393227:BZP393227 CJK393227:CJL393227 CTG393227:CTH393227 DDC393227:DDD393227 DMY393227:DMZ393227 DWU393227:DWV393227 EGQ393227:EGR393227 EQM393227:EQN393227 FAI393227:FAJ393227 FKE393227:FKF393227 FUA393227:FUB393227 GDW393227:GDX393227 GNS393227:GNT393227 GXO393227:GXP393227 HHK393227:HHL393227 HRG393227:HRH393227 IBC393227:IBD393227 IKY393227:IKZ393227 IUU393227:IUV393227 JEQ393227:JER393227 JOM393227:JON393227 JYI393227:JYJ393227 KIE393227:KIF393227 KSA393227:KSB393227 LBW393227:LBX393227 LLS393227:LLT393227 LVO393227:LVP393227 MFK393227:MFL393227 MPG393227:MPH393227 MZC393227:MZD393227 NIY393227:NIZ393227 NSU393227:NSV393227 OCQ393227:OCR393227 OMM393227:OMN393227 OWI393227:OWJ393227 PGE393227:PGF393227 PQA393227:PQB393227 PZW393227:PZX393227 QJS393227:QJT393227 QTO393227:QTP393227 RDK393227:RDL393227 RNG393227:RNH393227 RXC393227:RXD393227 SGY393227:SGZ393227 SQU393227:SQV393227 TAQ393227:TAR393227 TKM393227:TKN393227 TUI393227:TUJ393227 UEE393227:UEF393227 UOA393227:UOB393227 UXW393227:UXX393227 VHS393227:VHT393227 VRO393227:VRP393227 WBK393227:WBL393227 WLG393227:WLH393227 WVC393227:WVD393227 IQ458763:IR458763 SM458763:SN458763 ACI458763:ACJ458763 AME458763:AMF458763 AWA458763:AWB458763 BFW458763:BFX458763 BPS458763:BPT458763 BZO458763:BZP458763 CJK458763:CJL458763 CTG458763:CTH458763 DDC458763:DDD458763 DMY458763:DMZ458763 DWU458763:DWV458763 EGQ458763:EGR458763 EQM458763:EQN458763 FAI458763:FAJ458763 FKE458763:FKF458763 FUA458763:FUB458763 GDW458763:GDX458763 GNS458763:GNT458763 GXO458763:GXP458763 HHK458763:HHL458763 HRG458763:HRH458763 IBC458763:IBD458763 IKY458763:IKZ458763 IUU458763:IUV458763 JEQ458763:JER458763 JOM458763:JON458763 JYI458763:JYJ458763 KIE458763:KIF458763 KSA458763:KSB458763 LBW458763:LBX458763 LLS458763:LLT458763 LVO458763:LVP458763 MFK458763:MFL458763 MPG458763:MPH458763 MZC458763:MZD458763 NIY458763:NIZ458763 NSU458763:NSV458763 OCQ458763:OCR458763 OMM458763:OMN458763 OWI458763:OWJ458763 PGE458763:PGF458763 PQA458763:PQB458763 PZW458763:PZX458763 QJS458763:QJT458763 QTO458763:QTP458763 RDK458763:RDL458763 RNG458763:RNH458763 RXC458763:RXD458763 SGY458763:SGZ458763 SQU458763:SQV458763 TAQ458763:TAR458763 TKM458763:TKN458763 TUI458763:TUJ458763 UEE458763:UEF458763 UOA458763:UOB458763 UXW458763:UXX458763 VHS458763:VHT458763 VRO458763:VRP458763 WBK458763:WBL458763 WLG458763:WLH458763 WVC458763:WVD458763 IQ524299:IR524299 SM524299:SN524299 ACI524299:ACJ524299 AME524299:AMF524299 AWA524299:AWB524299 BFW524299:BFX524299 BPS524299:BPT524299 BZO524299:BZP524299 CJK524299:CJL524299 CTG524299:CTH524299 DDC524299:DDD524299 DMY524299:DMZ524299 DWU524299:DWV524299 EGQ524299:EGR524299 EQM524299:EQN524299 FAI524299:FAJ524299 FKE524299:FKF524299 FUA524299:FUB524299 GDW524299:GDX524299 GNS524299:GNT524299 GXO524299:GXP524299 HHK524299:HHL524299 HRG524299:HRH524299 IBC524299:IBD524299 IKY524299:IKZ524299 IUU524299:IUV524299 JEQ524299:JER524299 JOM524299:JON524299 JYI524299:JYJ524299 KIE524299:KIF524299 KSA524299:KSB524299 LBW524299:LBX524299 LLS524299:LLT524299 LVO524299:LVP524299 MFK524299:MFL524299 MPG524299:MPH524299 MZC524299:MZD524299 NIY524299:NIZ524299 NSU524299:NSV524299 OCQ524299:OCR524299 OMM524299:OMN524299 OWI524299:OWJ524299 PGE524299:PGF524299 PQA524299:PQB524299 PZW524299:PZX524299 QJS524299:QJT524299 QTO524299:QTP524299 RDK524299:RDL524299 RNG524299:RNH524299 RXC524299:RXD524299 SGY524299:SGZ524299 SQU524299:SQV524299 TAQ524299:TAR524299 TKM524299:TKN524299 TUI524299:TUJ524299 UEE524299:UEF524299 UOA524299:UOB524299 UXW524299:UXX524299 VHS524299:VHT524299 VRO524299:VRP524299 WBK524299:WBL524299 WLG524299:WLH524299 WVC524299:WVD524299 IQ589835:IR589835 SM589835:SN589835 ACI589835:ACJ589835 AME589835:AMF589835 AWA589835:AWB589835 BFW589835:BFX589835 BPS589835:BPT589835 BZO589835:BZP589835 CJK589835:CJL589835 CTG589835:CTH589835 DDC589835:DDD589835 DMY589835:DMZ589835 DWU589835:DWV589835 EGQ589835:EGR589835 EQM589835:EQN589835 FAI589835:FAJ589835 FKE589835:FKF589835 FUA589835:FUB589835 GDW589835:GDX589835 GNS589835:GNT589835 GXO589835:GXP589835 HHK589835:HHL589835 HRG589835:HRH589835 IBC589835:IBD589835 IKY589835:IKZ589835 IUU589835:IUV589835 JEQ589835:JER589835 JOM589835:JON589835 JYI589835:JYJ589835 KIE589835:KIF589835 KSA589835:KSB589835 LBW589835:LBX589835 LLS589835:LLT589835 LVO589835:LVP589835 MFK589835:MFL589835 MPG589835:MPH589835 MZC589835:MZD589835 NIY589835:NIZ589835 NSU589835:NSV589835 OCQ589835:OCR589835 OMM589835:OMN589835 OWI589835:OWJ589835 PGE589835:PGF589835 PQA589835:PQB589835 PZW589835:PZX589835 QJS589835:QJT589835 QTO589835:QTP589835 RDK589835:RDL589835 RNG589835:RNH589835 RXC589835:RXD589835 SGY589835:SGZ589835 SQU589835:SQV589835 TAQ589835:TAR589835 TKM589835:TKN589835 TUI589835:TUJ589835 UEE589835:UEF589835 UOA589835:UOB589835 UXW589835:UXX589835 VHS589835:VHT589835 VRO589835:VRP589835 WBK589835:WBL589835 WLG589835:WLH589835 WVC589835:WVD589835 IQ655371:IR655371 SM655371:SN655371 ACI655371:ACJ655371 AME655371:AMF655371 AWA655371:AWB655371 BFW655371:BFX655371 BPS655371:BPT655371 BZO655371:BZP655371 CJK655371:CJL655371 CTG655371:CTH655371 DDC655371:DDD655371 DMY655371:DMZ655371 DWU655371:DWV655371 EGQ655371:EGR655371 EQM655371:EQN655371 FAI655371:FAJ655371 FKE655371:FKF655371 FUA655371:FUB655371 GDW655371:GDX655371 GNS655371:GNT655371 GXO655371:GXP655371 HHK655371:HHL655371 HRG655371:HRH655371 IBC655371:IBD655371 IKY655371:IKZ655371 IUU655371:IUV655371 JEQ655371:JER655371 JOM655371:JON655371 JYI655371:JYJ655371 KIE655371:KIF655371 KSA655371:KSB655371 LBW655371:LBX655371 LLS655371:LLT655371 LVO655371:LVP655371 MFK655371:MFL655371 MPG655371:MPH655371 MZC655371:MZD655371 NIY655371:NIZ655371 NSU655371:NSV655371 OCQ655371:OCR655371 OMM655371:OMN655371 OWI655371:OWJ655371 PGE655371:PGF655371 PQA655371:PQB655371 PZW655371:PZX655371 QJS655371:QJT655371 QTO655371:QTP655371 RDK655371:RDL655371 RNG655371:RNH655371 RXC655371:RXD655371 SGY655371:SGZ655371 SQU655371:SQV655371 TAQ655371:TAR655371 TKM655371:TKN655371 TUI655371:TUJ655371 UEE655371:UEF655371 UOA655371:UOB655371 UXW655371:UXX655371 VHS655371:VHT655371 VRO655371:VRP655371 WBK655371:WBL655371 WLG655371:WLH655371 WVC655371:WVD655371 IQ720907:IR720907 SM720907:SN720907 ACI720907:ACJ720907 AME720907:AMF720907 AWA720907:AWB720907 BFW720907:BFX720907 BPS720907:BPT720907 BZO720907:BZP720907 CJK720907:CJL720907 CTG720907:CTH720907 DDC720907:DDD720907 DMY720907:DMZ720907 DWU720907:DWV720907 EGQ720907:EGR720907 EQM720907:EQN720907 FAI720907:FAJ720907 FKE720907:FKF720907 FUA720907:FUB720907 GDW720907:GDX720907 GNS720907:GNT720907 GXO720907:GXP720907 HHK720907:HHL720907 HRG720907:HRH720907 IBC720907:IBD720907 IKY720907:IKZ720907 IUU720907:IUV720907 JEQ720907:JER720907 JOM720907:JON720907 JYI720907:JYJ720907 KIE720907:KIF720907 KSA720907:KSB720907 LBW720907:LBX720907 LLS720907:LLT720907 LVO720907:LVP720907 MFK720907:MFL720907 MPG720907:MPH720907 MZC720907:MZD720907 NIY720907:NIZ720907 NSU720907:NSV720907 OCQ720907:OCR720907 OMM720907:OMN720907 OWI720907:OWJ720907 PGE720907:PGF720907 PQA720907:PQB720907 PZW720907:PZX720907 QJS720907:QJT720907 QTO720907:QTP720907 RDK720907:RDL720907 RNG720907:RNH720907 RXC720907:RXD720907 SGY720907:SGZ720907 SQU720907:SQV720907 TAQ720907:TAR720907 TKM720907:TKN720907 TUI720907:TUJ720907 UEE720907:UEF720907 UOA720907:UOB720907 UXW720907:UXX720907 VHS720907:VHT720907 VRO720907:VRP720907 WBK720907:WBL720907 WLG720907:WLH720907 WVC720907:WVD720907 IQ786443:IR786443 SM786443:SN786443 ACI786443:ACJ786443 AME786443:AMF786443 AWA786443:AWB786443 BFW786443:BFX786443 BPS786443:BPT786443 BZO786443:BZP786443 CJK786443:CJL786443 CTG786443:CTH786443 DDC786443:DDD786443 DMY786443:DMZ786443 DWU786443:DWV786443 EGQ786443:EGR786443 EQM786443:EQN786443 FAI786443:FAJ786443 FKE786443:FKF786443 FUA786443:FUB786443 GDW786443:GDX786443 GNS786443:GNT786443 GXO786443:GXP786443 HHK786443:HHL786443 HRG786443:HRH786443 IBC786443:IBD786443 IKY786443:IKZ786443 IUU786443:IUV786443 JEQ786443:JER786443 JOM786443:JON786443 JYI786443:JYJ786443 KIE786443:KIF786443 KSA786443:KSB786443 LBW786443:LBX786443 LLS786443:LLT786443 LVO786443:LVP786443 MFK786443:MFL786443 MPG786443:MPH786443 MZC786443:MZD786443 NIY786443:NIZ786443 NSU786443:NSV786443 OCQ786443:OCR786443 OMM786443:OMN786443 OWI786443:OWJ786443 PGE786443:PGF786443 PQA786443:PQB786443 PZW786443:PZX786443 QJS786443:QJT786443 QTO786443:QTP786443 RDK786443:RDL786443 RNG786443:RNH786443 RXC786443:RXD786443 SGY786443:SGZ786443 SQU786443:SQV786443 TAQ786443:TAR786443 TKM786443:TKN786443 TUI786443:TUJ786443 UEE786443:UEF786443 UOA786443:UOB786443 UXW786443:UXX786443 VHS786443:VHT786443 VRO786443:VRP786443 WBK786443:WBL786443 WLG786443:WLH786443 WVC786443:WVD786443 IQ851979:IR851979 SM851979:SN851979 ACI851979:ACJ851979 AME851979:AMF851979 AWA851979:AWB851979 BFW851979:BFX851979 BPS851979:BPT851979 BZO851979:BZP851979 CJK851979:CJL851979 CTG851979:CTH851979 DDC851979:DDD851979 DMY851979:DMZ851979 DWU851979:DWV851979 EGQ851979:EGR851979 EQM851979:EQN851979 FAI851979:FAJ851979 FKE851979:FKF851979 FUA851979:FUB851979 GDW851979:GDX851979 GNS851979:GNT851979 GXO851979:GXP851979 HHK851979:HHL851979 HRG851979:HRH851979 IBC851979:IBD851979 IKY851979:IKZ851979 IUU851979:IUV851979 JEQ851979:JER851979 JOM851979:JON851979 JYI851979:JYJ851979 KIE851979:KIF851979 KSA851979:KSB851979 LBW851979:LBX851979 LLS851979:LLT851979 LVO851979:LVP851979 MFK851979:MFL851979 MPG851979:MPH851979 MZC851979:MZD851979 NIY851979:NIZ851979 NSU851979:NSV851979 OCQ851979:OCR851979 OMM851979:OMN851979 OWI851979:OWJ851979 PGE851979:PGF851979 PQA851979:PQB851979 PZW851979:PZX851979 QJS851979:QJT851979 QTO851979:QTP851979 RDK851979:RDL851979 RNG851979:RNH851979 RXC851979:RXD851979 SGY851979:SGZ851979 SQU851979:SQV851979 TAQ851979:TAR851979 TKM851979:TKN851979 TUI851979:TUJ851979 UEE851979:UEF851979 UOA851979:UOB851979 UXW851979:UXX851979 VHS851979:VHT851979 VRO851979:VRP851979 WBK851979:WBL851979 WLG851979:WLH851979 WVC851979:WVD851979 IQ917515:IR917515 SM917515:SN917515 ACI917515:ACJ917515 AME917515:AMF917515 AWA917515:AWB917515 BFW917515:BFX917515 BPS917515:BPT917515 BZO917515:BZP917515 CJK917515:CJL917515 CTG917515:CTH917515 DDC917515:DDD917515 DMY917515:DMZ917515 DWU917515:DWV917515 EGQ917515:EGR917515 EQM917515:EQN917515 FAI917515:FAJ917515 FKE917515:FKF917515 FUA917515:FUB917515 GDW917515:GDX917515 GNS917515:GNT917515 GXO917515:GXP917515 HHK917515:HHL917515 HRG917515:HRH917515 IBC917515:IBD917515 IKY917515:IKZ917515 IUU917515:IUV917515 JEQ917515:JER917515 JOM917515:JON917515 JYI917515:JYJ917515 KIE917515:KIF917515 KSA917515:KSB917515 LBW917515:LBX917515 LLS917515:LLT917515 LVO917515:LVP917515 MFK917515:MFL917515 MPG917515:MPH917515 MZC917515:MZD917515 NIY917515:NIZ917515 NSU917515:NSV917515 OCQ917515:OCR917515 OMM917515:OMN917515 OWI917515:OWJ917515 PGE917515:PGF917515 PQA917515:PQB917515 PZW917515:PZX917515 QJS917515:QJT917515 QTO917515:QTP917515 RDK917515:RDL917515 RNG917515:RNH917515 RXC917515:RXD917515 SGY917515:SGZ917515 SQU917515:SQV917515 TAQ917515:TAR917515 TKM917515:TKN917515 TUI917515:TUJ917515 UEE917515:UEF917515 UOA917515:UOB917515 UXW917515:UXX917515 VHS917515:VHT917515 VRO917515:VRP917515 WBK917515:WBL917515 WLG917515:WLH917515 WVC917515:WVD917515 IQ983051:IR983051 SM983051:SN983051 ACI983051:ACJ983051 AME983051:AMF983051 AWA983051:AWB983051 BFW983051:BFX983051 BPS983051:BPT983051 BZO983051:BZP983051 CJK983051:CJL983051 CTG983051:CTH983051 DDC983051:DDD983051 DMY983051:DMZ983051 DWU983051:DWV983051 EGQ983051:EGR983051 EQM983051:EQN983051 FAI983051:FAJ983051 FKE983051:FKF983051 FUA983051:FUB983051 GDW983051:GDX983051 GNS983051:GNT983051 GXO983051:GXP983051 HHK983051:HHL983051 HRG983051:HRH983051 IBC983051:IBD983051 IKY983051:IKZ983051 IUU983051:IUV983051 JEQ983051:JER983051 JOM983051:JON983051 JYI983051:JYJ983051 KIE983051:KIF983051 KSA983051:KSB983051 LBW983051:LBX983051 LLS983051:LLT983051 LVO983051:LVP983051 MFK983051:MFL983051 MPG983051:MPH983051 MZC983051:MZD983051 NIY983051:NIZ983051 NSU983051:NSV983051 OCQ983051:OCR983051 OMM983051:OMN983051 OWI983051:OWJ983051 PGE983051:PGF983051 PQA983051:PQB983051 PZW983051:PZX983051 QJS983051:QJT983051 QTO983051:QTP983051 RDK983051:RDL983051 RNG983051:RNH983051 RXC983051:RXD983051 SGY983051:SGZ983051 SQU983051:SQV983051 TAQ983051:TAR983051 TKM983051:TKN983051 TUI983051:TUJ983051 UEE983051:UEF983051 UOA983051:UOB983051 UXW983051:UXX983051 VHS983051:VHT983051 VRO983051:VRP983051 WBK983051:WBL983051 WLG983051:WLH983051 WVC983051:WVD983051 IT65547:IU65547 SP65547:SQ65547 ACL65547:ACM65547 AMH65547:AMI65547 AWD65547:AWE65547 BFZ65547:BGA65547 BPV65547:BPW65547 BZR65547:BZS65547 CJN65547:CJO65547 CTJ65547:CTK65547 DDF65547:DDG65547 DNB65547:DNC65547 DWX65547:DWY65547 EGT65547:EGU65547 EQP65547:EQQ65547 FAL65547:FAM65547 FKH65547:FKI65547 FUD65547:FUE65547 GDZ65547:GEA65547 GNV65547:GNW65547 GXR65547:GXS65547 HHN65547:HHO65547 HRJ65547:HRK65547 IBF65547:IBG65547 ILB65547:ILC65547 IUX65547:IUY65547 JET65547:JEU65547 JOP65547:JOQ65547 JYL65547:JYM65547 KIH65547:KII65547 KSD65547:KSE65547 LBZ65547:LCA65547 LLV65547:LLW65547 LVR65547:LVS65547 MFN65547:MFO65547 MPJ65547:MPK65547 MZF65547:MZG65547 NJB65547:NJC65547 NSX65547:NSY65547 OCT65547:OCU65547 OMP65547:OMQ65547 OWL65547:OWM65547 PGH65547:PGI65547 PQD65547:PQE65547 PZZ65547:QAA65547 QJV65547:QJW65547 QTR65547:QTS65547 RDN65547:RDO65547 RNJ65547:RNK65547 RXF65547:RXG65547 SHB65547:SHC65547 SQX65547:SQY65547 TAT65547:TAU65547 TKP65547:TKQ65547 TUL65547:TUM65547 UEH65547:UEI65547 UOD65547:UOE65547 UXZ65547:UYA65547 VHV65547:VHW65547 VRR65547:VRS65547 WBN65547:WBO65547 WLJ65547:WLK65547 WVF65547:WVG65547 IT131083:IU131083 SP131083:SQ131083 ACL131083:ACM131083 AMH131083:AMI131083 AWD131083:AWE131083 BFZ131083:BGA131083 BPV131083:BPW131083 BZR131083:BZS131083 CJN131083:CJO131083 CTJ131083:CTK131083 DDF131083:DDG131083 DNB131083:DNC131083 DWX131083:DWY131083 EGT131083:EGU131083 EQP131083:EQQ131083 FAL131083:FAM131083 FKH131083:FKI131083 FUD131083:FUE131083 GDZ131083:GEA131083 GNV131083:GNW131083 GXR131083:GXS131083 HHN131083:HHO131083 HRJ131083:HRK131083 IBF131083:IBG131083 ILB131083:ILC131083 IUX131083:IUY131083 JET131083:JEU131083 JOP131083:JOQ131083 JYL131083:JYM131083 KIH131083:KII131083 KSD131083:KSE131083 LBZ131083:LCA131083 LLV131083:LLW131083 LVR131083:LVS131083 MFN131083:MFO131083 MPJ131083:MPK131083 MZF131083:MZG131083 NJB131083:NJC131083 NSX131083:NSY131083 OCT131083:OCU131083 OMP131083:OMQ131083 OWL131083:OWM131083 PGH131083:PGI131083 PQD131083:PQE131083 PZZ131083:QAA131083 QJV131083:QJW131083 QTR131083:QTS131083 RDN131083:RDO131083 RNJ131083:RNK131083 RXF131083:RXG131083 SHB131083:SHC131083 SQX131083:SQY131083 TAT131083:TAU131083 TKP131083:TKQ131083 TUL131083:TUM131083 UEH131083:UEI131083 UOD131083:UOE131083 UXZ131083:UYA131083 VHV131083:VHW131083 VRR131083:VRS131083 WBN131083:WBO131083 WLJ131083:WLK131083 WVF131083:WVG131083 IT196619:IU196619 SP196619:SQ196619 ACL196619:ACM196619 AMH196619:AMI196619 AWD196619:AWE196619 BFZ196619:BGA196619 BPV196619:BPW196619 BZR196619:BZS196619 CJN196619:CJO196619 CTJ196619:CTK196619 DDF196619:DDG196619 DNB196619:DNC196619 DWX196619:DWY196619 EGT196619:EGU196619 EQP196619:EQQ196619 FAL196619:FAM196619 FKH196619:FKI196619 FUD196619:FUE196619 GDZ196619:GEA196619 GNV196619:GNW196619 GXR196619:GXS196619 HHN196619:HHO196619 HRJ196619:HRK196619 IBF196619:IBG196619 ILB196619:ILC196619 IUX196619:IUY196619 JET196619:JEU196619 JOP196619:JOQ196619 JYL196619:JYM196619 KIH196619:KII196619 KSD196619:KSE196619 LBZ196619:LCA196619 LLV196619:LLW196619 LVR196619:LVS196619 MFN196619:MFO196619 MPJ196619:MPK196619 MZF196619:MZG196619 NJB196619:NJC196619 NSX196619:NSY196619 OCT196619:OCU196619 OMP196619:OMQ196619 OWL196619:OWM196619 PGH196619:PGI196619 PQD196619:PQE196619 PZZ196619:QAA196619 QJV196619:QJW196619 QTR196619:QTS196619 RDN196619:RDO196619 RNJ196619:RNK196619 RXF196619:RXG196619 SHB196619:SHC196619 SQX196619:SQY196619 TAT196619:TAU196619 TKP196619:TKQ196619 TUL196619:TUM196619 UEH196619:UEI196619 UOD196619:UOE196619 UXZ196619:UYA196619 VHV196619:VHW196619 VRR196619:VRS196619 WBN196619:WBO196619 WLJ196619:WLK196619 WVF196619:WVG196619 IT262155:IU262155 SP262155:SQ262155 ACL262155:ACM262155 AMH262155:AMI262155 AWD262155:AWE262155 BFZ262155:BGA262155 BPV262155:BPW262155 BZR262155:BZS262155 CJN262155:CJO262155 CTJ262155:CTK262155 DDF262155:DDG262155 DNB262155:DNC262155 DWX262155:DWY262155 EGT262155:EGU262155 EQP262155:EQQ262155 FAL262155:FAM262155 FKH262155:FKI262155 FUD262155:FUE262155 GDZ262155:GEA262155 GNV262155:GNW262155 GXR262155:GXS262155 HHN262155:HHO262155 HRJ262155:HRK262155 IBF262155:IBG262155 ILB262155:ILC262155 IUX262155:IUY262155 JET262155:JEU262155 JOP262155:JOQ262155 JYL262155:JYM262155 KIH262155:KII262155 KSD262155:KSE262155 LBZ262155:LCA262155 LLV262155:LLW262155 LVR262155:LVS262155 MFN262155:MFO262155 MPJ262155:MPK262155 MZF262155:MZG262155 NJB262155:NJC262155 NSX262155:NSY262155 OCT262155:OCU262155 OMP262155:OMQ262155 OWL262155:OWM262155 PGH262155:PGI262155 PQD262155:PQE262155 PZZ262155:QAA262155 QJV262155:QJW262155 QTR262155:QTS262155 RDN262155:RDO262155 RNJ262155:RNK262155 RXF262155:RXG262155 SHB262155:SHC262155 SQX262155:SQY262155 TAT262155:TAU262155 TKP262155:TKQ262155 TUL262155:TUM262155 UEH262155:UEI262155 UOD262155:UOE262155 UXZ262155:UYA262155 VHV262155:VHW262155 VRR262155:VRS262155 WBN262155:WBO262155 WLJ262155:WLK262155 WVF262155:WVG262155 IT327691:IU327691 SP327691:SQ327691 ACL327691:ACM327691 AMH327691:AMI327691 AWD327691:AWE327691 BFZ327691:BGA327691 BPV327691:BPW327691 BZR327691:BZS327691 CJN327691:CJO327691 CTJ327691:CTK327691 DDF327691:DDG327691 DNB327691:DNC327691 DWX327691:DWY327691 EGT327691:EGU327691 EQP327691:EQQ327691 FAL327691:FAM327691 FKH327691:FKI327691 FUD327691:FUE327691 GDZ327691:GEA327691 GNV327691:GNW327691 GXR327691:GXS327691 HHN327691:HHO327691 HRJ327691:HRK327691 IBF327691:IBG327691 ILB327691:ILC327691 IUX327691:IUY327691 JET327691:JEU327691 JOP327691:JOQ327691 JYL327691:JYM327691 KIH327691:KII327691 KSD327691:KSE327691 LBZ327691:LCA327691 LLV327691:LLW327691 LVR327691:LVS327691 MFN327691:MFO327691 MPJ327691:MPK327691 MZF327691:MZG327691 NJB327691:NJC327691 NSX327691:NSY327691 OCT327691:OCU327691 OMP327691:OMQ327691 OWL327691:OWM327691 PGH327691:PGI327691 PQD327691:PQE327691 PZZ327691:QAA327691 QJV327691:QJW327691 QTR327691:QTS327691 RDN327691:RDO327691 RNJ327691:RNK327691 RXF327691:RXG327691 SHB327691:SHC327691 SQX327691:SQY327691 TAT327691:TAU327691 TKP327691:TKQ327691 TUL327691:TUM327691 UEH327691:UEI327691 UOD327691:UOE327691 UXZ327691:UYA327691 VHV327691:VHW327691 VRR327691:VRS327691 WBN327691:WBO327691 WLJ327691:WLK327691 WVF327691:WVG327691 IT393227:IU393227 SP393227:SQ393227 ACL393227:ACM393227 AMH393227:AMI393227 AWD393227:AWE393227 BFZ393227:BGA393227 BPV393227:BPW393227 BZR393227:BZS393227 CJN393227:CJO393227 CTJ393227:CTK393227 DDF393227:DDG393227 DNB393227:DNC393227 DWX393227:DWY393227 EGT393227:EGU393227 EQP393227:EQQ393227 FAL393227:FAM393227 FKH393227:FKI393227 FUD393227:FUE393227 GDZ393227:GEA393227 GNV393227:GNW393227 GXR393227:GXS393227 HHN393227:HHO393227 HRJ393227:HRK393227 IBF393227:IBG393227 ILB393227:ILC393227 IUX393227:IUY393227 JET393227:JEU393227 JOP393227:JOQ393227 JYL393227:JYM393227 KIH393227:KII393227 KSD393227:KSE393227 LBZ393227:LCA393227 LLV393227:LLW393227 LVR393227:LVS393227 MFN393227:MFO393227 MPJ393227:MPK393227 MZF393227:MZG393227 NJB393227:NJC393227 NSX393227:NSY393227 OCT393227:OCU393227 OMP393227:OMQ393227 OWL393227:OWM393227 PGH393227:PGI393227 PQD393227:PQE393227 PZZ393227:QAA393227 QJV393227:QJW393227 QTR393227:QTS393227 RDN393227:RDO393227 RNJ393227:RNK393227 RXF393227:RXG393227 SHB393227:SHC393227 SQX393227:SQY393227 TAT393227:TAU393227 TKP393227:TKQ393227 TUL393227:TUM393227 UEH393227:UEI393227 UOD393227:UOE393227 UXZ393227:UYA393227 VHV393227:VHW393227 VRR393227:VRS393227 WBN393227:WBO393227 WLJ393227:WLK393227 WVF393227:WVG393227 IT458763:IU458763 SP458763:SQ458763 ACL458763:ACM458763 AMH458763:AMI458763 AWD458763:AWE458763 BFZ458763:BGA458763 BPV458763:BPW458763 BZR458763:BZS458763 CJN458763:CJO458763 CTJ458763:CTK458763 DDF458763:DDG458763 DNB458763:DNC458763 DWX458763:DWY458763 EGT458763:EGU458763 EQP458763:EQQ458763 FAL458763:FAM458763 FKH458763:FKI458763 FUD458763:FUE458763 GDZ458763:GEA458763 GNV458763:GNW458763 GXR458763:GXS458763 HHN458763:HHO458763 HRJ458763:HRK458763 IBF458763:IBG458763 ILB458763:ILC458763 IUX458763:IUY458763 JET458763:JEU458763 JOP458763:JOQ458763 JYL458763:JYM458763 KIH458763:KII458763 KSD458763:KSE458763 LBZ458763:LCA458763 LLV458763:LLW458763 LVR458763:LVS458763 MFN458763:MFO458763 MPJ458763:MPK458763 MZF458763:MZG458763 NJB458763:NJC458763 NSX458763:NSY458763 OCT458763:OCU458763 OMP458763:OMQ458763 OWL458763:OWM458763 PGH458763:PGI458763 PQD458763:PQE458763 PZZ458763:QAA458763 QJV458763:QJW458763 QTR458763:QTS458763 RDN458763:RDO458763 RNJ458763:RNK458763 RXF458763:RXG458763 SHB458763:SHC458763 SQX458763:SQY458763 TAT458763:TAU458763 TKP458763:TKQ458763 TUL458763:TUM458763 UEH458763:UEI458763 UOD458763:UOE458763 UXZ458763:UYA458763 VHV458763:VHW458763 VRR458763:VRS458763 WBN458763:WBO458763 WLJ458763:WLK458763 WVF458763:WVG458763 IT524299:IU524299 SP524299:SQ524299 ACL524299:ACM524299 AMH524299:AMI524299 AWD524299:AWE524299 BFZ524299:BGA524299 BPV524299:BPW524299 BZR524299:BZS524299 CJN524299:CJO524299 CTJ524299:CTK524299 DDF524299:DDG524299 DNB524299:DNC524299 DWX524299:DWY524299 EGT524299:EGU524299 EQP524299:EQQ524299 FAL524299:FAM524299 FKH524299:FKI524299 FUD524299:FUE524299 GDZ524299:GEA524299 GNV524299:GNW524299 GXR524299:GXS524299 HHN524299:HHO524299 HRJ524299:HRK524299 IBF524299:IBG524299 ILB524299:ILC524299 IUX524299:IUY524299 JET524299:JEU524299 JOP524299:JOQ524299 JYL524299:JYM524299 KIH524299:KII524299 KSD524299:KSE524299 LBZ524299:LCA524299 LLV524299:LLW524299 LVR524299:LVS524299 MFN524299:MFO524299 MPJ524299:MPK524299 MZF524299:MZG524299 NJB524299:NJC524299 NSX524299:NSY524299 OCT524299:OCU524299 OMP524299:OMQ524299 OWL524299:OWM524299 PGH524299:PGI524299 PQD524299:PQE524299 PZZ524299:QAA524299 QJV524299:QJW524299 QTR524299:QTS524299 RDN524299:RDO524299 RNJ524299:RNK524299 RXF524299:RXG524299 SHB524299:SHC524299 SQX524299:SQY524299 TAT524299:TAU524299 TKP524299:TKQ524299 TUL524299:TUM524299 UEH524299:UEI524299 UOD524299:UOE524299 UXZ524299:UYA524299 VHV524299:VHW524299 VRR524299:VRS524299 WBN524299:WBO524299 WLJ524299:WLK524299 WVF524299:WVG524299 IT589835:IU589835 SP589835:SQ589835 ACL589835:ACM589835 AMH589835:AMI589835 AWD589835:AWE589835 BFZ589835:BGA589835 BPV589835:BPW589835 BZR589835:BZS589835 CJN589835:CJO589835 CTJ589835:CTK589835 DDF589835:DDG589835 DNB589835:DNC589835 DWX589835:DWY589835 EGT589835:EGU589835 EQP589835:EQQ589835 FAL589835:FAM589835 FKH589835:FKI589835 FUD589835:FUE589835 GDZ589835:GEA589835 GNV589835:GNW589835 GXR589835:GXS589835 HHN589835:HHO589835 HRJ589835:HRK589835 IBF589835:IBG589835 ILB589835:ILC589835 IUX589835:IUY589835 JET589835:JEU589835 JOP589835:JOQ589835 JYL589835:JYM589835 KIH589835:KII589835 KSD589835:KSE589835 LBZ589835:LCA589835 LLV589835:LLW589835 LVR589835:LVS589835 MFN589835:MFO589835 MPJ589835:MPK589835 MZF589835:MZG589835 NJB589835:NJC589835 NSX589835:NSY589835 OCT589835:OCU589835 OMP589835:OMQ589835 OWL589835:OWM589835 PGH589835:PGI589835 PQD589835:PQE589835 PZZ589835:QAA589835 QJV589835:QJW589835 QTR589835:QTS589835 RDN589835:RDO589835 RNJ589835:RNK589835 RXF589835:RXG589835 SHB589835:SHC589835 SQX589835:SQY589835 TAT589835:TAU589835 TKP589835:TKQ589835 TUL589835:TUM589835 UEH589835:UEI589835 UOD589835:UOE589835 UXZ589835:UYA589835 VHV589835:VHW589835 VRR589835:VRS589835 WBN589835:WBO589835 WLJ589835:WLK589835 WVF589835:WVG589835 IT655371:IU655371 SP655371:SQ655371 ACL655371:ACM655371 AMH655371:AMI655371 AWD655371:AWE655371 BFZ655371:BGA655371 BPV655371:BPW655371 BZR655371:BZS655371 CJN655371:CJO655371 CTJ655371:CTK655371 DDF655371:DDG655371 DNB655371:DNC655371 DWX655371:DWY655371 EGT655371:EGU655371 EQP655371:EQQ655371 FAL655371:FAM655371 FKH655371:FKI655371 FUD655371:FUE655371 GDZ655371:GEA655371 GNV655371:GNW655371 GXR655371:GXS655371 HHN655371:HHO655371 HRJ655371:HRK655371 IBF655371:IBG655371 ILB655371:ILC655371 IUX655371:IUY655371 JET655371:JEU655371 JOP655371:JOQ655371 JYL655371:JYM655371 KIH655371:KII655371 KSD655371:KSE655371 LBZ655371:LCA655371 LLV655371:LLW655371 LVR655371:LVS655371 MFN655371:MFO655371 MPJ655371:MPK655371 MZF655371:MZG655371 NJB655371:NJC655371 NSX655371:NSY655371 OCT655371:OCU655371 OMP655371:OMQ655371 OWL655371:OWM655371 PGH655371:PGI655371 PQD655371:PQE655371 PZZ655371:QAA655371 QJV655371:QJW655371 QTR655371:QTS655371 RDN655371:RDO655371 RNJ655371:RNK655371 RXF655371:RXG655371 SHB655371:SHC655371 SQX655371:SQY655371 TAT655371:TAU655371 TKP655371:TKQ655371 TUL655371:TUM655371 UEH655371:UEI655371 UOD655371:UOE655371 UXZ655371:UYA655371 VHV655371:VHW655371 VRR655371:VRS655371 WBN655371:WBO655371 WLJ655371:WLK655371 WVF655371:WVG655371 IT720907:IU720907 SP720907:SQ720907 ACL720907:ACM720907 AMH720907:AMI720907 AWD720907:AWE720907 BFZ720907:BGA720907 BPV720907:BPW720907 BZR720907:BZS720907 CJN720907:CJO720907 CTJ720907:CTK720907 DDF720907:DDG720907 DNB720907:DNC720907 DWX720907:DWY720907 EGT720907:EGU720907 EQP720907:EQQ720907 FAL720907:FAM720907 FKH720907:FKI720907 FUD720907:FUE720907 GDZ720907:GEA720907 GNV720907:GNW720907 GXR720907:GXS720907 HHN720907:HHO720907 HRJ720907:HRK720907 IBF720907:IBG720907 ILB720907:ILC720907 IUX720907:IUY720907 JET720907:JEU720907 JOP720907:JOQ720907 JYL720907:JYM720907 KIH720907:KII720907 KSD720907:KSE720907 LBZ720907:LCA720907 LLV720907:LLW720907 LVR720907:LVS720907 MFN720907:MFO720907 MPJ720907:MPK720907 MZF720907:MZG720907 NJB720907:NJC720907 NSX720907:NSY720907 OCT720907:OCU720907 OMP720907:OMQ720907 OWL720907:OWM720907 PGH720907:PGI720907 PQD720907:PQE720907 PZZ720907:QAA720907 QJV720907:QJW720907 QTR720907:QTS720907 RDN720907:RDO720907 RNJ720907:RNK720907 RXF720907:RXG720907 SHB720907:SHC720907 SQX720907:SQY720907 TAT720907:TAU720907 TKP720907:TKQ720907 TUL720907:TUM720907 UEH720907:UEI720907 UOD720907:UOE720907 UXZ720907:UYA720907 VHV720907:VHW720907 VRR720907:VRS720907 WBN720907:WBO720907 WLJ720907:WLK720907 WVF720907:WVG720907 IT786443:IU786443 SP786443:SQ786443 ACL786443:ACM786443 AMH786443:AMI786443 AWD786443:AWE786443 BFZ786443:BGA786443 BPV786443:BPW786443 BZR786443:BZS786443 CJN786443:CJO786443 CTJ786443:CTK786443 DDF786443:DDG786443 DNB786443:DNC786443 DWX786443:DWY786443 EGT786443:EGU786443 EQP786443:EQQ786443 FAL786443:FAM786443 FKH786443:FKI786443 FUD786443:FUE786443 GDZ786443:GEA786443 GNV786443:GNW786443 GXR786443:GXS786443 HHN786443:HHO786443 HRJ786443:HRK786443 IBF786443:IBG786443 ILB786443:ILC786443 IUX786443:IUY786443 JET786443:JEU786443 JOP786443:JOQ786443 JYL786443:JYM786443 KIH786443:KII786443 KSD786443:KSE786443 LBZ786443:LCA786443 LLV786443:LLW786443 LVR786443:LVS786443 MFN786443:MFO786443 MPJ786443:MPK786443 MZF786443:MZG786443 NJB786443:NJC786443 NSX786443:NSY786443 OCT786443:OCU786443 OMP786443:OMQ786443 OWL786443:OWM786443 PGH786443:PGI786443 PQD786443:PQE786443 PZZ786443:QAA786443 QJV786443:QJW786443 QTR786443:QTS786443 RDN786443:RDO786443 RNJ786443:RNK786443 RXF786443:RXG786443 SHB786443:SHC786443 SQX786443:SQY786443 TAT786443:TAU786443 TKP786443:TKQ786443 TUL786443:TUM786443 UEH786443:UEI786443 UOD786443:UOE786443 UXZ786443:UYA786443 VHV786443:VHW786443 VRR786443:VRS786443 WBN786443:WBO786443 WLJ786443:WLK786443 WVF786443:WVG786443 IT851979:IU851979 SP851979:SQ851979 ACL851979:ACM851979 AMH851979:AMI851979 AWD851979:AWE851979 BFZ851979:BGA851979 BPV851979:BPW851979 BZR851979:BZS851979 CJN851979:CJO851979 CTJ851979:CTK851979 DDF851979:DDG851979 DNB851979:DNC851979 DWX851979:DWY851979 EGT851979:EGU851979 EQP851979:EQQ851979 FAL851979:FAM851979 FKH851979:FKI851979 FUD851979:FUE851979 GDZ851979:GEA851979 GNV851979:GNW851979 GXR851979:GXS851979 HHN851979:HHO851979 HRJ851979:HRK851979 IBF851979:IBG851979 ILB851979:ILC851979 IUX851979:IUY851979 JET851979:JEU851979 JOP851979:JOQ851979 JYL851979:JYM851979 KIH851979:KII851979 KSD851979:KSE851979 LBZ851979:LCA851979 LLV851979:LLW851979 LVR851979:LVS851979 MFN851979:MFO851979 MPJ851979:MPK851979 MZF851979:MZG851979 NJB851979:NJC851979 NSX851979:NSY851979 OCT851979:OCU851979 OMP851979:OMQ851979 OWL851979:OWM851979 PGH851979:PGI851979 PQD851979:PQE851979 PZZ851979:QAA851979 QJV851979:QJW851979 QTR851979:QTS851979 RDN851979:RDO851979 RNJ851979:RNK851979 RXF851979:RXG851979 SHB851979:SHC851979 SQX851979:SQY851979 TAT851979:TAU851979 TKP851979:TKQ851979 TUL851979:TUM851979 UEH851979:UEI851979 UOD851979:UOE851979 UXZ851979:UYA851979 VHV851979:VHW851979 VRR851979:VRS851979 WBN851979:WBO851979 WLJ851979:WLK851979 WVF851979:WVG851979 IT917515:IU917515 SP917515:SQ917515 ACL917515:ACM917515 AMH917515:AMI917515 AWD917515:AWE917515 BFZ917515:BGA917515 BPV917515:BPW917515 BZR917515:BZS917515 CJN917515:CJO917515 CTJ917515:CTK917515 DDF917515:DDG917515 DNB917515:DNC917515 DWX917515:DWY917515 EGT917515:EGU917515 EQP917515:EQQ917515 FAL917515:FAM917515 FKH917515:FKI917515 FUD917515:FUE917515 GDZ917515:GEA917515 GNV917515:GNW917515 GXR917515:GXS917515 HHN917515:HHO917515 HRJ917515:HRK917515 IBF917515:IBG917515 ILB917515:ILC917515 IUX917515:IUY917515 JET917515:JEU917515 JOP917515:JOQ917515 JYL917515:JYM917515 KIH917515:KII917515 KSD917515:KSE917515 LBZ917515:LCA917515 LLV917515:LLW917515 LVR917515:LVS917515 MFN917515:MFO917515 MPJ917515:MPK917515 MZF917515:MZG917515 NJB917515:NJC917515 NSX917515:NSY917515 OCT917515:OCU917515 OMP917515:OMQ917515 OWL917515:OWM917515 PGH917515:PGI917515 PQD917515:PQE917515 PZZ917515:QAA917515 QJV917515:QJW917515 QTR917515:QTS917515 RDN917515:RDO917515 RNJ917515:RNK917515 RXF917515:RXG917515 SHB917515:SHC917515 SQX917515:SQY917515 TAT917515:TAU917515 TKP917515:TKQ917515 TUL917515:TUM917515 UEH917515:UEI917515 UOD917515:UOE917515 UXZ917515:UYA917515 VHV917515:VHW917515 VRR917515:VRS917515 WBN917515:WBO917515 WLJ917515:WLK917515 WVF917515:WVG917515 IT983051:IU983051 SP983051:SQ983051 ACL983051:ACM983051 AMH983051:AMI983051 AWD983051:AWE983051 BFZ983051:BGA983051 BPV983051:BPW983051 BZR983051:BZS983051 CJN983051:CJO983051 CTJ983051:CTK983051 DDF983051:DDG983051 DNB983051:DNC983051 DWX983051:DWY983051 EGT983051:EGU983051 EQP983051:EQQ983051 FAL983051:FAM983051 FKH983051:FKI983051 FUD983051:FUE983051 GDZ983051:GEA983051 GNV983051:GNW983051 GXR983051:GXS983051 HHN983051:HHO983051 HRJ983051:HRK983051 IBF983051:IBG983051 ILB983051:ILC983051 IUX983051:IUY983051 JET983051:JEU983051 JOP983051:JOQ983051 JYL983051:JYM983051 KIH983051:KII983051 KSD983051:KSE983051 LBZ983051:LCA983051 LLV983051:LLW983051 LVR983051:LVS983051 MFN983051:MFO983051 MPJ983051:MPK983051 MZF983051:MZG983051 NJB983051:NJC983051 NSX983051:NSY983051 OCT983051:OCU983051 OMP983051:OMQ983051 OWL983051:OWM983051 PGH983051:PGI983051 PQD983051:PQE983051 PZZ983051:QAA983051 QJV983051:QJW983051 QTR983051:QTS983051 RDN983051:RDO983051 RNJ983051:RNK983051 RXF983051:RXG983051 SHB983051:SHC983051 SQX983051:SQY983051 TAT983051:TAU983051 TKP983051:TKQ983051 TUL983051:TUM983051 UEH983051:UEI983051 UOD983051:UOE983051 UXZ983051:UYA983051 VHV983051:VHW983051 VRR983051:VRS983051 WBN983051:WBO983051 WLJ983051:WLK983051 WVF983051:WVG983051 IZ65547:JA65547 SV65547:SW65547 ACR65547:ACS65547 AMN65547:AMO65547 AWJ65547:AWK65547 BGF65547:BGG65547 BQB65547:BQC65547 BZX65547:BZY65547 CJT65547:CJU65547 CTP65547:CTQ65547 DDL65547:DDM65547 DNH65547:DNI65547 DXD65547:DXE65547 EGZ65547:EHA65547 EQV65547:EQW65547 FAR65547:FAS65547 FKN65547:FKO65547 FUJ65547:FUK65547 GEF65547:GEG65547 GOB65547:GOC65547 GXX65547:GXY65547 HHT65547:HHU65547 HRP65547:HRQ65547 IBL65547:IBM65547 ILH65547:ILI65547 IVD65547:IVE65547 JEZ65547:JFA65547 JOV65547:JOW65547 JYR65547:JYS65547 KIN65547:KIO65547 KSJ65547:KSK65547 LCF65547:LCG65547 LMB65547:LMC65547 LVX65547:LVY65547 MFT65547:MFU65547 MPP65547:MPQ65547 MZL65547:MZM65547 NJH65547:NJI65547 NTD65547:NTE65547 OCZ65547:ODA65547 OMV65547:OMW65547 OWR65547:OWS65547 PGN65547:PGO65547 PQJ65547:PQK65547 QAF65547:QAG65547 QKB65547:QKC65547 QTX65547:QTY65547 RDT65547:RDU65547 RNP65547:RNQ65547 RXL65547:RXM65547 SHH65547:SHI65547 SRD65547:SRE65547 TAZ65547:TBA65547 TKV65547:TKW65547 TUR65547:TUS65547 UEN65547:UEO65547 UOJ65547:UOK65547 UYF65547:UYG65547 VIB65547:VIC65547 VRX65547:VRY65547 WBT65547:WBU65547 WLP65547:WLQ65547 WVL65547:WVM65547 IZ131083:JA131083 SV131083:SW131083 ACR131083:ACS131083 AMN131083:AMO131083 AWJ131083:AWK131083 BGF131083:BGG131083 BQB131083:BQC131083 BZX131083:BZY131083 CJT131083:CJU131083 CTP131083:CTQ131083 DDL131083:DDM131083 DNH131083:DNI131083 DXD131083:DXE131083 EGZ131083:EHA131083 EQV131083:EQW131083 FAR131083:FAS131083 FKN131083:FKO131083 FUJ131083:FUK131083 GEF131083:GEG131083 GOB131083:GOC131083 GXX131083:GXY131083 HHT131083:HHU131083 HRP131083:HRQ131083 IBL131083:IBM131083 ILH131083:ILI131083 IVD131083:IVE131083 JEZ131083:JFA131083 JOV131083:JOW131083 JYR131083:JYS131083 KIN131083:KIO131083 KSJ131083:KSK131083 LCF131083:LCG131083 LMB131083:LMC131083 LVX131083:LVY131083 MFT131083:MFU131083 MPP131083:MPQ131083 MZL131083:MZM131083 NJH131083:NJI131083 NTD131083:NTE131083 OCZ131083:ODA131083 OMV131083:OMW131083 OWR131083:OWS131083 PGN131083:PGO131083 PQJ131083:PQK131083 QAF131083:QAG131083 QKB131083:QKC131083 QTX131083:QTY131083 RDT131083:RDU131083 RNP131083:RNQ131083 RXL131083:RXM131083 SHH131083:SHI131083 SRD131083:SRE131083 TAZ131083:TBA131083 TKV131083:TKW131083 TUR131083:TUS131083 UEN131083:UEO131083 UOJ131083:UOK131083 UYF131083:UYG131083 VIB131083:VIC131083 VRX131083:VRY131083 WBT131083:WBU131083 WLP131083:WLQ131083 WVL131083:WVM131083 IZ196619:JA196619 SV196619:SW196619 ACR196619:ACS196619 AMN196619:AMO196619 AWJ196619:AWK196619 BGF196619:BGG196619 BQB196619:BQC196619 BZX196619:BZY196619 CJT196619:CJU196619 CTP196619:CTQ196619 DDL196619:DDM196619 DNH196619:DNI196619 DXD196619:DXE196619 EGZ196619:EHA196619 EQV196619:EQW196619 FAR196619:FAS196619 FKN196619:FKO196619 FUJ196619:FUK196619 GEF196619:GEG196619 GOB196619:GOC196619 GXX196619:GXY196619 HHT196619:HHU196619 HRP196619:HRQ196619 IBL196619:IBM196619 ILH196619:ILI196619 IVD196619:IVE196619 JEZ196619:JFA196619 JOV196619:JOW196619 JYR196619:JYS196619 KIN196619:KIO196619 KSJ196619:KSK196619 LCF196619:LCG196619 LMB196619:LMC196619 LVX196619:LVY196619 MFT196619:MFU196619 MPP196619:MPQ196619 MZL196619:MZM196619 NJH196619:NJI196619 NTD196619:NTE196619 OCZ196619:ODA196619 OMV196619:OMW196619 OWR196619:OWS196619 PGN196619:PGO196619 PQJ196619:PQK196619 QAF196619:QAG196619 QKB196619:QKC196619 QTX196619:QTY196619 RDT196619:RDU196619 RNP196619:RNQ196619 RXL196619:RXM196619 SHH196619:SHI196619 SRD196619:SRE196619 TAZ196619:TBA196619 TKV196619:TKW196619 TUR196619:TUS196619 UEN196619:UEO196619 UOJ196619:UOK196619 UYF196619:UYG196619 VIB196619:VIC196619 VRX196619:VRY196619 WBT196619:WBU196619 WLP196619:WLQ196619 WVL196619:WVM196619 IZ262155:JA262155 SV262155:SW262155 ACR262155:ACS262155 AMN262155:AMO262155 AWJ262155:AWK262155 BGF262155:BGG262155 BQB262155:BQC262155 BZX262155:BZY262155 CJT262155:CJU262155 CTP262155:CTQ262155 DDL262155:DDM262155 DNH262155:DNI262155 DXD262155:DXE262155 EGZ262155:EHA262155 EQV262155:EQW262155 FAR262155:FAS262155 FKN262155:FKO262155 FUJ262155:FUK262155 GEF262155:GEG262155 GOB262155:GOC262155 GXX262155:GXY262155 HHT262155:HHU262155 HRP262155:HRQ262155 IBL262155:IBM262155 ILH262155:ILI262155 IVD262155:IVE262155 JEZ262155:JFA262155 JOV262155:JOW262155 JYR262155:JYS262155 KIN262155:KIO262155 KSJ262155:KSK262155 LCF262155:LCG262155 LMB262155:LMC262155 LVX262155:LVY262155 MFT262155:MFU262155 MPP262155:MPQ262155 MZL262155:MZM262155 NJH262155:NJI262155 NTD262155:NTE262155 OCZ262155:ODA262155 OMV262155:OMW262155 OWR262155:OWS262155 PGN262155:PGO262155 PQJ262155:PQK262155 QAF262155:QAG262155 QKB262155:QKC262155 QTX262155:QTY262155 RDT262155:RDU262155 RNP262155:RNQ262155 RXL262155:RXM262155 SHH262155:SHI262155 SRD262155:SRE262155 TAZ262155:TBA262155 TKV262155:TKW262155 TUR262155:TUS262155 UEN262155:UEO262155 UOJ262155:UOK262155 UYF262155:UYG262155 VIB262155:VIC262155 VRX262155:VRY262155 WBT262155:WBU262155 WLP262155:WLQ262155 WVL262155:WVM262155 IZ327691:JA327691 SV327691:SW327691 ACR327691:ACS327691 AMN327691:AMO327691 AWJ327691:AWK327691 BGF327691:BGG327691 BQB327691:BQC327691 BZX327691:BZY327691 CJT327691:CJU327691 CTP327691:CTQ327691 DDL327691:DDM327691 DNH327691:DNI327691 DXD327691:DXE327691 EGZ327691:EHA327691 EQV327691:EQW327691 FAR327691:FAS327691 FKN327691:FKO327691 FUJ327691:FUK327691 GEF327691:GEG327691 GOB327691:GOC327691 GXX327691:GXY327691 HHT327691:HHU327691 HRP327691:HRQ327691 IBL327691:IBM327691 ILH327691:ILI327691 IVD327691:IVE327691 JEZ327691:JFA327691 JOV327691:JOW327691 JYR327691:JYS327691 KIN327691:KIO327691 KSJ327691:KSK327691 LCF327691:LCG327691 LMB327691:LMC327691 LVX327691:LVY327691 MFT327691:MFU327691 MPP327691:MPQ327691 MZL327691:MZM327691 NJH327691:NJI327691 NTD327691:NTE327691 OCZ327691:ODA327691 OMV327691:OMW327691 OWR327691:OWS327691 PGN327691:PGO327691 PQJ327691:PQK327691 QAF327691:QAG327691 QKB327691:QKC327691 QTX327691:QTY327691 RDT327691:RDU327691 RNP327691:RNQ327691 RXL327691:RXM327691 SHH327691:SHI327691 SRD327691:SRE327691 TAZ327691:TBA327691 TKV327691:TKW327691 TUR327691:TUS327691 UEN327691:UEO327691 UOJ327691:UOK327691 UYF327691:UYG327691 VIB327691:VIC327691 VRX327691:VRY327691 WBT327691:WBU327691 WLP327691:WLQ327691 WVL327691:WVM327691 IZ393227:JA393227 SV393227:SW393227 ACR393227:ACS393227 AMN393227:AMO393227 AWJ393227:AWK393227 BGF393227:BGG393227 BQB393227:BQC393227 BZX393227:BZY393227 CJT393227:CJU393227 CTP393227:CTQ393227 DDL393227:DDM393227 DNH393227:DNI393227 DXD393227:DXE393227 EGZ393227:EHA393227 EQV393227:EQW393227 FAR393227:FAS393227 FKN393227:FKO393227 FUJ393227:FUK393227 GEF393227:GEG393227 GOB393227:GOC393227 GXX393227:GXY393227 HHT393227:HHU393227 HRP393227:HRQ393227 IBL393227:IBM393227 ILH393227:ILI393227 IVD393227:IVE393227 JEZ393227:JFA393227 JOV393227:JOW393227 JYR393227:JYS393227 KIN393227:KIO393227 KSJ393227:KSK393227 LCF393227:LCG393227 LMB393227:LMC393227 LVX393227:LVY393227 MFT393227:MFU393227 MPP393227:MPQ393227 MZL393227:MZM393227 NJH393227:NJI393227 NTD393227:NTE393227 OCZ393227:ODA393227 OMV393227:OMW393227 OWR393227:OWS393227 PGN393227:PGO393227 PQJ393227:PQK393227 QAF393227:QAG393227 QKB393227:QKC393227 QTX393227:QTY393227 RDT393227:RDU393227 RNP393227:RNQ393227 RXL393227:RXM393227 SHH393227:SHI393227 SRD393227:SRE393227 TAZ393227:TBA393227 TKV393227:TKW393227 TUR393227:TUS393227 UEN393227:UEO393227 UOJ393227:UOK393227 UYF393227:UYG393227 VIB393227:VIC393227 VRX393227:VRY393227 WBT393227:WBU393227 WLP393227:WLQ393227 WVL393227:WVM393227 IZ458763:JA458763 SV458763:SW458763 ACR458763:ACS458763 AMN458763:AMO458763 AWJ458763:AWK458763 BGF458763:BGG458763 BQB458763:BQC458763 BZX458763:BZY458763 CJT458763:CJU458763 CTP458763:CTQ458763 DDL458763:DDM458763 DNH458763:DNI458763 DXD458763:DXE458763 EGZ458763:EHA458763 EQV458763:EQW458763 FAR458763:FAS458763 FKN458763:FKO458763 FUJ458763:FUK458763 GEF458763:GEG458763 GOB458763:GOC458763 GXX458763:GXY458763 HHT458763:HHU458763 HRP458763:HRQ458763 IBL458763:IBM458763 ILH458763:ILI458763 IVD458763:IVE458763 JEZ458763:JFA458763 JOV458763:JOW458763 JYR458763:JYS458763 KIN458763:KIO458763 KSJ458763:KSK458763 LCF458763:LCG458763 LMB458763:LMC458763 LVX458763:LVY458763 MFT458763:MFU458763 MPP458763:MPQ458763 MZL458763:MZM458763 NJH458763:NJI458763 NTD458763:NTE458763 OCZ458763:ODA458763 OMV458763:OMW458763 OWR458763:OWS458763 PGN458763:PGO458763 PQJ458763:PQK458763 QAF458763:QAG458763 QKB458763:QKC458763 QTX458763:QTY458763 RDT458763:RDU458763 RNP458763:RNQ458763 RXL458763:RXM458763 SHH458763:SHI458763 SRD458763:SRE458763 TAZ458763:TBA458763 TKV458763:TKW458763 TUR458763:TUS458763 UEN458763:UEO458763 UOJ458763:UOK458763 UYF458763:UYG458763 VIB458763:VIC458763 VRX458763:VRY458763 WBT458763:WBU458763 WLP458763:WLQ458763 WVL458763:WVM458763 IZ524299:JA524299 SV524299:SW524299 ACR524299:ACS524299 AMN524299:AMO524299 AWJ524299:AWK524299 BGF524299:BGG524299 BQB524299:BQC524299 BZX524299:BZY524299 CJT524299:CJU524299 CTP524299:CTQ524299 DDL524299:DDM524299 DNH524299:DNI524299 DXD524299:DXE524299 EGZ524299:EHA524299 EQV524299:EQW524299 FAR524299:FAS524299 FKN524299:FKO524299 FUJ524299:FUK524299 GEF524299:GEG524299 GOB524299:GOC524299 GXX524299:GXY524299 HHT524299:HHU524299 HRP524299:HRQ524299 IBL524299:IBM524299 ILH524299:ILI524299 IVD524299:IVE524299 JEZ524299:JFA524299 JOV524299:JOW524299 JYR524299:JYS524299 KIN524299:KIO524299 KSJ524299:KSK524299 LCF524299:LCG524299 LMB524299:LMC524299 LVX524299:LVY524299 MFT524299:MFU524299 MPP524299:MPQ524299 MZL524299:MZM524299 NJH524299:NJI524299 NTD524299:NTE524299 OCZ524299:ODA524299 OMV524299:OMW524299 OWR524299:OWS524299 PGN524299:PGO524299 PQJ524299:PQK524299 QAF524299:QAG524299 QKB524299:QKC524299 QTX524299:QTY524299 RDT524299:RDU524299 RNP524299:RNQ524299 RXL524299:RXM524299 SHH524299:SHI524299 SRD524299:SRE524299 TAZ524299:TBA524299 TKV524299:TKW524299 TUR524299:TUS524299 UEN524299:UEO524299 UOJ524299:UOK524299 UYF524299:UYG524299 VIB524299:VIC524299 VRX524299:VRY524299 WBT524299:WBU524299 WLP524299:WLQ524299 WVL524299:WVM524299 IZ589835:JA589835 SV589835:SW589835 ACR589835:ACS589835 AMN589835:AMO589835 AWJ589835:AWK589835 BGF589835:BGG589835 BQB589835:BQC589835 BZX589835:BZY589835 CJT589835:CJU589835 CTP589835:CTQ589835 DDL589835:DDM589835 DNH589835:DNI589835 DXD589835:DXE589835 EGZ589835:EHA589835 EQV589835:EQW589835 FAR589835:FAS589835 FKN589835:FKO589835 FUJ589835:FUK589835 GEF589835:GEG589835 GOB589835:GOC589835 GXX589835:GXY589835 HHT589835:HHU589835 HRP589835:HRQ589835 IBL589835:IBM589835 ILH589835:ILI589835 IVD589835:IVE589835 JEZ589835:JFA589835 JOV589835:JOW589835 JYR589835:JYS589835 KIN589835:KIO589835 KSJ589835:KSK589835 LCF589835:LCG589835 LMB589835:LMC589835 LVX589835:LVY589835 MFT589835:MFU589835 MPP589835:MPQ589835 MZL589835:MZM589835 NJH589835:NJI589835 NTD589835:NTE589835 OCZ589835:ODA589835 OMV589835:OMW589835 OWR589835:OWS589835 PGN589835:PGO589835 PQJ589835:PQK589835 QAF589835:QAG589835 QKB589835:QKC589835 QTX589835:QTY589835 RDT589835:RDU589835 RNP589835:RNQ589835 RXL589835:RXM589835 SHH589835:SHI589835 SRD589835:SRE589835 TAZ589835:TBA589835 TKV589835:TKW589835 TUR589835:TUS589835 UEN589835:UEO589835 UOJ589835:UOK589835 UYF589835:UYG589835 VIB589835:VIC589835 VRX589835:VRY589835 WBT589835:WBU589835 WLP589835:WLQ589835 WVL589835:WVM589835 IZ655371:JA655371 SV655371:SW655371 ACR655371:ACS655371 AMN655371:AMO655371 AWJ655371:AWK655371 BGF655371:BGG655371 BQB655371:BQC655371 BZX655371:BZY655371 CJT655371:CJU655371 CTP655371:CTQ655371 DDL655371:DDM655371 DNH655371:DNI655371 DXD655371:DXE655371 EGZ655371:EHA655371 EQV655371:EQW655371 FAR655371:FAS655371 FKN655371:FKO655371 FUJ655371:FUK655371 GEF655371:GEG655371 GOB655371:GOC655371 GXX655371:GXY655371 HHT655371:HHU655371 HRP655371:HRQ655371 IBL655371:IBM655371 ILH655371:ILI655371 IVD655371:IVE655371 JEZ655371:JFA655371 JOV655371:JOW655371 JYR655371:JYS655371 KIN655371:KIO655371 KSJ655371:KSK655371 LCF655371:LCG655371 LMB655371:LMC655371 LVX655371:LVY655371 MFT655371:MFU655371 MPP655371:MPQ655371 MZL655371:MZM655371 NJH655371:NJI655371 NTD655371:NTE655371 OCZ655371:ODA655371 OMV655371:OMW655371 OWR655371:OWS655371 PGN655371:PGO655371 PQJ655371:PQK655371 QAF655371:QAG655371 QKB655371:QKC655371 QTX655371:QTY655371 RDT655371:RDU655371 RNP655371:RNQ655371 RXL655371:RXM655371 SHH655371:SHI655371 SRD655371:SRE655371 TAZ655371:TBA655371 TKV655371:TKW655371 TUR655371:TUS655371 UEN655371:UEO655371 UOJ655371:UOK655371 UYF655371:UYG655371 VIB655371:VIC655371 VRX655371:VRY655371 WBT655371:WBU655371 WLP655371:WLQ655371 WVL655371:WVM655371 IZ720907:JA720907 SV720907:SW720907 ACR720907:ACS720907 AMN720907:AMO720907 AWJ720907:AWK720907 BGF720907:BGG720907 BQB720907:BQC720907 BZX720907:BZY720907 CJT720907:CJU720907 CTP720907:CTQ720907 DDL720907:DDM720907 DNH720907:DNI720907 DXD720907:DXE720907 EGZ720907:EHA720907 EQV720907:EQW720907 FAR720907:FAS720907 FKN720907:FKO720907 FUJ720907:FUK720907 GEF720907:GEG720907 GOB720907:GOC720907 GXX720907:GXY720907 HHT720907:HHU720907 HRP720907:HRQ720907 IBL720907:IBM720907 ILH720907:ILI720907 IVD720907:IVE720907 JEZ720907:JFA720907 JOV720907:JOW720907 JYR720907:JYS720907 KIN720907:KIO720907 KSJ720907:KSK720907 LCF720907:LCG720907 LMB720907:LMC720907 LVX720907:LVY720907 MFT720907:MFU720907 MPP720907:MPQ720907 MZL720907:MZM720907 NJH720907:NJI720907 NTD720907:NTE720907 OCZ720907:ODA720907 OMV720907:OMW720907 OWR720907:OWS720907 PGN720907:PGO720907 PQJ720907:PQK720907 QAF720907:QAG720907 QKB720907:QKC720907 QTX720907:QTY720907 RDT720907:RDU720907 RNP720907:RNQ720907 RXL720907:RXM720907 SHH720907:SHI720907 SRD720907:SRE720907 TAZ720907:TBA720907 TKV720907:TKW720907 TUR720907:TUS720907 UEN720907:UEO720907 UOJ720907:UOK720907 UYF720907:UYG720907 VIB720907:VIC720907 VRX720907:VRY720907 WBT720907:WBU720907 WLP720907:WLQ720907 WVL720907:WVM720907 IZ786443:JA786443 SV786443:SW786443 ACR786443:ACS786443 AMN786443:AMO786443 AWJ786443:AWK786443 BGF786443:BGG786443 BQB786443:BQC786443 BZX786443:BZY786443 CJT786443:CJU786443 CTP786443:CTQ786443 DDL786443:DDM786443 DNH786443:DNI786443 DXD786443:DXE786443 EGZ786443:EHA786443 EQV786443:EQW786443 FAR786443:FAS786443 FKN786443:FKO786443 FUJ786443:FUK786443 GEF786443:GEG786443 GOB786443:GOC786443 GXX786443:GXY786443 HHT786443:HHU786443 HRP786443:HRQ786443 IBL786443:IBM786443 ILH786443:ILI786443 IVD786443:IVE786443 JEZ786443:JFA786443 JOV786443:JOW786443 JYR786443:JYS786443 KIN786443:KIO786443 KSJ786443:KSK786443 LCF786443:LCG786443 LMB786443:LMC786443 LVX786443:LVY786443 MFT786443:MFU786443 MPP786443:MPQ786443 MZL786443:MZM786443 NJH786443:NJI786443 NTD786443:NTE786443 OCZ786443:ODA786443 OMV786443:OMW786443 OWR786443:OWS786443 PGN786443:PGO786443 PQJ786443:PQK786443 QAF786443:QAG786443 QKB786443:QKC786443 QTX786443:QTY786443 RDT786443:RDU786443 RNP786443:RNQ786443 RXL786443:RXM786443 SHH786443:SHI786443 SRD786443:SRE786443 TAZ786443:TBA786443 TKV786443:TKW786443 TUR786443:TUS786443 UEN786443:UEO786443 UOJ786443:UOK786443 UYF786443:UYG786443 VIB786443:VIC786443 VRX786443:VRY786443 WBT786443:WBU786443 WLP786443:WLQ786443 WVL786443:WVM786443 IZ851979:JA851979 SV851979:SW851979 ACR851979:ACS851979 AMN851979:AMO851979 AWJ851979:AWK851979 BGF851979:BGG851979 BQB851979:BQC851979 BZX851979:BZY851979 CJT851979:CJU851979 CTP851979:CTQ851979 DDL851979:DDM851979 DNH851979:DNI851979 DXD851979:DXE851979 EGZ851979:EHA851979 EQV851979:EQW851979 FAR851979:FAS851979 FKN851979:FKO851979 FUJ851979:FUK851979 GEF851979:GEG851979 GOB851979:GOC851979 GXX851979:GXY851979 HHT851979:HHU851979 HRP851979:HRQ851979 IBL851979:IBM851979 ILH851979:ILI851979 IVD851979:IVE851979 JEZ851979:JFA851979 JOV851979:JOW851979 JYR851979:JYS851979 KIN851979:KIO851979 KSJ851979:KSK851979 LCF851979:LCG851979 LMB851979:LMC851979 LVX851979:LVY851979 MFT851979:MFU851979 MPP851979:MPQ851979 MZL851979:MZM851979 NJH851979:NJI851979 NTD851979:NTE851979 OCZ851979:ODA851979 OMV851979:OMW851979 OWR851979:OWS851979 PGN851979:PGO851979 PQJ851979:PQK851979 QAF851979:QAG851979 QKB851979:QKC851979 QTX851979:QTY851979 RDT851979:RDU851979 RNP851979:RNQ851979 RXL851979:RXM851979 SHH851979:SHI851979 SRD851979:SRE851979 TAZ851979:TBA851979 TKV851979:TKW851979 TUR851979:TUS851979 UEN851979:UEO851979 UOJ851979:UOK851979 UYF851979:UYG851979 VIB851979:VIC851979 VRX851979:VRY851979 WBT851979:WBU851979 WLP851979:WLQ851979 WVL851979:WVM851979 IZ917515:JA917515 SV917515:SW917515 ACR917515:ACS917515 AMN917515:AMO917515 AWJ917515:AWK917515 BGF917515:BGG917515 BQB917515:BQC917515 BZX917515:BZY917515 CJT917515:CJU917515 CTP917515:CTQ917515 DDL917515:DDM917515 DNH917515:DNI917515 DXD917515:DXE917515 EGZ917515:EHA917515 EQV917515:EQW917515 FAR917515:FAS917515 FKN917515:FKO917515 FUJ917515:FUK917515 GEF917515:GEG917515 GOB917515:GOC917515 GXX917515:GXY917515 HHT917515:HHU917515 HRP917515:HRQ917515 IBL917515:IBM917515 ILH917515:ILI917515 IVD917515:IVE917515 JEZ917515:JFA917515 JOV917515:JOW917515 JYR917515:JYS917515 KIN917515:KIO917515 KSJ917515:KSK917515 LCF917515:LCG917515 LMB917515:LMC917515 LVX917515:LVY917515 MFT917515:MFU917515 MPP917515:MPQ917515 MZL917515:MZM917515 NJH917515:NJI917515 NTD917515:NTE917515 OCZ917515:ODA917515 OMV917515:OMW917515 OWR917515:OWS917515 PGN917515:PGO917515 PQJ917515:PQK917515 QAF917515:QAG917515 QKB917515:QKC917515 QTX917515:QTY917515 RDT917515:RDU917515 RNP917515:RNQ917515 RXL917515:RXM917515 SHH917515:SHI917515 SRD917515:SRE917515 TAZ917515:TBA917515 TKV917515:TKW917515 TUR917515:TUS917515 UEN917515:UEO917515 UOJ917515:UOK917515 UYF917515:UYG917515 VIB917515:VIC917515 VRX917515:VRY917515 WBT917515:WBU917515 WLP917515:WLQ917515 WVL917515:WVM917515 IZ983051:JA983051 SV983051:SW983051 ACR983051:ACS983051 AMN983051:AMO983051 AWJ983051:AWK983051 BGF983051:BGG983051 BQB983051:BQC983051 BZX983051:BZY983051 CJT983051:CJU983051 CTP983051:CTQ983051 DDL983051:DDM983051 DNH983051:DNI983051 DXD983051:DXE983051 EGZ983051:EHA983051 EQV983051:EQW983051 FAR983051:FAS983051 FKN983051:FKO983051 FUJ983051:FUK983051 GEF983051:GEG983051 GOB983051:GOC983051 GXX983051:GXY983051 HHT983051:HHU983051 HRP983051:HRQ983051 IBL983051:IBM983051 ILH983051:ILI983051 IVD983051:IVE983051 JEZ983051:JFA983051 JOV983051:JOW983051 JYR983051:JYS983051 KIN983051:KIO983051 KSJ983051:KSK983051 LCF983051:LCG983051 LMB983051:LMC983051 LVX983051:LVY983051 MFT983051:MFU983051 MPP983051:MPQ983051 MZL983051:MZM983051 NJH983051:NJI983051 NTD983051:NTE983051 OCZ983051:ODA983051 OMV983051:OMW983051 OWR983051:OWS983051 PGN983051:PGO983051 PQJ983051:PQK983051 QAF983051:QAG983051 QKB983051:QKC983051 QTX983051:QTY983051 RDT983051:RDU983051 RNP983051:RNQ983051 RXL983051:RXM983051 SHH983051:SHI983051 SRD983051:SRE983051 TAZ983051:TBA983051 TKV983051:TKW983051 TUR983051:TUS983051 UEN983051:UEO983051 UOJ983051:UOK983051 UYF983051:UYG983051 VIB983051:VIC983051 VRX983051:VRY983051 WBT983051:WBU983051 WLP983051:WLQ983051 WVL983051:WVM983051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IH10:II10 SD10:SE10 WVR10:WVS10 WLV10:WLW10 WBZ10:WCA10 VSD10:VSE10 VIH10:VII10 UYL10:UYM10 UOP10:UOQ10 UET10:UEU10 TUX10:TUY10 TLB10:TLC10 TBF10:TBG10 SRJ10:SRK10 SHN10:SHO10 RXR10:RXS10 RNV10:RNW10 RDZ10:REA10 QUD10:QUE10 QKH10:QKI10 QAL10:QAM10 PQP10:PQQ10 PGT10:PGU10 OWX10:OWY10 ONB10:ONC10 ODF10:ODG10 NTJ10:NTK10 NJN10:NJO10 MZR10:MZS10 MPV10:MPW10 MFZ10:MGA10 LWD10:LWE10 LMH10:LMI10 LCL10:LCM10 KSP10:KSQ10 KIT10:KIU10 JYX10:JYY10 JPB10:JPC10 JFF10:JFG10 IVJ10:IVK10 ILN10:ILO10 IBR10:IBS10 HRV10:HRW10 HHZ10:HIA10 GYD10:GYE10 GOH10:GOI10 GEL10:GEM10 FUP10:FUQ10 FKT10:FKU10 FAX10:FAY10 ERB10:ERC10 EHF10:EHG10 DXJ10:DXK10 DNN10:DNO10 DDR10:DDS10 CTV10:CTW10 CJZ10:CKA10 CAD10:CAE10 BQH10:BQI10 BGL10:BGM10 AWP10:AWQ10 AMT10:AMU10 ACX10:ACY10 TB10:TC10 JF10:JG10 WVO10:WVP10 WLS10:WLT10 WBW10:WBX10 VSA10:VSB10 VIE10:VIF10 UYI10:UYJ10 UOM10:UON10 UEQ10:UER10 TUU10:TUV10 TKY10:TKZ10 TBC10:TBD10 SRG10:SRH10 SHK10:SHL10 RXO10:RXP10 RNS10:RNT10 RDW10:RDX10 QUA10:QUB10 QKE10:QKF10 QAI10:QAJ10 PQM10:PQN10 PGQ10:PGR10 OWU10:OWV10 OMY10:OMZ10 ODC10:ODD10 NTG10:NTH10 NJK10:NJL10 MZO10:MZP10 MPS10:MPT10 MFW10:MFX10 LWA10:LWB10 LME10:LMF10 LCI10:LCJ10 KSM10:KSN10 KIQ10:KIR10 JYU10:JYV10 JOY10:JOZ10 JFC10:JFD10 IVG10:IVH10 ILK10:ILL10 IBO10:IBP10 HRS10:HRT10 HHW10:HHX10 GYA10:GYB10 GOE10:GOF10 GEI10:GEJ10 FUM10:FUN10 FKQ10:FKR10 FAU10:FAV10 EQY10:EQZ10 EHC10:EHD10 DXG10:DXH10 DNK10:DNL10 DDO10:DDP10 CTS10:CTT10 CJW10:CJX10 CAA10:CAB10 BQE10:BQF10 BGI10:BGJ10 AWM10:AWN10 AMQ10:AMR10 ACU10:ACV10 SY10:SZ10 JC10:JD10 WVL10:WVM10 WLP10:WLQ10 WBT10:WBU10 VRX10:VRY10 VIB10:VIC10 UYF10:UYG10 UOJ10:UOK10 UEN10:UEO10 TUR10:TUS10 TKV10:TKW10 TAZ10:TBA10 SRD10:SRE10 SHH10:SHI10 RXL10:RXM10 RNP10:RNQ10 RDT10:RDU10 QTX10:QTY10 QKB10:QKC10 QAF10:QAG10 PQJ10:PQK10 PGN10:PGO10 OWR10:OWS10 OMV10:OMW10 OCZ10:ODA10 NTD10:NTE10 NJH10:NJI10 MZL10:MZM10 MPP10:MPQ10 MFT10:MFU10 LVX10:LVY10 LMB10:LMC10 LCF10:LCG10 KSJ10:KSK10 KIN10:KIO10 JYR10:JYS10 JOV10:JOW10 JEZ10:JFA10 IVD10:IVE10 ILH10:ILI10 IBL10:IBM10 HRP10:HRQ10 HHT10:HHU10 GXX10:GXY10 GOB10:GOC10 GEF10:GEG10 FUJ10:FUK10 FKN10:FKO10 FAR10:FAS10 EQV10:EQW10 EGZ10:EHA10 DXD10:DXE10 DNH10:DNI10 DDL10:DDM10 CTP10:CTQ10 CJT10:CJU10 BZX10:BZY10 BQB10:BQC10 BGF10:BGG10 AWJ10:AWK10 AMN10:AMO10 ACR10:ACS10 SV10:SW10 IZ10:JA10 WVF10:WVG10 WLJ10:WLK10 WBN10:WBO10 VRR10:VRS10 VHV10:VHW10 UXZ10:UYA10 UOD10:UOE10 UEH10:UEI10 TUL10:TUM10 TKP10:TKQ10 TAT10:TAU10 SQX10:SQY10 SHB10:SHC10 RXF10:RXG10 RNJ10:RNK10 RDN10:RDO10 QTR10:QTS10 QJV10:QJW10 PZZ10:QAA10 PQD10:PQE10 PGH10:PGI10 OWL10:OWM10 OMP10:OMQ10 OCT10:OCU10 NSX10:NSY10 NJB10:NJC10 MZF10:MZG10 MPJ10:MPK10 MFN10:MFO10 LVR10:LVS10 LLV10:LLW10 LBZ10:LCA10 KSD10:KSE10 KIH10:KII10 JYL10:JYM10 JOP10:JOQ10 JET10:JEU10 IUX10:IUY10 ILB10:ILC10 IBF10:IBG10 HRJ10:HRK10 HHN10:HHO10 GXR10:GXS10 GNV10:GNW10 GDZ10:GEA10 FUD10:FUE10 FKH10:FKI10 FAL10:FAM10 EQP10:EQQ10 EGT10:EGU10 DWX10:DWY10 DNB10:DNC10 DDF10:DDG10 CTJ10:CTK10 CJN10:CJO10 BZR10:BZS10 BPV10:BPW10 BFZ10:BGA10 AWD10:AWE10 AMH10:AMI10 ACL10:ACM10 SP10:SQ10 IT10:IU10 WVC10:WVD10 WLG10:WLH10 WBK10:WBL10 VRO10:VRP10 VHS10:VHT10 UXW10:UXX10 UOA10:UOB10 UEE10:UEF10 TUI10:TUJ10 TKM10:TKN10 TAQ10:TAR10 SQU10:SQV10 SGY10:SGZ10 RXC10:RXD10 RNG10:RNH10 RDK10:RDL10 QTO10:QTP10 QJS10:QJT10 PZW10:PZX10 PQA10:PQB10 PGE10:PGF10 OWI10:OWJ10 OMM10:OMN10 OCQ10:OCR10 NSU10:NSV10 NIY10:NIZ10 MZC10:MZD10 MPG10:MPH10 MFK10:MFL10 LVO10:LVP10 LLS10:LLT10 LBW10:LBX10 KSA10:KSB10 KIE10:KIF10 JYI10:JYJ10 JOM10:JON10 JEQ10:JER10 IUU10:IUV10 IKY10:IKZ10 IBC10:IBD10 HRG10:HRH10 HHK10:HHL10 GXO10:GXP10 GNS10:GNT10 GDW10:GDX10 FUA10:FUB10 FKE10:FKF10 FAI10:FAJ10 EQM10:EQN10 EGQ10:EGR10 DWU10:DWV10 DMY10:DMZ10 DDC10:DDD10 CTG10:CTH10 CJK10:CJL10 BZO10:BZP10 BPS10:BPT10 BFW10:BFX10 AWA10:AWB10 AME10:AMF10 ACI10:ACJ10 SM10:SN10 IQ10:IR10 WUZ10:WVA10 WLD10:WLE10 WBH10:WBI10 VRL10:VRM10 VHP10:VHQ10 UXT10:UXU10 UNX10:UNY10 UEB10:UEC10 TUF10:TUG10 TKJ10:TKK10 TAN10:TAO10 SQR10:SQS10 SGV10:SGW10 RWZ10:RXA10 RND10:RNE10 RDH10:RDI10 QTL10:QTM10 QJP10:QJQ10 PZT10:PZU10 PPX10:PPY10 PGB10:PGC10 OWF10:OWG10 OMJ10:OMK10 OCN10:OCO10 NSR10:NSS10 NIV10:NIW10 MYZ10:MZA10 MPD10:MPE10 MFH10:MFI10 LVL10:LVM10 LLP10:LLQ10 LBT10:LBU10 KRX10:KRY10 KIB10:KIC10 JYF10:JYG10 JOJ10:JOK10 JEN10:JEO10 IUR10:IUS10 IKV10:IKW10 IAZ10:IBA10 HRD10:HRE10 HHH10:HHI10 GXL10:GXM10 GNP10:GNQ10 GDT10:GDU10 FTX10:FTY10 FKB10:FKC10 FAF10:FAG10 EQJ10:EQK10 EGN10:EGO10 DWR10:DWS10 DMV10:DMW10 DCZ10:DDA10 CTD10:CTE10 CJH10:CJI10 BZL10:BZM10 BPP10:BPQ10 BFT10:BFU10 AVX10:AVY10 AMB10:AMC10 ACF10:ACG10 SJ10:SK10 IN10:IO10 WUW10:WUX10 WLA10:WLB10 WBE10:WBF10 VRI10:VRJ10 VHM10:VHN10 UXQ10:UXR10 UNU10:UNV10 UDY10:UDZ10 TUC10:TUD10 TKG10:TKH10 TAK10:TAL10 SQO10:SQP10 SGS10:SGT10 RWW10:RWX10 RNA10:RNB10 RDE10:RDF10 QTI10:QTJ10 QJM10:QJN10 PZQ10:PZR10 PPU10:PPV10 PFY10:PFZ10 OWC10:OWD10 OMG10:OMH10 OCK10:OCL10 NSO10:NSP10 NIS10:NIT10 MYW10:MYX10 MPA10:MPB10 MFE10:MFF10 LVI10:LVJ10 LLM10:LLN10 LBQ10:LBR10 KRU10:KRV10 KHY10:KHZ10 JYC10:JYD10 JOG10:JOH10 JEK10:JEL10 IUO10:IUP10 IKS10:IKT10 IAW10:IAX10 HRA10:HRB10 HHE10:HHF10 GXI10:GXJ10 GNM10:GNN10 GDQ10:GDR10 FTU10:FTV10 FJY10:FJZ10 FAC10:FAD10 EQG10:EQH10 EGK10:EGL10 DWO10:DWP10 DMS10:DMT10 DCW10:DCX10 CTA10:CTB10 CJE10:CJF10 BZI10:BZJ10 BPM10:BPN10 BFQ10:BFR10 AVU10:AVV10 ALY10:ALZ10 ACC10:ACD10 SG10:SH10 IK10:IL10 WUT10:WUU10 WKX10:WKY10 WBB10:WBC10 VRF10:VRG10 VHJ10:VHK10 UXN10:UXO10 UNR10:UNS10 UDV10:UDW10 TTZ10:TUA10 TKD10:TKE10 TAH10:TAI10 SQL10:SQM10 SGP10:SGQ10 RWT10:RWU10 RMX10:RMY10 RDB10:RDC10 QTF10:QTG10 QJJ10:QJK10 PZN10:PZO10 PPR10:PPS10 PFV10:PFW10 OVZ10:OWA10 OMD10:OME10 OCH10:OCI10 NSL10:NSM10 NIP10:NIQ10 MYT10:MYU10 MOX10:MOY10 MFB10:MFC10 LVF10:LVG10 LLJ10:LLK10 LBN10:LBO10 KRR10:KRS10 KHV10:KHW10 JXZ10:JYA10 JOD10:JOE10 JEH10:JEI10 IUL10:IUM10 IKP10:IKQ10 IAT10:IAU10 HQX10:HQY10 HHB10:HHC10 GXF10:GXG10 GNJ10:GNK10 GDN10:GDO10 FTR10:FTS10 FJV10:FJW10 EZZ10:FAA10 EQD10:EQE10 EGH10:EGI10 DWL10:DWM10 DMP10:DMQ10 DCT10:DCU10 CSX10:CSY10 CJB10:CJC10 BZF10:BZG10 BPJ10:BPK10 BFN10:BFO10 AVR10:AVS10 ALV10:ALW10 ABZ10:ACA10">
      <formula1>IH3</formula1>
    </dataValidation>
    <dataValidation type="whole" operator="lessThanOrEqual" allowBlank="1" showInputMessage="1" showErrorMessage="1" sqref="IH65549:II65549 SD65549:SE65549 ABZ65549:ACA65549 ALV65549:ALW65549 AVR65549:AVS65549 BFN65549:BFO65549 BPJ65549:BPK65549 BZF65549:BZG65549 CJB65549:CJC65549 CSX65549:CSY65549 DCT65549:DCU65549 DMP65549:DMQ65549 DWL65549:DWM65549 EGH65549:EGI65549 EQD65549:EQE65549 EZZ65549:FAA65549 FJV65549:FJW65549 FTR65549:FTS65549 GDN65549:GDO65549 GNJ65549:GNK65549 GXF65549:GXG65549 HHB65549:HHC65549 HQX65549:HQY65549 IAT65549:IAU65549 IKP65549:IKQ65549 IUL65549:IUM65549 JEH65549:JEI65549 JOD65549:JOE65549 JXZ65549:JYA65549 KHV65549:KHW65549 KRR65549:KRS65549 LBN65549:LBO65549 LLJ65549:LLK65549 LVF65549:LVG65549 MFB65549:MFC65549 MOX65549:MOY65549 MYT65549:MYU65549 NIP65549:NIQ65549 NSL65549:NSM65549 OCH65549:OCI65549 OMD65549:OME65549 OVZ65549:OWA65549 PFV65549:PFW65549 PPR65549:PPS65549 PZN65549:PZO65549 QJJ65549:QJK65549 QTF65549:QTG65549 RDB65549:RDC65549 RMX65549:RMY65549 RWT65549:RWU65549 SGP65549:SGQ65549 SQL65549:SQM65549 TAH65549:TAI65549 TKD65549:TKE65549 TTZ65549:TUA65549 UDV65549:UDW65549 UNR65549:UNS65549 UXN65549:UXO65549 VHJ65549:VHK65549 VRF65549:VRG65549 WBB65549:WBC65549 WKX65549:WKY65549 WUT65549:WUU65549 IH131085:II131085 SD131085:SE131085 ABZ131085:ACA131085 ALV131085:ALW131085 AVR131085:AVS131085 BFN131085:BFO131085 BPJ131085:BPK131085 BZF131085:BZG131085 CJB131085:CJC131085 CSX131085:CSY131085 DCT131085:DCU131085 DMP131085:DMQ131085 DWL131085:DWM131085 EGH131085:EGI131085 EQD131085:EQE131085 EZZ131085:FAA131085 FJV131085:FJW131085 FTR131085:FTS131085 GDN131085:GDO131085 GNJ131085:GNK131085 GXF131085:GXG131085 HHB131085:HHC131085 HQX131085:HQY131085 IAT131085:IAU131085 IKP131085:IKQ131085 IUL131085:IUM131085 JEH131085:JEI131085 JOD131085:JOE131085 JXZ131085:JYA131085 KHV131085:KHW131085 KRR131085:KRS131085 LBN131085:LBO131085 LLJ131085:LLK131085 LVF131085:LVG131085 MFB131085:MFC131085 MOX131085:MOY131085 MYT131085:MYU131085 NIP131085:NIQ131085 NSL131085:NSM131085 OCH131085:OCI131085 OMD131085:OME131085 OVZ131085:OWA131085 PFV131085:PFW131085 PPR131085:PPS131085 PZN131085:PZO131085 QJJ131085:QJK131085 QTF131085:QTG131085 RDB131085:RDC131085 RMX131085:RMY131085 RWT131085:RWU131085 SGP131085:SGQ131085 SQL131085:SQM131085 TAH131085:TAI131085 TKD131085:TKE131085 TTZ131085:TUA131085 UDV131085:UDW131085 UNR131085:UNS131085 UXN131085:UXO131085 VHJ131085:VHK131085 VRF131085:VRG131085 WBB131085:WBC131085 WKX131085:WKY131085 WUT131085:WUU131085 IH196621:II196621 SD196621:SE196621 ABZ196621:ACA196621 ALV196621:ALW196621 AVR196621:AVS196621 BFN196621:BFO196621 BPJ196621:BPK196621 BZF196621:BZG196621 CJB196621:CJC196621 CSX196621:CSY196621 DCT196621:DCU196621 DMP196621:DMQ196621 DWL196621:DWM196621 EGH196621:EGI196621 EQD196621:EQE196621 EZZ196621:FAA196621 FJV196621:FJW196621 FTR196621:FTS196621 GDN196621:GDO196621 GNJ196621:GNK196621 GXF196621:GXG196621 HHB196621:HHC196621 HQX196621:HQY196621 IAT196621:IAU196621 IKP196621:IKQ196621 IUL196621:IUM196621 JEH196621:JEI196621 JOD196621:JOE196621 JXZ196621:JYA196621 KHV196621:KHW196621 KRR196621:KRS196621 LBN196621:LBO196621 LLJ196621:LLK196621 LVF196621:LVG196621 MFB196621:MFC196621 MOX196621:MOY196621 MYT196621:MYU196621 NIP196621:NIQ196621 NSL196621:NSM196621 OCH196621:OCI196621 OMD196621:OME196621 OVZ196621:OWA196621 PFV196621:PFW196621 PPR196621:PPS196621 PZN196621:PZO196621 QJJ196621:QJK196621 QTF196621:QTG196621 RDB196621:RDC196621 RMX196621:RMY196621 RWT196621:RWU196621 SGP196621:SGQ196621 SQL196621:SQM196621 TAH196621:TAI196621 TKD196621:TKE196621 TTZ196621:TUA196621 UDV196621:UDW196621 UNR196621:UNS196621 UXN196621:UXO196621 VHJ196621:VHK196621 VRF196621:VRG196621 WBB196621:WBC196621 WKX196621:WKY196621 WUT196621:WUU196621 IH262157:II262157 SD262157:SE262157 ABZ262157:ACA262157 ALV262157:ALW262157 AVR262157:AVS262157 BFN262157:BFO262157 BPJ262157:BPK262157 BZF262157:BZG262157 CJB262157:CJC262157 CSX262157:CSY262157 DCT262157:DCU262157 DMP262157:DMQ262157 DWL262157:DWM262157 EGH262157:EGI262157 EQD262157:EQE262157 EZZ262157:FAA262157 FJV262157:FJW262157 FTR262157:FTS262157 GDN262157:GDO262157 GNJ262157:GNK262157 GXF262157:GXG262157 HHB262157:HHC262157 HQX262157:HQY262157 IAT262157:IAU262157 IKP262157:IKQ262157 IUL262157:IUM262157 JEH262157:JEI262157 JOD262157:JOE262157 JXZ262157:JYA262157 KHV262157:KHW262157 KRR262157:KRS262157 LBN262157:LBO262157 LLJ262157:LLK262157 LVF262157:LVG262157 MFB262157:MFC262157 MOX262157:MOY262157 MYT262157:MYU262157 NIP262157:NIQ262157 NSL262157:NSM262157 OCH262157:OCI262157 OMD262157:OME262157 OVZ262157:OWA262157 PFV262157:PFW262157 PPR262157:PPS262157 PZN262157:PZO262157 QJJ262157:QJK262157 QTF262157:QTG262157 RDB262157:RDC262157 RMX262157:RMY262157 RWT262157:RWU262157 SGP262157:SGQ262157 SQL262157:SQM262157 TAH262157:TAI262157 TKD262157:TKE262157 TTZ262157:TUA262157 UDV262157:UDW262157 UNR262157:UNS262157 UXN262157:UXO262157 VHJ262157:VHK262157 VRF262157:VRG262157 WBB262157:WBC262157 WKX262157:WKY262157 WUT262157:WUU262157 IH327693:II327693 SD327693:SE327693 ABZ327693:ACA327693 ALV327693:ALW327693 AVR327693:AVS327693 BFN327693:BFO327693 BPJ327693:BPK327693 BZF327693:BZG327693 CJB327693:CJC327693 CSX327693:CSY327693 DCT327693:DCU327693 DMP327693:DMQ327693 DWL327693:DWM327693 EGH327693:EGI327693 EQD327693:EQE327693 EZZ327693:FAA327693 FJV327693:FJW327693 FTR327693:FTS327693 GDN327693:GDO327693 GNJ327693:GNK327693 GXF327693:GXG327693 HHB327693:HHC327693 HQX327693:HQY327693 IAT327693:IAU327693 IKP327693:IKQ327693 IUL327693:IUM327693 JEH327693:JEI327693 JOD327693:JOE327693 JXZ327693:JYA327693 KHV327693:KHW327693 KRR327693:KRS327693 LBN327693:LBO327693 LLJ327693:LLK327693 LVF327693:LVG327693 MFB327693:MFC327693 MOX327693:MOY327693 MYT327693:MYU327693 NIP327693:NIQ327693 NSL327693:NSM327693 OCH327693:OCI327693 OMD327693:OME327693 OVZ327693:OWA327693 PFV327693:PFW327693 PPR327693:PPS327693 PZN327693:PZO327693 QJJ327693:QJK327693 QTF327693:QTG327693 RDB327693:RDC327693 RMX327693:RMY327693 RWT327693:RWU327693 SGP327693:SGQ327693 SQL327693:SQM327693 TAH327693:TAI327693 TKD327693:TKE327693 TTZ327693:TUA327693 UDV327693:UDW327693 UNR327693:UNS327693 UXN327693:UXO327693 VHJ327693:VHK327693 VRF327693:VRG327693 WBB327693:WBC327693 WKX327693:WKY327693 WUT327693:WUU327693 IH393229:II393229 SD393229:SE393229 ABZ393229:ACA393229 ALV393229:ALW393229 AVR393229:AVS393229 BFN393229:BFO393229 BPJ393229:BPK393229 BZF393229:BZG393229 CJB393229:CJC393229 CSX393229:CSY393229 DCT393229:DCU393229 DMP393229:DMQ393229 DWL393229:DWM393229 EGH393229:EGI393229 EQD393229:EQE393229 EZZ393229:FAA393229 FJV393229:FJW393229 FTR393229:FTS393229 GDN393229:GDO393229 GNJ393229:GNK393229 GXF393229:GXG393229 HHB393229:HHC393229 HQX393229:HQY393229 IAT393229:IAU393229 IKP393229:IKQ393229 IUL393229:IUM393229 JEH393229:JEI393229 JOD393229:JOE393229 JXZ393229:JYA393229 KHV393229:KHW393229 KRR393229:KRS393229 LBN393229:LBO393229 LLJ393229:LLK393229 LVF393229:LVG393229 MFB393229:MFC393229 MOX393229:MOY393229 MYT393229:MYU393229 NIP393229:NIQ393229 NSL393229:NSM393229 OCH393229:OCI393229 OMD393229:OME393229 OVZ393229:OWA393229 PFV393229:PFW393229 PPR393229:PPS393229 PZN393229:PZO393229 QJJ393229:QJK393229 QTF393229:QTG393229 RDB393229:RDC393229 RMX393229:RMY393229 RWT393229:RWU393229 SGP393229:SGQ393229 SQL393229:SQM393229 TAH393229:TAI393229 TKD393229:TKE393229 TTZ393229:TUA393229 UDV393229:UDW393229 UNR393229:UNS393229 UXN393229:UXO393229 VHJ393229:VHK393229 VRF393229:VRG393229 WBB393229:WBC393229 WKX393229:WKY393229 WUT393229:WUU393229 IH458765:II458765 SD458765:SE458765 ABZ458765:ACA458765 ALV458765:ALW458765 AVR458765:AVS458765 BFN458765:BFO458765 BPJ458765:BPK458765 BZF458765:BZG458765 CJB458765:CJC458765 CSX458765:CSY458765 DCT458765:DCU458765 DMP458765:DMQ458765 DWL458765:DWM458765 EGH458765:EGI458765 EQD458765:EQE458765 EZZ458765:FAA458765 FJV458765:FJW458765 FTR458765:FTS458765 GDN458765:GDO458765 GNJ458765:GNK458765 GXF458765:GXG458765 HHB458765:HHC458765 HQX458765:HQY458765 IAT458765:IAU458765 IKP458765:IKQ458765 IUL458765:IUM458765 JEH458765:JEI458765 JOD458765:JOE458765 JXZ458765:JYA458765 KHV458765:KHW458765 KRR458765:KRS458765 LBN458765:LBO458765 LLJ458765:LLK458765 LVF458765:LVG458765 MFB458765:MFC458765 MOX458765:MOY458765 MYT458765:MYU458765 NIP458765:NIQ458765 NSL458765:NSM458765 OCH458765:OCI458765 OMD458765:OME458765 OVZ458765:OWA458765 PFV458765:PFW458765 PPR458765:PPS458765 PZN458765:PZO458765 QJJ458765:QJK458765 QTF458765:QTG458765 RDB458765:RDC458765 RMX458765:RMY458765 RWT458765:RWU458765 SGP458765:SGQ458765 SQL458765:SQM458765 TAH458765:TAI458765 TKD458765:TKE458765 TTZ458765:TUA458765 UDV458765:UDW458765 UNR458765:UNS458765 UXN458765:UXO458765 VHJ458765:VHK458765 VRF458765:VRG458765 WBB458765:WBC458765 WKX458765:WKY458765 WUT458765:WUU458765 IH524301:II524301 SD524301:SE524301 ABZ524301:ACA524301 ALV524301:ALW524301 AVR524301:AVS524301 BFN524301:BFO524301 BPJ524301:BPK524301 BZF524301:BZG524301 CJB524301:CJC524301 CSX524301:CSY524301 DCT524301:DCU524301 DMP524301:DMQ524301 DWL524301:DWM524301 EGH524301:EGI524301 EQD524301:EQE524301 EZZ524301:FAA524301 FJV524301:FJW524301 FTR524301:FTS524301 GDN524301:GDO524301 GNJ524301:GNK524301 GXF524301:GXG524301 HHB524301:HHC524301 HQX524301:HQY524301 IAT524301:IAU524301 IKP524301:IKQ524301 IUL524301:IUM524301 JEH524301:JEI524301 JOD524301:JOE524301 JXZ524301:JYA524301 KHV524301:KHW524301 KRR524301:KRS524301 LBN524301:LBO524301 LLJ524301:LLK524301 LVF524301:LVG524301 MFB524301:MFC524301 MOX524301:MOY524301 MYT524301:MYU524301 NIP524301:NIQ524301 NSL524301:NSM524301 OCH524301:OCI524301 OMD524301:OME524301 OVZ524301:OWA524301 PFV524301:PFW524301 PPR524301:PPS524301 PZN524301:PZO524301 QJJ524301:QJK524301 QTF524301:QTG524301 RDB524301:RDC524301 RMX524301:RMY524301 RWT524301:RWU524301 SGP524301:SGQ524301 SQL524301:SQM524301 TAH524301:TAI524301 TKD524301:TKE524301 TTZ524301:TUA524301 UDV524301:UDW524301 UNR524301:UNS524301 UXN524301:UXO524301 VHJ524301:VHK524301 VRF524301:VRG524301 WBB524301:WBC524301 WKX524301:WKY524301 WUT524301:WUU524301 IH589837:II589837 SD589837:SE589837 ABZ589837:ACA589837 ALV589837:ALW589837 AVR589837:AVS589837 BFN589837:BFO589837 BPJ589837:BPK589837 BZF589837:BZG589837 CJB589837:CJC589837 CSX589837:CSY589837 DCT589837:DCU589837 DMP589837:DMQ589837 DWL589837:DWM589837 EGH589837:EGI589837 EQD589837:EQE589837 EZZ589837:FAA589837 FJV589837:FJW589837 FTR589837:FTS589837 GDN589837:GDO589837 GNJ589837:GNK589837 GXF589837:GXG589837 HHB589837:HHC589837 HQX589837:HQY589837 IAT589837:IAU589837 IKP589837:IKQ589837 IUL589837:IUM589837 JEH589837:JEI589837 JOD589837:JOE589837 JXZ589837:JYA589837 KHV589837:KHW589837 KRR589837:KRS589837 LBN589837:LBO589837 LLJ589837:LLK589837 LVF589837:LVG589837 MFB589837:MFC589837 MOX589837:MOY589837 MYT589837:MYU589837 NIP589837:NIQ589837 NSL589837:NSM589837 OCH589837:OCI589837 OMD589837:OME589837 OVZ589837:OWA589837 PFV589837:PFW589837 PPR589837:PPS589837 PZN589837:PZO589837 QJJ589837:QJK589837 QTF589837:QTG589837 RDB589837:RDC589837 RMX589837:RMY589837 RWT589837:RWU589837 SGP589837:SGQ589837 SQL589837:SQM589837 TAH589837:TAI589837 TKD589837:TKE589837 TTZ589837:TUA589837 UDV589837:UDW589837 UNR589837:UNS589837 UXN589837:UXO589837 VHJ589837:VHK589837 VRF589837:VRG589837 WBB589837:WBC589837 WKX589837:WKY589837 WUT589837:WUU589837 IH655373:II655373 SD655373:SE655373 ABZ655373:ACA655373 ALV655373:ALW655373 AVR655373:AVS655373 BFN655373:BFO655373 BPJ655373:BPK655373 BZF655373:BZG655373 CJB655373:CJC655373 CSX655373:CSY655373 DCT655373:DCU655373 DMP655373:DMQ655373 DWL655373:DWM655373 EGH655373:EGI655373 EQD655373:EQE655373 EZZ655373:FAA655373 FJV655373:FJW655373 FTR655373:FTS655373 GDN655373:GDO655373 GNJ655373:GNK655373 GXF655373:GXG655373 HHB655373:HHC655373 HQX655373:HQY655373 IAT655373:IAU655373 IKP655373:IKQ655373 IUL655373:IUM655373 JEH655373:JEI655373 JOD655373:JOE655373 JXZ655373:JYA655373 KHV655373:KHW655373 KRR655373:KRS655373 LBN655373:LBO655373 LLJ655373:LLK655373 LVF655373:LVG655373 MFB655373:MFC655373 MOX655373:MOY655373 MYT655373:MYU655373 NIP655373:NIQ655373 NSL655373:NSM655373 OCH655373:OCI655373 OMD655373:OME655373 OVZ655373:OWA655373 PFV655373:PFW655373 PPR655373:PPS655373 PZN655373:PZO655373 QJJ655373:QJK655373 QTF655373:QTG655373 RDB655373:RDC655373 RMX655373:RMY655373 RWT655373:RWU655373 SGP655373:SGQ655373 SQL655373:SQM655373 TAH655373:TAI655373 TKD655373:TKE655373 TTZ655373:TUA655373 UDV655373:UDW655373 UNR655373:UNS655373 UXN655373:UXO655373 VHJ655373:VHK655373 VRF655373:VRG655373 WBB655373:WBC655373 WKX655373:WKY655373 WUT655373:WUU655373 IH720909:II720909 SD720909:SE720909 ABZ720909:ACA720909 ALV720909:ALW720909 AVR720909:AVS720909 BFN720909:BFO720909 BPJ720909:BPK720909 BZF720909:BZG720909 CJB720909:CJC720909 CSX720909:CSY720909 DCT720909:DCU720909 DMP720909:DMQ720909 DWL720909:DWM720909 EGH720909:EGI720909 EQD720909:EQE720909 EZZ720909:FAA720909 FJV720909:FJW720909 FTR720909:FTS720909 GDN720909:GDO720909 GNJ720909:GNK720909 GXF720909:GXG720909 HHB720909:HHC720909 HQX720909:HQY720909 IAT720909:IAU720909 IKP720909:IKQ720909 IUL720909:IUM720909 JEH720909:JEI720909 JOD720909:JOE720909 JXZ720909:JYA720909 KHV720909:KHW720909 KRR720909:KRS720909 LBN720909:LBO720909 LLJ720909:LLK720909 LVF720909:LVG720909 MFB720909:MFC720909 MOX720909:MOY720909 MYT720909:MYU720909 NIP720909:NIQ720909 NSL720909:NSM720909 OCH720909:OCI720909 OMD720909:OME720909 OVZ720909:OWA720909 PFV720909:PFW720909 PPR720909:PPS720909 PZN720909:PZO720909 QJJ720909:QJK720909 QTF720909:QTG720909 RDB720909:RDC720909 RMX720909:RMY720909 RWT720909:RWU720909 SGP720909:SGQ720909 SQL720909:SQM720909 TAH720909:TAI720909 TKD720909:TKE720909 TTZ720909:TUA720909 UDV720909:UDW720909 UNR720909:UNS720909 UXN720909:UXO720909 VHJ720909:VHK720909 VRF720909:VRG720909 WBB720909:WBC720909 WKX720909:WKY720909 WUT720909:WUU720909 IH786445:II786445 SD786445:SE786445 ABZ786445:ACA786445 ALV786445:ALW786445 AVR786445:AVS786445 BFN786445:BFO786445 BPJ786445:BPK786445 BZF786445:BZG786445 CJB786445:CJC786445 CSX786445:CSY786445 DCT786445:DCU786445 DMP786445:DMQ786445 DWL786445:DWM786445 EGH786445:EGI786445 EQD786445:EQE786445 EZZ786445:FAA786445 FJV786445:FJW786445 FTR786445:FTS786445 GDN786445:GDO786445 GNJ786445:GNK786445 GXF786445:GXG786445 HHB786445:HHC786445 HQX786445:HQY786445 IAT786445:IAU786445 IKP786445:IKQ786445 IUL786445:IUM786445 JEH786445:JEI786445 JOD786445:JOE786445 JXZ786445:JYA786445 KHV786445:KHW786445 KRR786445:KRS786445 LBN786445:LBO786445 LLJ786445:LLK786445 LVF786445:LVG786445 MFB786445:MFC786445 MOX786445:MOY786445 MYT786445:MYU786445 NIP786445:NIQ786445 NSL786445:NSM786445 OCH786445:OCI786445 OMD786445:OME786445 OVZ786445:OWA786445 PFV786445:PFW786445 PPR786445:PPS786445 PZN786445:PZO786445 QJJ786445:QJK786445 QTF786445:QTG786445 RDB786445:RDC786445 RMX786445:RMY786445 RWT786445:RWU786445 SGP786445:SGQ786445 SQL786445:SQM786445 TAH786445:TAI786445 TKD786445:TKE786445 TTZ786445:TUA786445 UDV786445:UDW786445 UNR786445:UNS786445 UXN786445:UXO786445 VHJ786445:VHK786445 VRF786445:VRG786445 WBB786445:WBC786445 WKX786445:WKY786445 WUT786445:WUU786445 IH851981:II851981 SD851981:SE851981 ABZ851981:ACA851981 ALV851981:ALW851981 AVR851981:AVS851981 BFN851981:BFO851981 BPJ851981:BPK851981 BZF851981:BZG851981 CJB851981:CJC851981 CSX851981:CSY851981 DCT851981:DCU851981 DMP851981:DMQ851981 DWL851981:DWM851981 EGH851981:EGI851981 EQD851981:EQE851981 EZZ851981:FAA851981 FJV851981:FJW851981 FTR851981:FTS851981 GDN851981:GDO851981 GNJ851981:GNK851981 GXF851981:GXG851981 HHB851981:HHC851981 HQX851981:HQY851981 IAT851981:IAU851981 IKP851981:IKQ851981 IUL851981:IUM851981 JEH851981:JEI851981 JOD851981:JOE851981 JXZ851981:JYA851981 KHV851981:KHW851981 KRR851981:KRS851981 LBN851981:LBO851981 LLJ851981:LLK851981 LVF851981:LVG851981 MFB851981:MFC851981 MOX851981:MOY851981 MYT851981:MYU851981 NIP851981:NIQ851981 NSL851981:NSM851981 OCH851981:OCI851981 OMD851981:OME851981 OVZ851981:OWA851981 PFV851981:PFW851981 PPR851981:PPS851981 PZN851981:PZO851981 QJJ851981:QJK851981 QTF851981:QTG851981 RDB851981:RDC851981 RMX851981:RMY851981 RWT851981:RWU851981 SGP851981:SGQ851981 SQL851981:SQM851981 TAH851981:TAI851981 TKD851981:TKE851981 TTZ851981:TUA851981 UDV851981:UDW851981 UNR851981:UNS851981 UXN851981:UXO851981 VHJ851981:VHK851981 VRF851981:VRG851981 WBB851981:WBC851981 WKX851981:WKY851981 WUT851981:WUU851981 IH917517:II917517 SD917517:SE917517 ABZ917517:ACA917517 ALV917517:ALW917517 AVR917517:AVS917517 BFN917517:BFO917517 BPJ917517:BPK917517 BZF917517:BZG917517 CJB917517:CJC917517 CSX917517:CSY917517 DCT917517:DCU917517 DMP917517:DMQ917517 DWL917517:DWM917517 EGH917517:EGI917517 EQD917517:EQE917517 EZZ917517:FAA917517 FJV917517:FJW917517 FTR917517:FTS917517 GDN917517:GDO917517 GNJ917517:GNK917517 GXF917517:GXG917517 HHB917517:HHC917517 HQX917517:HQY917517 IAT917517:IAU917517 IKP917517:IKQ917517 IUL917517:IUM917517 JEH917517:JEI917517 JOD917517:JOE917517 JXZ917517:JYA917517 KHV917517:KHW917517 KRR917517:KRS917517 LBN917517:LBO917517 LLJ917517:LLK917517 LVF917517:LVG917517 MFB917517:MFC917517 MOX917517:MOY917517 MYT917517:MYU917517 NIP917517:NIQ917517 NSL917517:NSM917517 OCH917517:OCI917517 OMD917517:OME917517 OVZ917517:OWA917517 PFV917517:PFW917517 PPR917517:PPS917517 PZN917517:PZO917517 QJJ917517:QJK917517 QTF917517:QTG917517 RDB917517:RDC917517 RMX917517:RMY917517 RWT917517:RWU917517 SGP917517:SGQ917517 SQL917517:SQM917517 TAH917517:TAI917517 TKD917517:TKE917517 TTZ917517:TUA917517 UDV917517:UDW917517 UNR917517:UNS917517 UXN917517:UXO917517 VHJ917517:VHK917517 VRF917517:VRG917517 WBB917517:WBC917517 WKX917517:WKY917517 WUT917517:WUU917517 IH983053:II983053 SD983053:SE983053 ABZ983053:ACA983053 ALV983053:ALW983053 AVR983053:AVS983053 BFN983053:BFO983053 BPJ983053:BPK983053 BZF983053:BZG983053 CJB983053:CJC983053 CSX983053:CSY983053 DCT983053:DCU983053 DMP983053:DMQ983053 DWL983053:DWM983053 EGH983053:EGI983053 EQD983053:EQE983053 EZZ983053:FAA983053 FJV983053:FJW983053 FTR983053:FTS983053 GDN983053:GDO983053 GNJ983053:GNK983053 GXF983053:GXG983053 HHB983053:HHC983053 HQX983053:HQY983053 IAT983053:IAU983053 IKP983053:IKQ983053 IUL983053:IUM983053 JEH983053:JEI983053 JOD983053:JOE983053 JXZ983053:JYA983053 KHV983053:KHW983053 KRR983053:KRS983053 LBN983053:LBO983053 LLJ983053:LLK983053 LVF983053:LVG983053 MFB983053:MFC983053 MOX983053:MOY983053 MYT983053:MYU983053 NIP983053:NIQ983053 NSL983053:NSM983053 OCH983053:OCI983053 OMD983053:OME983053 OVZ983053:OWA983053 PFV983053:PFW983053 PPR983053:PPS983053 PZN983053:PZO983053 QJJ983053:QJK983053 QTF983053:QTG983053 RDB983053:RDC983053 RMX983053:RMY983053 RWT983053:RWU983053 SGP983053:SGQ983053 SQL983053:SQM983053 TAH983053:TAI983053 TKD983053:TKE983053 TTZ983053:TUA983053 UDV983053:UDW983053 UNR983053:UNS983053 UXN983053:UXO983053 VHJ983053:VHK983053 VRF983053:VRG983053 WBB983053:WBC983053 WKX983053:WKY983053 WUT983053:WUU983053 IK65549:IL65549 SG65549:SH65549 ACC65549:ACD65549 ALY65549:ALZ65549 AVU65549:AVV65549 BFQ65549:BFR65549 BPM65549:BPN65549 BZI65549:BZJ65549 CJE65549:CJF65549 CTA65549:CTB65549 DCW65549:DCX65549 DMS65549:DMT65549 DWO65549:DWP65549 EGK65549:EGL65549 EQG65549:EQH65549 FAC65549:FAD65549 FJY65549:FJZ65549 FTU65549:FTV65549 GDQ65549:GDR65549 GNM65549:GNN65549 GXI65549:GXJ65549 HHE65549:HHF65549 HRA65549:HRB65549 IAW65549:IAX65549 IKS65549:IKT65549 IUO65549:IUP65549 JEK65549:JEL65549 JOG65549:JOH65549 JYC65549:JYD65549 KHY65549:KHZ65549 KRU65549:KRV65549 LBQ65549:LBR65549 LLM65549:LLN65549 LVI65549:LVJ65549 MFE65549:MFF65549 MPA65549:MPB65549 MYW65549:MYX65549 NIS65549:NIT65549 NSO65549:NSP65549 OCK65549:OCL65549 OMG65549:OMH65549 OWC65549:OWD65549 PFY65549:PFZ65549 PPU65549:PPV65549 PZQ65549:PZR65549 QJM65549:QJN65549 QTI65549:QTJ65549 RDE65549:RDF65549 RNA65549:RNB65549 RWW65549:RWX65549 SGS65549:SGT65549 SQO65549:SQP65549 TAK65549:TAL65549 TKG65549:TKH65549 TUC65549:TUD65549 UDY65549:UDZ65549 UNU65549:UNV65549 UXQ65549:UXR65549 VHM65549:VHN65549 VRI65549:VRJ65549 WBE65549:WBF65549 WLA65549:WLB65549 WUW65549:WUX65549 IK131085:IL131085 SG131085:SH131085 ACC131085:ACD131085 ALY131085:ALZ131085 AVU131085:AVV131085 BFQ131085:BFR131085 BPM131085:BPN131085 BZI131085:BZJ131085 CJE131085:CJF131085 CTA131085:CTB131085 DCW131085:DCX131085 DMS131085:DMT131085 DWO131085:DWP131085 EGK131085:EGL131085 EQG131085:EQH131085 FAC131085:FAD131085 FJY131085:FJZ131085 FTU131085:FTV131085 GDQ131085:GDR131085 GNM131085:GNN131085 GXI131085:GXJ131085 HHE131085:HHF131085 HRA131085:HRB131085 IAW131085:IAX131085 IKS131085:IKT131085 IUO131085:IUP131085 JEK131085:JEL131085 JOG131085:JOH131085 JYC131085:JYD131085 KHY131085:KHZ131085 KRU131085:KRV131085 LBQ131085:LBR131085 LLM131085:LLN131085 LVI131085:LVJ131085 MFE131085:MFF131085 MPA131085:MPB131085 MYW131085:MYX131085 NIS131085:NIT131085 NSO131085:NSP131085 OCK131085:OCL131085 OMG131085:OMH131085 OWC131085:OWD131085 PFY131085:PFZ131085 PPU131085:PPV131085 PZQ131085:PZR131085 QJM131085:QJN131085 QTI131085:QTJ131085 RDE131085:RDF131085 RNA131085:RNB131085 RWW131085:RWX131085 SGS131085:SGT131085 SQO131085:SQP131085 TAK131085:TAL131085 TKG131085:TKH131085 TUC131085:TUD131085 UDY131085:UDZ131085 UNU131085:UNV131085 UXQ131085:UXR131085 VHM131085:VHN131085 VRI131085:VRJ131085 WBE131085:WBF131085 WLA131085:WLB131085 WUW131085:WUX131085 IK196621:IL196621 SG196621:SH196621 ACC196621:ACD196621 ALY196621:ALZ196621 AVU196621:AVV196621 BFQ196621:BFR196621 BPM196621:BPN196621 BZI196621:BZJ196621 CJE196621:CJF196621 CTA196621:CTB196621 DCW196621:DCX196621 DMS196621:DMT196621 DWO196621:DWP196621 EGK196621:EGL196621 EQG196621:EQH196621 FAC196621:FAD196621 FJY196621:FJZ196621 FTU196621:FTV196621 GDQ196621:GDR196621 GNM196621:GNN196621 GXI196621:GXJ196621 HHE196621:HHF196621 HRA196621:HRB196621 IAW196621:IAX196621 IKS196621:IKT196621 IUO196621:IUP196621 JEK196621:JEL196621 JOG196621:JOH196621 JYC196621:JYD196621 KHY196621:KHZ196621 KRU196621:KRV196621 LBQ196621:LBR196621 LLM196621:LLN196621 LVI196621:LVJ196621 MFE196621:MFF196621 MPA196621:MPB196621 MYW196621:MYX196621 NIS196621:NIT196621 NSO196621:NSP196621 OCK196621:OCL196621 OMG196621:OMH196621 OWC196621:OWD196621 PFY196621:PFZ196621 PPU196621:PPV196621 PZQ196621:PZR196621 QJM196621:QJN196621 QTI196621:QTJ196621 RDE196621:RDF196621 RNA196621:RNB196621 RWW196621:RWX196621 SGS196621:SGT196621 SQO196621:SQP196621 TAK196621:TAL196621 TKG196621:TKH196621 TUC196621:TUD196621 UDY196621:UDZ196621 UNU196621:UNV196621 UXQ196621:UXR196621 VHM196621:VHN196621 VRI196621:VRJ196621 WBE196621:WBF196621 WLA196621:WLB196621 WUW196621:WUX196621 IK262157:IL262157 SG262157:SH262157 ACC262157:ACD262157 ALY262157:ALZ262157 AVU262157:AVV262157 BFQ262157:BFR262157 BPM262157:BPN262157 BZI262157:BZJ262157 CJE262157:CJF262157 CTA262157:CTB262157 DCW262157:DCX262157 DMS262157:DMT262157 DWO262157:DWP262157 EGK262157:EGL262157 EQG262157:EQH262157 FAC262157:FAD262157 FJY262157:FJZ262157 FTU262157:FTV262157 GDQ262157:GDR262157 GNM262157:GNN262157 GXI262157:GXJ262157 HHE262157:HHF262157 HRA262157:HRB262157 IAW262157:IAX262157 IKS262157:IKT262157 IUO262157:IUP262157 JEK262157:JEL262157 JOG262157:JOH262157 JYC262157:JYD262157 KHY262157:KHZ262157 KRU262157:KRV262157 LBQ262157:LBR262157 LLM262157:LLN262157 LVI262157:LVJ262157 MFE262157:MFF262157 MPA262157:MPB262157 MYW262157:MYX262157 NIS262157:NIT262157 NSO262157:NSP262157 OCK262157:OCL262157 OMG262157:OMH262157 OWC262157:OWD262157 PFY262157:PFZ262157 PPU262157:PPV262157 PZQ262157:PZR262157 QJM262157:QJN262157 QTI262157:QTJ262157 RDE262157:RDF262157 RNA262157:RNB262157 RWW262157:RWX262157 SGS262157:SGT262157 SQO262157:SQP262157 TAK262157:TAL262157 TKG262157:TKH262157 TUC262157:TUD262157 UDY262157:UDZ262157 UNU262157:UNV262157 UXQ262157:UXR262157 VHM262157:VHN262157 VRI262157:VRJ262157 WBE262157:WBF262157 WLA262157:WLB262157 WUW262157:WUX262157 IK327693:IL327693 SG327693:SH327693 ACC327693:ACD327693 ALY327693:ALZ327693 AVU327693:AVV327693 BFQ327693:BFR327693 BPM327693:BPN327693 BZI327693:BZJ327693 CJE327693:CJF327693 CTA327693:CTB327693 DCW327693:DCX327693 DMS327693:DMT327693 DWO327693:DWP327693 EGK327693:EGL327693 EQG327693:EQH327693 FAC327693:FAD327693 FJY327693:FJZ327693 FTU327693:FTV327693 GDQ327693:GDR327693 GNM327693:GNN327693 GXI327693:GXJ327693 HHE327693:HHF327693 HRA327693:HRB327693 IAW327693:IAX327693 IKS327693:IKT327693 IUO327693:IUP327693 JEK327693:JEL327693 JOG327693:JOH327693 JYC327693:JYD327693 KHY327693:KHZ327693 KRU327693:KRV327693 LBQ327693:LBR327693 LLM327693:LLN327693 LVI327693:LVJ327693 MFE327693:MFF327693 MPA327693:MPB327693 MYW327693:MYX327693 NIS327693:NIT327693 NSO327693:NSP327693 OCK327693:OCL327693 OMG327693:OMH327693 OWC327693:OWD327693 PFY327693:PFZ327693 PPU327693:PPV327693 PZQ327693:PZR327693 QJM327693:QJN327693 QTI327693:QTJ327693 RDE327693:RDF327693 RNA327693:RNB327693 RWW327693:RWX327693 SGS327693:SGT327693 SQO327693:SQP327693 TAK327693:TAL327693 TKG327693:TKH327693 TUC327693:TUD327693 UDY327693:UDZ327693 UNU327693:UNV327693 UXQ327693:UXR327693 VHM327693:VHN327693 VRI327693:VRJ327693 WBE327693:WBF327693 WLA327693:WLB327693 WUW327693:WUX327693 IK393229:IL393229 SG393229:SH393229 ACC393229:ACD393229 ALY393229:ALZ393229 AVU393229:AVV393229 BFQ393229:BFR393229 BPM393229:BPN393229 BZI393229:BZJ393229 CJE393229:CJF393229 CTA393229:CTB393229 DCW393229:DCX393229 DMS393229:DMT393229 DWO393229:DWP393229 EGK393229:EGL393229 EQG393229:EQH393229 FAC393229:FAD393229 FJY393229:FJZ393229 FTU393229:FTV393229 GDQ393229:GDR393229 GNM393229:GNN393229 GXI393229:GXJ393229 HHE393229:HHF393229 HRA393229:HRB393229 IAW393229:IAX393229 IKS393229:IKT393229 IUO393229:IUP393229 JEK393229:JEL393229 JOG393229:JOH393229 JYC393229:JYD393229 KHY393229:KHZ393229 KRU393229:KRV393229 LBQ393229:LBR393229 LLM393229:LLN393229 LVI393229:LVJ393229 MFE393229:MFF393229 MPA393229:MPB393229 MYW393229:MYX393229 NIS393229:NIT393229 NSO393229:NSP393229 OCK393229:OCL393229 OMG393229:OMH393229 OWC393229:OWD393229 PFY393229:PFZ393229 PPU393229:PPV393229 PZQ393229:PZR393229 QJM393229:QJN393229 QTI393229:QTJ393229 RDE393229:RDF393229 RNA393229:RNB393229 RWW393229:RWX393229 SGS393229:SGT393229 SQO393229:SQP393229 TAK393229:TAL393229 TKG393229:TKH393229 TUC393229:TUD393229 UDY393229:UDZ393229 UNU393229:UNV393229 UXQ393229:UXR393229 VHM393229:VHN393229 VRI393229:VRJ393229 WBE393229:WBF393229 WLA393229:WLB393229 WUW393229:WUX393229 IK458765:IL458765 SG458765:SH458765 ACC458765:ACD458765 ALY458765:ALZ458765 AVU458765:AVV458765 BFQ458765:BFR458765 BPM458765:BPN458765 BZI458765:BZJ458765 CJE458765:CJF458765 CTA458765:CTB458765 DCW458765:DCX458765 DMS458765:DMT458765 DWO458765:DWP458765 EGK458765:EGL458765 EQG458765:EQH458765 FAC458765:FAD458765 FJY458765:FJZ458765 FTU458765:FTV458765 GDQ458765:GDR458765 GNM458765:GNN458765 GXI458765:GXJ458765 HHE458765:HHF458765 HRA458765:HRB458765 IAW458765:IAX458765 IKS458765:IKT458765 IUO458765:IUP458765 JEK458765:JEL458765 JOG458765:JOH458765 JYC458765:JYD458765 KHY458765:KHZ458765 KRU458765:KRV458765 LBQ458765:LBR458765 LLM458765:LLN458765 LVI458765:LVJ458765 MFE458765:MFF458765 MPA458765:MPB458765 MYW458765:MYX458765 NIS458765:NIT458765 NSO458765:NSP458765 OCK458765:OCL458765 OMG458765:OMH458765 OWC458765:OWD458765 PFY458765:PFZ458765 PPU458765:PPV458765 PZQ458765:PZR458765 QJM458765:QJN458765 QTI458765:QTJ458765 RDE458765:RDF458765 RNA458765:RNB458765 RWW458765:RWX458765 SGS458765:SGT458765 SQO458765:SQP458765 TAK458765:TAL458765 TKG458765:TKH458765 TUC458765:TUD458765 UDY458765:UDZ458765 UNU458765:UNV458765 UXQ458765:UXR458765 VHM458765:VHN458765 VRI458765:VRJ458765 WBE458765:WBF458765 WLA458765:WLB458765 WUW458765:WUX458765 IK524301:IL524301 SG524301:SH524301 ACC524301:ACD524301 ALY524301:ALZ524301 AVU524301:AVV524301 BFQ524301:BFR524301 BPM524301:BPN524301 BZI524301:BZJ524301 CJE524301:CJF524301 CTA524301:CTB524301 DCW524301:DCX524301 DMS524301:DMT524301 DWO524301:DWP524301 EGK524301:EGL524301 EQG524301:EQH524301 FAC524301:FAD524301 FJY524301:FJZ524301 FTU524301:FTV524301 GDQ524301:GDR524301 GNM524301:GNN524301 GXI524301:GXJ524301 HHE524301:HHF524301 HRA524301:HRB524301 IAW524301:IAX524301 IKS524301:IKT524301 IUO524301:IUP524301 JEK524301:JEL524301 JOG524301:JOH524301 JYC524301:JYD524301 KHY524301:KHZ524301 KRU524301:KRV524301 LBQ524301:LBR524301 LLM524301:LLN524301 LVI524301:LVJ524301 MFE524301:MFF524301 MPA524301:MPB524301 MYW524301:MYX524301 NIS524301:NIT524301 NSO524301:NSP524301 OCK524301:OCL524301 OMG524301:OMH524301 OWC524301:OWD524301 PFY524301:PFZ524301 PPU524301:PPV524301 PZQ524301:PZR524301 QJM524301:QJN524301 QTI524301:QTJ524301 RDE524301:RDF524301 RNA524301:RNB524301 RWW524301:RWX524301 SGS524301:SGT524301 SQO524301:SQP524301 TAK524301:TAL524301 TKG524301:TKH524301 TUC524301:TUD524301 UDY524301:UDZ524301 UNU524301:UNV524301 UXQ524301:UXR524301 VHM524301:VHN524301 VRI524301:VRJ524301 WBE524301:WBF524301 WLA524301:WLB524301 WUW524301:WUX524301 IK589837:IL589837 SG589837:SH589837 ACC589837:ACD589837 ALY589837:ALZ589837 AVU589837:AVV589837 BFQ589837:BFR589837 BPM589837:BPN589837 BZI589837:BZJ589837 CJE589837:CJF589837 CTA589837:CTB589837 DCW589837:DCX589837 DMS589837:DMT589837 DWO589837:DWP589837 EGK589837:EGL589837 EQG589837:EQH589837 FAC589837:FAD589837 FJY589837:FJZ589837 FTU589837:FTV589837 GDQ589837:GDR589837 GNM589837:GNN589837 GXI589837:GXJ589837 HHE589837:HHF589837 HRA589837:HRB589837 IAW589837:IAX589837 IKS589837:IKT589837 IUO589837:IUP589837 JEK589837:JEL589837 JOG589837:JOH589837 JYC589837:JYD589837 KHY589837:KHZ589837 KRU589837:KRV589837 LBQ589837:LBR589837 LLM589837:LLN589837 LVI589837:LVJ589837 MFE589837:MFF589837 MPA589837:MPB589837 MYW589837:MYX589837 NIS589837:NIT589837 NSO589837:NSP589837 OCK589837:OCL589837 OMG589837:OMH589837 OWC589837:OWD589837 PFY589837:PFZ589837 PPU589837:PPV589837 PZQ589837:PZR589837 QJM589837:QJN589837 QTI589837:QTJ589837 RDE589837:RDF589837 RNA589837:RNB589837 RWW589837:RWX589837 SGS589837:SGT589837 SQO589837:SQP589837 TAK589837:TAL589837 TKG589837:TKH589837 TUC589837:TUD589837 UDY589837:UDZ589837 UNU589837:UNV589837 UXQ589837:UXR589837 VHM589837:VHN589837 VRI589837:VRJ589837 WBE589837:WBF589837 WLA589837:WLB589837 WUW589837:WUX589837 IK655373:IL655373 SG655373:SH655373 ACC655373:ACD655373 ALY655373:ALZ655373 AVU655373:AVV655373 BFQ655373:BFR655373 BPM655373:BPN655373 BZI655373:BZJ655373 CJE655373:CJF655373 CTA655373:CTB655373 DCW655373:DCX655373 DMS655373:DMT655373 DWO655373:DWP655373 EGK655373:EGL655373 EQG655373:EQH655373 FAC655373:FAD655373 FJY655373:FJZ655373 FTU655373:FTV655373 GDQ655373:GDR655373 GNM655373:GNN655373 GXI655373:GXJ655373 HHE655373:HHF655373 HRA655373:HRB655373 IAW655373:IAX655373 IKS655373:IKT655373 IUO655373:IUP655373 JEK655373:JEL655373 JOG655373:JOH655373 JYC655373:JYD655373 KHY655373:KHZ655373 KRU655373:KRV655373 LBQ655373:LBR655373 LLM655373:LLN655373 LVI655373:LVJ655373 MFE655373:MFF655373 MPA655373:MPB655373 MYW655373:MYX655373 NIS655373:NIT655373 NSO655373:NSP655373 OCK655373:OCL655373 OMG655373:OMH655373 OWC655373:OWD655373 PFY655373:PFZ655373 PPU655373:PPV655373 PZQ655373:PZR655373 QJM655373:QJN655373 QTI655373:QTJ655373 RDE655373:RDF655373 RNA655373:RNB655373 RWW655373:RWX655373 SGS655373:SGT655373 SQO655373:SQP655373 TAK655373:TAL655373 TKG655373:TKH655373 TUC655373:TUD655373 UDY655373:UDZ655373 UNU655373:UNV655373 UXQ655373:UXR655373 VHM655373:VHN655373 VRI655373:VRJ655373 WBE655373:WBF655373 WLA655373:WLB655373 WUW655373:WUX655373 IK720909:IL720909 SG720909:SH720909 ACC720909:ACD720909 ALY720909:ALZ720909 AVU720909:AVV720909 BFQ720909:BFR720909 BPM720909:BPN720909 BZI720909:BZJ720909 CJE720909:CJF720909 CTA720909:CTB720909 DCW720909:DCX720909 DMS720909:DMT720909 DWO720909:DWP720909 EGK720909:EGL720909 EQG720909:EQH720909 FAC720909:FAD720909 FJY720909:FJZ720909 FTU720909:FTV720909 GDQ720909:GDR720909 GNM720909:GNN720909 GXI720909:GXJ720909 HHE720909:HHF720909 HRA720909:HRB720909 IAW720909:IAX720909 IKS720909:IKT720909 IUO720909:IUP720909 JEK720909:JEL720909 JOG720909:JOH720909 JYC720909:JYD720909 KHY720909:KHZ720909 KRU720909:KRV720909 LBQ720909:LBR720909 LLM720909:LLN720909 LVI720909:LVJ720909 MFE720909:MFF720909 MPA720909:MPB720909 MYW720909:MYX720909 NIS720909:NIT720909 NSO720909:NSP720909 OCK720909:OCL720909 OMG720909:OMH720909 OWC720909:OWD720909 PFY720909:PFZ720909 PPU720909:PPV720909 PZQ720909:PZR720909 QJM720909:QJN720909 QTI720909:QTJ720909 RDE720909:RDF720909 RNA720909:RNB720909 RWW720909:RWX720909 SGS720909:SGT720909 SQO720909:SQP720909 TAK720909:TAL720909 TKG720909:TKH720909 TUC720909:TUD720909 UDY720909:UDZ720909 UNU720909:UNV720909 UXQ720909:UXR720909 VHM720909:VHN720909 VRI720909:VRJ720909 WBE720909:WBF720909 WLA720909:WLB720909 WUW720909:WUX720909 IK786445:IL786445 SG786445:SH786445 ACC786445:ACD786445 ALY786445:ALZ786445 AVU786445:AVV786445 BFQ786445:BFR786445 BPM786445:BPN786445 BZI786445:BZJ786445 CJE786445:CJF786445 CTA786445:CTB786445 DCW786445:DCX786445 DMS786445:DMT786445 DWO786445:DWP786445 EGK786445:EGL786445 EQG786445:EQH786445 FAC786445:FAD786445 FJY786445:FJZ786445 FTU786445:FTV786445 GDQ786445:GDR786445 GNM786445:GNN786445 GXI786445:GXJ786445 HHE786445:HHF786445 HRA786445:HRB786445 IAW786445:IAX786445 IKS786445:IKT786445 IUO786445:IUP786445 JEK786445:JEL786445 JOG786445:JOH786445 JYC786445:JYD786445 KHY786445:KHZ786445 KRU786445:KRV786445 LBQ786445:LBR786445 LLM786445:LLN786445 LVI786445:LVJ786445 MFE786445:MFF786445 MPA786445:MPB786445 MYW786445:MYX786445 NIS786445:NIT786445 NSO786445:NSP786445 OCK786445:OCL786445 OMG786445:OMH786445 OWC786445:OWD786445 PFY786445:PFZ786445 PPU786445:PPV786445 PZQ786445:PZR786445 QJM786445:QJN786445 QTI786445:QTJ786445 RDE786445:RDF786445 RNA786445:RNB786445 RWW786445:RWX786445 SGS786445:SGT786445 SQO786445:SQP786445 TAK786445:TAL786445 TKG786445:TKH786445 TUC786445:TUD786445 UDY786445:UDZ786445 UNU786445:UNV786445 UXQ786445:UXR786445 VHM786445:VHN786445 VRI786445:VRJ786445 WBE786445:WBF786445 WLA786445:WLB786445 WUW786445:WUX786445 IK851981:IL851981 SG851981:SH851981 ACC851981:ACD851981 ALY851981:ALZ851981 AVU851981:AVV851981 BFQ851981:BFR851981 BPM851981:BPN851981 BZI851981:BZJ851981 CJE851981:CJF851981 CTA851981:CTB851981 DCW851981:DCX851981 DMS851981:DMT851981 DWO851981:DWP851981 EGK851981:EGL851981 EQG851981:EQH851981 FAC851981:FAD851981 FJY851981:FJZ851981 FTU851981:FTV851981 GDQ851981:GDR851981 GNM851981:GNN851981 GXI851981:GXJ851981 HHE851981:HHF851981 HRA851981:HRB851981 IAW851981:IAX851981 IKS851981:IKT851981 IUO851981:IUP851981 JEK851981:JEL851981 JOG851981:JOH851981 JYC851981:JYD851981 KHY851981:KHZ851981 KRU851981:KRV851981 LBQ851981:LBR851981 LLM851981:LLN851981 LVI851981:LVJ851981 MFE851981:MFF851981 MPA851981:MPB851981 MYW851981:MYX851981 NIS851981:NIT851981 NSO851981:NSP851981 OCK851981:OCL851981 OMG851981:OMH851981 OWC851981:OWD851981 PFY851981:PFZ851981 PPU851981:PPV851981 PZQ851981:PZR851981 QJM851981:QJN851981 QTI851981:QTJ851981 RDE851981:RDF851981 RNA851981:RNB851981 RWW851981:RWX851981 SGS851981:SGT851981 SQO851981:SQP851981 TAK851981:TAL851981 TKG851981:TKH851981 TUC851981:TUD851981 UDY851981:UDZ851981 UNU851981:UNV851981 UXQ851981:UXR851981 VHM851981:VHN851981 VRI851981:VRJ851981 WBE851981:WBF851981 WLA851981:WLB851981 WUW851981:WUX851981 IK917517:IL917517 SG917517:SH917517 ACC917517:ACD917517 ALY917517:ALZ917517 AVU917517:AVV917517 BFQ917517:BFR917517 BPM917517:BPN917517 BZI917517:BZJ917517 CJE917517:CJF917517 CTA917517:CTB917517 DCW917517:DCX917517 DMS917517:DMT917517 DWO917517:DWP917517 EGK917517:EGL917517 EQG917517:EQH917517 FAC917517:FAD917517 FJY917517:FJZ917517 FTU917517:FTV917517 GDQ917517:GDR917517 GNM917517:GNN917517 GXI917517:GXJ917517 HHE917517:HHF917517 HRA917517:HRB917517 IAW917517:IAX917517 IKS917517:IKT917517 IUO917517:IUP917517 JEK917517:JEL917517 JOG917517:JOH917517 JYC917517:JYD917517 KHY917517:KHZ917517 KRU917517:KRV917517 LBQ917517:LBR917517 LLM917517:LLN917517 LVI917517:LVJ917517 MFE917517:MFF917517 MPA917517:MPB917517 MYW917517:MYX917517 NIS917517:NIT917517 NSO917517:NSP917517 OCK917517:OCL917517 OMG917517:OMH917517 OWC917517:OWD917517 PFY917517:PFZ917517 PPU917517:PPV917517 PZQ917517:PZR917517 QJM917517:QJN917517 QTI917517:QTJ917517 RDE917517:RDF917517 RNA917517:RNB917517 RWW917517:RWX917517 SGS917517:SGT917517 SQO917517:SQP917517 TAK917517:TAL917517 TKG917517:TKH917517 TUC917517:TUD917517 UDY917517:UDZ917517 UNU917517:UNV917517 UXQ917517:UXR917517 VHM917517:VHN917517 VRI917517:VRJ917517 WBE917517:WBF917517 WLA917517:WLB917517 WUW917517:WUX917517 IK983053:IL983053 SG983053:SH983053 ACC983053:ACD983053 ALY983053:ALZ983053 AVU983053:AVV983053 BFQ983053:BFR983053 BPM983053:BPN983053 BZI983053:BZJ983053 CJE983053:CJF983053 CTA983053:CTB983053 DCW983053:DCX983053 DMS983053:DMT983053 DWO983053:DWP983053 EGK983053:EGL983053 EQG983053:EQH983053 FAC983053:FAD983053 FJY983053:FJZ983053 FTU983053:FTV983053 GDQ983053:GDR983053 GNM983053:GNN983053 GXI983053:GXJ983053 HHE983053:HHF983053 HRA983053:HRB983053 IAW983053:IAX983053 IKS983053:IKT983053 IUO983053:IUP983053 JEK983053:JEL983053 JOG983053:JOH983053 JYC983053:JYD983053 KHY983053:KHZ983053 KRU983053:KRV983053 LBQ983053:LBR983053 LLM983053:LLN983053 LVI983053:LVJ983053 MFE983053:MFF983053 MPA983053:MPB983053 MYW983053:MYX983053 NIS983053:NIT983053 NSO983053:NSP983053 OCK983053:OCL983053 OMG983053:OMH983053 OWC983053:OWD983053 PFY983053:PFZ983053 PPU983053:PPV983053 PZQ983053:PZR983053 QJM983053:QJN983053 QTI983053:QTJ983053 RDE983053:RDF983053 RNA983053:RNB983053 RWW983053:RWX983053 SGS983053:SGT983053 SQO983053:SQP983053 TAK983053:TAL983053 TKG983053:TKH983053 TUC983053:TUD983053 UDY983053:UDZ983053 UNU983053:UNV983053 UXQ983053:UXR983053 VHM983053:VHN983053 VRI983053:VRJ983053 WBE983053:WBF983053 WLA983053:WLB983053 WUW983053:WUX983053 IN65549:IO65549 SJ65549:SK65549 ACF65549:ACG65549 AMB65549:AMC65549 AVX65549:AVY65549 BFT65549:BFU65549 BPP65549:BPQ65549 BZL65549:BZM65549 CJH65549:CJI65549 CTD65549:CTE65549 DCZ65549:DDA65549 DMV65549:DMW65549 DWR65549:DWS65549 EGN65549:EGO65549 EQJ65549:EQK65549 FAF65549:FAG65549 FKB65549:FKC65549 FTX65549:FTY65549 GDT65549:GDU65549 GNP65549:GNQ65549 GXL65549:GXM65549 HHH65549:HHI65549 HRD65549:HRE65549 IAZ65549:IBA65549 IKV65549:IKW65549 IUR65549:IUS65549 JEN65549:JEO65549 JOJ65549:JOK65549 JYF65549:JYG65549 KIB65549:KIC65549 KRX65549:KRY65549 LBT65549:LBU65549 LLP65549:LLQ65549 LVL65549:LVM65549 MFH65549:MFI65549 MPD65549:MPE65549 MYZ65549:MZA65549 NIV65549:NIW65549 NSR65549:NSS65549 OCN65549:OCO65549 OMJ65549:OMK65549 OWF65549:OWG65549 PGB65549:PGC65549 PPX65549:PPY65549 PZT65549:PZU65549 QJP65549:QJQ65549 QTL65549:QTM65549 RDH65549:RDI65549 RND65549:RNE65549 RWZ65549:RXA65549 SGV65549:SGW65549 SQR65549:SQS65549 TAN65549:TAO65549 TKJ65549:TKK65549 TUF65549:TUG65549 UEB65549:UEC65549 UNX65549:UNY65549 UXT65549:UXU65549 VHP65549:VHQ65549 VRL65549:VRM65549 WBH65549:WBI65549 WLD65549:WLE65549 WUZ65549:WVA65549 IN131085:IO131085 SJ131085:SK131085 ACF131085:ACG131085 AMB131085:AMC131085 AVX131085:AVY131085 BFT131085:BFU131085 BPP131085:BPQ131085 BZL131085:BZM131085 CJH131085:CJI131085 CTD131085:CTE131085 DCZ131085:DDA131085 DMV131085:DMW131085 DWR131085:DWS131085 EGN131085:EGO131085 EQJ131085:EQK131085 FAF131085:FAG131085 FKB131085:FKC131085 FTX131085:FTY131085 GDT131085:GDU131085 GNP131085:GNQ131085 GXL131085:GXM131085 HHH131085:HHI131085 HRD131085:HRE131085 IAZ131085:IBA131085 IKV131085:IKW131085 IUR131085:IUS131085 JEN131085:JEO131085 JOJ131085:JOK131085 JYF131085:JYG131085 KIB131085:KIC131085 KRX131085:KRY131085 LBT131085:LBU131085 LLP131085:LLQ131085 LVL131085:LVM131085 MFH131085:MFI131085 MPD131085:MPE131085 MYZ131085:MZA131085 NIV131085:NIW131085 NSR131085:NSS131085 OCN131085:OCO131085 OMJ131085:OMK131085 OWF131085:OWG131085 PGB131085:PGC131085 PPX131085:PPY131085 PZT131085:PZU131085 QJP131085:QJQ131085 QTL131085:QTM131085 RDH131085:RDI131085 RND131085:RNE131085 RWZ131085:RXA131085 SGV131085:SGW131085 SQR131085:SQS131085 TAN131085:TAO131085 TKJ131085:TKK131085 TUF131085:TUG131085 UEB131085:UEC131085 UNX131085:UNY131085 UXT131085:UXU131085 VHP131085:VHQ131085 VRL131085:VRM131085 WBH131085:WBI131085 WLD131085:WLE131085 WUZ131085:WVA131085 IN196621:IO196621 SJ196621:SK196621 ACF196621:ACG196621 AMB196621:AMC196621 AVX196621:AVY196621 BFT196621:BFU196621 BPP196621:BPQ196621 BZL196621:BZM196621 CJH196621:CJI196621 CTD196621:CTE196621 DCZ196621:DDA196621 DMV196621:DMW196621 DWR196621:DWS196621 EGN196621:EGO196621 EQJ196621:EQK196621 FAF196621:FAG196621 FKB196621:FKC196621 FTX196621:FTY196621 GDT196621:GDU196621 GNP196621:GNQ196621 GXL196621:GXM196621 HHH196621:HHI196621 HRD196621:HRE196621 IAZ196621:IBA196621 IKV196621:IKW196621 IUR196621:IUS196621 JEN196621:JEO196621 JOJ196621:JOK196621 JYF196621:JYG196621 KIB196621:KIC196621 KRX196621:KRY196621 LBT196621:LBU196621 LLP196621:LLQ196621 LVL196621:LVM196621 MFH196621:MFI196621 MPD196621:MPE196621 MYZ196621:MZA196621 NIV196621:NIW196621 NSR196621:NSS196621 OCN196621:OCO196621 OMJ196621:OMK196621 OWF196621:OWG196621 PGB196621:PGC196621 PPX196621:PPY196621 PZT196621:PZU196621 QJP196621:QJQ196621 QTL196621:QTM196621 RDH196621:RDI196621 RND196621:RNE196621 RWZ196621:RXA196621 SGV196621:SGW196621 SQR196621:SQS196621 TAN196621:TAO196621 TKJ196621:TKK196621 TUF196621:TUG196621 UEB196621:UEC196621 UNX196621:UNY196621 UXT196621:UXU196621 VHP196621:VHQ196621 VRL196621:VRM196621 WBH196621:WBI196621 WLD196621:WLE196621 WUZ196621:WVA196621 IN262157:IO262157 SJ262157:SK262157 ACF262157:ACG262157 AMB262157:AMC262157 AVX262157:AVY262157 BFT262157:BFU262157 BPP262157:BPQ262157 BZL262157:BZM262157 CJH262157:CJI262157 CTD262157:CTE262157 DCZ262157:DDA262157 DMV262157:DMW262157 DWR262157:DWS262157 EGN262157:EGO262157 EQJ262157:EQK262157 FAF262157:FAG262157 FKB262157:FKC262157 FTX262157:FTY262157 GDT262157:GDU262157 GNP262157:GNQ262157 GXL262157:GXM262157 HHH262157:HHI262157 HRD262157:HRE262157 IAZ262157:IBA262157 IKV262157:IKW262157 IUR262157:IUS262157 JEN262157:JEO262157 JOJ262157:JOK262157 JYF262157:JYG262157 KIB262157:KIC262157 KRX262157:KRY262157 LBT262157:LBU262157 LLP262157:LLQ262157 LVL262157:LVM262157 MFH262157:MFI262157 MPD262157:MPE262157 MYZ262157:MZA262157 NIV262157:NIW262157 NSR262157:NSS262157 OCN262157:OCO262157 OMJ262157:OMK262157 OWF262157:OWG262157 PGB262157:PGC262157 PPX262157:PPY262157 PZT262157:PZU262157 QJP262157:QJQ262157 QTL262157:QTM262157 RDH262157:RDI262157 RND262157:RNE262157 RWZ262157:RXA262157 SGV262157:SGW262157 SQR262157:SQS262157 TAN262157:TAO262157 TKJ262157:TKK262157 TUF262157:TUG262157 UEB262157:UEC262157 UNX262157:UNY262157 UXT262157:UXU262157 VHP262157:VHQ262157 VRL262157:VRM262157 WBH262157:WBI262157 WLD262157:WLE262157 WUZ262157:WVA262157 IN327693:IO327693 SJ327693:SK327693 ACF327693:ACG327693 AMB327693:AMC327693 AVX327693:AVY327693 BFT327693:BFU327693 BPP327693:BPQ327693 BZL327693:BZM327693 CJH327693:CJI327693 CTD327693:CTE327693 DCZ327693:DDA327693 DMV327693:DMW327693 DWR327693:DWS327693 EGN327693:EGO327693 EQJ327693:EQK327693 FAF327693:FAG327693 FKB327693:FKC327693 FTX327693:FTY327693 GDT327693:GDU327693 GNP327693:GNQ327693 GXL327693:GXM327693 HHH327693:HHI327693 HRD327693:HRE327693 IAZ327693:IBA327693 IKV327693:IKW327693 IUR327693:IUS327693 JEN327693:JEO327693 JOJ327693:JOK327693 JYF327693:JYG327693 KIB327693:KIC327693 KRX327693:KRY327693 LBT327693:LBU327693 LLP327693:LLQ327693 LVL327693:LVM327693 MFH327693:MFI327693 MPD327693:MPE327693 MYZ327693:MZA327693 NIV327693:NIW327693 NSR327693:NSS327693 OCN327693:OCO327693 OMJ327693:OMK327693 OWF327693:OWG327693 PGB327693:PGC327693 PPX327693:PPY327693 PZT327693:PZU327693 QJP327693:QJQ327693 QTL327693:QTM327693 RDH327693:RDI327693 RND327693:RNE327693 RWZ327693:RXA327693 SGV327693:SGW327693 SQR327693:SQS327693 TAN327693:TAO327693 TKJ327693:TKK327693 TUF327693:TUG327693 UEB327693:UEC327693 UNX327693:UNY327693 UXT327693:UXU327693 VHP327693:VHQ327693 VRL327693:VRM327693 WBH327693:WBI327693 WLD327693:WLE327693 WUZ327693:WVA327693 IN393229:IO393229 SJ393229:SK393229 ACF393229:ACG393229 AMB393229:AMC393229 AVX393229:AVY393229 BFT393229:BFU393229 BPP393229:BPQ393229 BZL393229:BZM393229 CJH393229:CJI393229 CTD393229:CTE393229 DCZ393229:DDA393229 DMV393229:DMW393229 DWR393229:DWS393229 EGN393229:EGO393229 EQJ393229:EQK393229 FAF393229:FAG393229 FKB393229:FKC393229 FTX393229:FTY393229 GDT393229:GDU393229 GNP393229:GNQ393229 GXL393229:GXM393229 HHH393229:HHI393229 HRD393229:HRE393229 IAZ393229:IBA393229 IKV393229:IKW393229 IUR393229:IUS393229 JEN393229:JEO393229 JOJ393229:JOK393229 JYF393229:JYG393229 KIB393229:KIC393229 KRX393229:KRY393229 LBT393229:LBU393229 LLP393229:LLQ393229 LVL393229:LVM393229 MFH393229:MFI393229 MPD393229:MPE393229 MYZ393229:MZA393229 NIV393229:NIW393229 NSR393229:NSS393229 OCN393229:OCO393229 OMJ393229:OMK393229 OWF393229:OWG393229 PGB393229:PGC393229 PPX393229:PPY393229 PZT393229:PZU393229 QJP393229:QJQ393229 QTL393229:QTM393229 RDH393229:RDI393229 RND393229:RNE393229 RWZ393229:RXA393229 SGV393229:SGW393229 SQR393229:SQS393229 TAN393229:TAO393229 TKJ393229:TKK393229 TUF393229:TUG393229 UEB393229:UEC393229 UNX393229:UNY393229 UXT393229:UXU393229 VHP393229:VHQ393229 VRL393229:VRM393229 WBH393229:WBI393229 WLD393229:WLE393229 WUZ393229:WVA393229 IN458765:IO458765 SJ458765:SK458765 ACF458765:ACG458765 AMB458765:AMC458765 AVX458765:AVY458765 BFT458765:BFU458765 BPP458765:BPQ458765 BZL458765:BZM458765 CJH458765:CJI458765 CTD458765:CTE458765 DCZ458765:DDA458765 DMV458765:DMW458765 DWR458765:DWS458765 EGN458765:EGO458765 EQJ458765:EQK458765 FAF458765:FAG458765 FKB458765:FKC458765 FTX458765:FTY458765 GDT458765:GDU458765 GNP458765:GNQ458765 GXL458765:GXM458765 HHH458765:HHI458765 HRD458765:HRE458765 IAZ458765:IBA458765 IKV458765:IKW458765 IUR458765:IUS458765 JEN458765:JEO458765 JOJ458765:JOK458765 JYF458765:JYG458765 KIB458765:KIC458765 KRX458765:KRY458765 LBT458765:LBU458765 LLP458765:LLQ458765 LVL458765:LVM458765 MFH458765:MFI458765 MPD458765:MPE458765 MYZ458765:MZA458765 NIV458765:NIW458765 NSR458765:NSS458765 OCN458765:OCO458765 OMJ458765:OMK458765 OWF458765:OWG458765 PGB458765:PGC458765 PPX458765:PPY458765 PZT458765:PZU458765 QJP458765:QJQ458765 QTL458765:QTM458765 RDH458765:RDI458765 RND458765:RNE458765 RWZ458765:RXA458765 SGV458765:SGW458765 SQR458765:SQS458765 TAN458765:TAO458765 TKJ458765:TKK458765 TUF458765:TUG458765 UEB458765:UEC458765 UNX458765:UNY458765 UXT458765:UXU458765 VHP458765:VHQ458765 VRL458765:VRM458765 WBH458765:WBI458765 WLD458765:WLE458765 WUZ458765:WVA458765 IN524301:IO524301 SJ524301:SK524301 ACF524301:ACG524301 AMB524301:AMC524301 AVX524301:AVY524301 BFT524301:BFU524301 BPP524301:BPQ524301 BZL524301:BZM524301 CJH524301:CJI524301 CTD524301:CTE524301 DCZ524301:DDA524301 DMV524301:DMW524301 DWR524301:DWS524301 EGN524301:EGO524301 EQJ524301:EQK524301 FAF524301:FAG524301 FKB524301:FKC524301 FTX524301:FTY524301 GDT524301:GDU524301 GNP524301:GNQ524301 GXL524301:GXM524301 HHH524301:HHI524301 HRD524301:HRE524301 IAZ524301:IBA524301 IKV524301:IKW524301 IUR524301:IUS524301 JEN524301:JEO524301 JOJ524301:JOK524301 JYF524301:JYG524301 KIB524301:KIC524301 KRX524301:KRY524301 LBT524301:LBU524301 LLP524301:LLQ524301 LVL524301:LVM524301 MFH524301:MFI524301 MPD524301:MPE524301 MYZ524301:MZA524301 NIV524301:NIW524301 NSR524301:NSS524301 OCN524301:OCO524301 OMJ524301:OMK524301 OWF524301:OWG524301 PGB524301:PGC524301 PPX524301:PPY524301 PZT524301:PZU524301 QJP524301:QJQ524301 QTL524301:QTM524301 RDH524301:RDI524301 RND524301:RNE524301 RWZ524301:RXA524301 SGV524301:SGW524301 SQR524301:SQS524301 TAN524301:TAO524301 TKJ524301:TKK524301 TUF524301:TUG524301 UEB524301:UEC524301 UNX524301:UNY524301 UXT524301:UXU524301 VHP524301:VHQ524301 VRL524301:VRM524301 WBH524301:WBI524301 WLD524301:WLE524301 WUZ524301:WVA524301 IN589837:IO589837 SJ589837:SK589837 ACF589837:ACG589837 AMB589837:AMC589837 AVX589837:AVY589837 BFT589837:BFU589837 BPP589837:BPQ589837 BZL589837:BZM589837 CJH589837:CJI589837 CTD589837:CTE589837 DCZ589837:DDA589837 DMV589837:DMW589837 DWR589837:DWS589837 EGN589837:EGO589837 EQJ589837:EQK589837 FAF589837:FAG589837 FKB589837:FKC589837 FTX589837:FTY589837 GDT589837:GDU589837 GNP589837:GNQ589837 GXL589837:GXM589837 HHH589837:HHI589837 HRD589837:HRE589837 IAZ589837:IBA589837 IKV589837:IKW589837 IUR589837:IUS589837 JEN589837:JEO589837 JOJ589837:JOK589837 JYF589837:JYG589837 KIB589837:KIC589837 KRX589837:KRY589837 LBT589837:LBU589837 LLP589837:LLQ589837 LVL589837:LVM589837 MFH589837:MFI589837 MPD589837:MPE589837 MYZ589837:MZA589837 NIV589837:NIW589837 NSR589837:NSS589837 OCN589837:OCO589837 OMJ589837:OMK589837 OWF589837:OWG589837 PGB589837:PGC589837 PPX589837:PPY589837 PZT589837:PZU589837 QJP589837:QJQ589837 QTL589837:QTM589837 RDH589837:RDI589837 RND589837:RNE589837 RWZ589837:RXA589837 SGV589837:SGW589837 SQR589837:SQS589837 TAN589837:TAO589837 TKJ589837:TKK589837 TUF589837:TUG589837 UEB589837:UEC589837 UNX589837:UNY589837 UXT589837:UXU589837 VHP589837:VHQ589837 VRL589837:VRM589837 WBH589837:WBI589837 WLD589837:WLE589837 WUZ589837:WVA589837 IN655373:IO655373 SJ655373:SK655373 ACF655373:ACG655373 AMB655373:AMC655373 AVX655373:AVY655373 BFT655373:BFU655373 BPP655373:BPQ655373 BZL655373:BZM655373 CJH655373:CJI655373 CTD655373:CTE655373 DCZ655373:DDA655373 DMV655373:DMW655373 DWR655373:DWS655373 EGN655373:EGO655373 EQJ655373:EQK655373 FAF655373:FAG655373 FKB655373:FKC655373 FTX655373:FTY655373 GDT655373:GDU655373 GNP655373:GNQ655373 GXL655373:GXM655373 HHH655373:HHI655373 HRD655373:HRE655373 IAZ655373:IBA655373 IKV655373:IKW655373 IUR655373:IUS655373 JEN655373:JEO655373 JOJ655373:JOK655373 JYF655373:JYG655373 KIB655373:KIC655373 KRX655373:KRY655373 LBT655373:LBU655373 LLP655373:LLQ655373 LVL655373:LVM655373 MFH655373:MFI655373 MPD655373:MPE655373 MYZ655373:MZA655373 NIV655373:NIW655373 NSR655373:NSS655373 OCN655373:OCO655373 OMJ655373:OMK655373 OWF655373:OWG655373 PGB655373:PGC655373 PPX655373:PPY655373 PZT655373:PZU655373 QJP655373:QJQ655373 QTL655373:QTM655373 RDH655373:RDI655373 RND655373:RNE655373 RWZ655373:RXA655373 SGV655373:SGW655373 SQR655373:SQS655373 TAN655373:TAO655373 TKJ655373:TKK655373 TUF655373:TUG655373 UEB655373:UEC655373 UNX655373:UNY655373 UXT655373:UXU655373 VHP655373:VHQ655373 VRL655373:VRM655373 WBH655373:WBI655373 WLD655373:WLE655373 WUZ655373:WVA655373 IN720909:IO720909 SJ720909:SK720909 ACF720909:ACG720909 AMB720909:AMC720909 AVX720909:AVY720909 BFT720909:BFU720909 BPP720909:BPQ720909 BZL720909:BZM720909 CJH720909:CJI720909 CTD720909:CTE720909 DCZ720909:DDA720909 DMV720909:DMW720909 DWR720909:DWS720909 EGN720909:EGO720909 EQJ720909:EQK720909 FAF720909:FAG720909 FKB720909:FKC720909 FTX720909:FTY720909 GDT720909:GDU720909 GNP720909:GNQ720909 GXL720909:GXM720909 HHH720909:HHI720909 HRD720909:HRE720909 IAZ720909:IBA720909 IKV720909:IKW720909 IUR720909:IUS720909 JEN720909:JEO720909 JOJ720909:JOK720909 JYF720909:JYG720909 KIB720909:KIC720909 KRX720909:KRY720909 LBT720909:LBU720909 LLP720909:LLQ720909 LVL720909:LVM720909 MFH720909:MFI720909 MPD720909:MPE720909 MYZ720909:MZA720909 NIV720909:NIW720909 NSR720909:NSS720909 OCN720909:OCO720909 OMJ720909:OMK720909 OWF720909:OWG720909 PGB720909:PGC720909 PPX720909:PPY720909 PZT720909:PZU720909 QJP720909:QJQ720909 QTL720909:QTM720909 RDH720909:RDI720909 RND720909:RNE720909 RWZ720909:RXA720909 SGV720909:SGW720909 SQR720909:SQS720909 TAN720909:TAO720909 TKJ720909:TKK720909 TUF720909:TUG720909 UEB720909:UEC720909 UNX720909:UNY720909 UXT720909:UXU720909 VHP720909:VHQ720909 VRL720909:VRM720909 WBH720909:WBI720909 WLD720909:WLE720909 WUZ720909:WVA720909 IN786445:IO786445 SJ786445:SK786445 ACF786445:ACG786445 AMB786445:AMC786445 AVX786445:AVY786445 BFT786445:BFU786445 BPP786445:BPQ786445 BZL786445:BZM786445 CJH786445:CJI786445 CTD786445:CTE786445 DCZ786445:DDA786445 DMV786445:DMW786445 DWR786445:DWS786445 EGN786445:EGO786445 EQJ786445:EQK786445 FAF786445:FAG786445 FKB786445:FKC786445 FTX786445:FTY786445 GDT786445:GDU786445 GNP786445:GNQ786445 GXL786445:GXM786445 HHH786445:HHI786445 HRD786445:HRE786445 IAZ786445:IBA786445 IKV786445:IKW786445 IUR786445:IUS786445 JEN786445:JEO786445 JOJ786445:JOK786445 JYF786445:JYG786445 KIB786445:KIC786445 KRX786445:KRY786445 LBT786445:LBU786445 LLP786445:LLQ786445 LVL786445:LVM786445 MFH786445:MFI786445 MPD786445:MPE786445 MYZ786445:MZA786445 NIV786445:NIW786445 NSR786445:NSS786445 OCN786445:OCO786445 OMJ786445:OMK786445 OWF786445:OWG786445 PGB786445:PGC786445 PPX786445:PPY786445 PZT786445:PZU786445 QJP786445:QJQ786445 QTL786445:QTM786445 RDH786445:RDI786445 RND786445:RNE786445 RWZ786445:RXA786445 SGV786445:SGW786445 SQR786445:SQS786445 TAN786445:TAO786445 TKJ786445:TKK786445 TUF786445:TUG786445 UEB786445:UEC786445 UNX786445:UNY786445 UXT786445:UXU786445 VHP786445:VHQ786445 VRL786445:VRM786445 WBH786445:WBI786445 WLD786445:WLE786445 WUZ786445:WVA786445 IN851981:IO851981 SJ851981:SK851981 ACF851981:ACG851981 AMB851981:AMC851981 AVX851981:AVY851981 BFT851981:BFU851981 BPP851981:BPQ851981 BZL851981:BZM851981 CJH851981:CJI851981 CTD851981:CTE851981 DCZ851981:DDA851981 DMV851981:DMW851981 DWR851981:DWS851981 EGN851981:EGO851981 EQJ851981:EQK851981 FAF851981:FAG851981 FKB851981:FKC851981 FTX851981:FTY851981 GDT851981:GDU851981 GNP851981:GNQ851981 GXL851981:GXM851981 HHH851981:HHI851981 HRD851981:HRE851981 IAZ851981:IBA851981 IKV851981:IKW851981 IUR851981:IUS851981 JEN851981:JEO851981 JOJ851981:JOK851981 JYF851981:JYG851981 KIB851981:KIC851981 KRX851981:KRY851981 LBT851981:LBU851981 LLP851981:LLQ851981 LVL851981:LVM851981 MFH851981:MFI851981 MPD851981:MPE851981 MYZ851981:MZA851981 NIV851981:NIW851981 NSR851981:NSS851981 OCN851981:OCO851981 OMJ851981:OMK851981 OWF851981:OWG851981 PGB851981:PGC851981 PPX851981:PPY851981 PZT851981:PZU851981 QJP851981:QJQ851981 QTL851981:QTM851981 RDH851981:RDI851981 RND851981:RNE851981 RWZ851981:RXA851981 SGV851981:SGW851981 SQR851981:SQS851981 TAN851981:TAO851981 TKJ851981:TKK851981 TUF851981:TUG851981 UEB851981:UEC851981 UNX851981:UNY851981 UXT851981:UXU851981 VHP851981:VHQ851981 VRL851981:VRM851981 WBH851981:WBI851981 WLD851981:WLE851981 WUZ851981:WVA851981 IN917517:IO917517 SJ917517:SK917517 ACF917517:ACG917517 AMB917517:AMC917517 AVX917517:AVY917517 BFT917517:BFU917517 BPP917517:BPQ917517 BZL917517:BZM917517 CJH917517:CJI917517 CTD917517:CTE917517 DCZ917517:DDA917517 DMV917517:DMW917517 DWR917517:DWS917517 EGN917517:EGO917517 EQJ917517:EQK917517 FAF917517:FAG917517 FKB917517:FKC917517 FTX917517:FTY917517 GDT917517:GDU917517 GNP917517:GNQ917517 GXL917517:GXM917517 HHH917517:HHI917517 HRD917517:HRE917517 IAZ917517:IBA917517 IKV917517:IKW917517 IUR917517:IUS917517 JEN917517:JEO917517 JOJ917517:JOK917517 JYF917517:JYG917517 KIB917517:KIC917517 KRX917517:KRY917517 LBT917517:LBU917517 LLP917517:LLQ917517 LVL917517:LVM917517 MFH917517:MFI917517 MPD917517:MPE917517 MYZ917517:MZA917517 NIV917517:NIW917517 NSR917517:NSS917517 OCN917517:OCO917517 OMJ917517:OMK917517 OWF917517:OWG917517 PGB917517:PGC917517 PPX917517:PPY917517 PZT917517:PZU917517 QJP917517:QJQ917517 QTL917517:QTM917517 RDH917517:RDI917517 RND917517:RNE917517 RWZ917517:RXA917517 SGV917517:SGW917517 SQR917517:SQS917517 TAN917517:TAO917517 TKJ917517:TKK917517 TUF917517:TUG917517 UEB917517:UEC917517 UNX917517:UNY917517 UXT917517:UXU917517 VHP917517:VHQ917517 VRL917517:VRM917517 WBH917517:WBI917517 WLD917517:WLE917517 WUZ917517:WVA917517 IN983053:IO983053 SJ983053:SK983053 ACF983053:ACG983053 AMB983053:AMC983053 AVX983053:AVY983053 BFT983053:BFU983053 BPP983053:BPQ983053 BZL983053:BZM983053 CJH983053:CJI983053 CTD983053:CTE983053 DCZ983053:DDA983053 DMV983053:DMW983053 DWR983053:DWS983053 EGN983053:EGO983053 EQJ983053:EQK983053 FAF983053:FAG983053 FKB983053:FKC983053 FTX983053:FTY983053 GDT983053:GDU983053 GNP983053:GNQ983053 GXL983053:GXM983053 HHH983053:HHI983053 HRD983053:HRE983053 IAZ983053:IBA983053 IKV983053:IKW983053 IUR983053:IUS983053 JEN983053:JEO983053 JOJ983053:JOK983053 JYF983053:JYG983053 KIB983053:KIC983053 KRX983053:KRY983053 LBT983053:LBU983053 LLP983053:LLQ983053 LVL983053:LVM983053 MFH983053:MFI983053 MPD983053:MPE983053 MYZ983053:MZA983053 NIV983053:NIW983053 NSR983053:NSS983053 OCN983053:OCO983053 OMJ983053:OMK983053 OWF983053:OWG983053 PGB983053:PGC983053 PPX983053:PPY983053 PZT983053:PZU983053 QJP983053:QJQ983053 QTL983053:QTM983053 RDH983053:RDI983053 RND983053:RNE983053 RWZ983053:RXA983053 SGV983053:SGW983053 SQR983053:SQS983053 TAN983053:TAO983053 TKJ983053:TKK983053 TUF983053:TUG983053 UEB983053:UEC983053 UNX983053:UNY983053 UXT983053:UXU983053 VHP983053:VHQ983053 VRL983053:VRM983053 WBH983053:WBI983053 WLD983053:WLE983053 WUZ983053:WVA983053 IQ65549:IR65549 SM65549:SN65549 ACI65549:ACJ65549 AME65549:AMF65549 AWA65549:AWB65549 BFW65549:BFX65549 BPS65549:BPT65549 BZO65549:BZP65549 CJK65549:CJL65549 CTG65549:CTH65549 DDC65549:DDD65549 DMY65549:DMZ65549 DWU65549:DWV65549 EGQ65549:EGR65549 EQM65549:EQN65549 FAI65549:FAJ65549 FKE65549:FKF65549 FUA65549:FUB65549 GDW65549:GDX65549 GNS65549:GNT65549 GXO65549:GXP65549 HHK65549:HHL65549 HRG65549:HRH65549 IBC65549:IBD65549 IKY65549:IKZ65549 IUU65549:IUV65549 JEQ65549:JER65549 JOM65549:JON65549 JYI65549:JYJ65549 KIE65549:KIF65549 KSA65549:KSB65549 LBW65549:LBX65549 LLS65549:LLT65549 LVO65549:LVP65549 MFK65549:MFL65549 MPG65549:MPH65549 MZC65549:MZD65549 NIY65549:NIZ65549 NSU65549:NSV65549 OCQ65549:OCR65549 OMM65549:OMN65549 OWI65549:OWJ65549 PGE65549:PGF65549 PQA65549:PQB65549 PZW65549:PZX65549 QJS65549:QJT65549 QTO65549:QTP65549 RDK65549:RDL65549 RNG65549:RNH65549 RXC65549:RXD65549 SGY65549:SGZ65549 SQU65549:SQV65549 TAQ65549:TAR65549 TKM65549:TKN65549 TUI65549:TUJ65549 UEE65549:UEF65549 UOA65549:UOB65549 UXW65549:UXX65549 VHS65549:VHT65549 VRO65549:VRP65549 WBK65549:WBL65549 WLG65549:WLH65549 WVC65549:WVD65549 IQ131085:IR131085 SM131085:SN131085 ACI131085:ACJ131085 AME131085:AMF131085 AWA131085:AWB131085 BFW131085:BFX131085 BPS131085:BPT131085 BZO131085:BZP131085 CJK131085:CJL131085 CTG131085:CTH131085 DDC131085:DDD131085 DMY131085:DMZ131085 DWU131085:DWV131085 EGQ131085:EGR131085 EQM131085:EQN131085 FAI131085:FAJ131085 FKE131085:FKF131085 FUA131085:FUB131085 GDW131085:GDX131085 GNS131085:GNT131085 GXO131085:GXP131085 HHK131085:HHL131085 HRG131085:HRH131085 IBC131085:IBD131085 IKY131085:IKZ131085 IUU131085:IUV131085 JEQ131085:JER131085 JOM131085:JON131085 JYI131085:JYJ131085 KIE131085:KIF131085 KSA131085:KSB131085 LBW131085:LBX131085 LLS131085:LLT131085 LVO131085:LVP131085 MFK131085:MFL131085 MPG131085:MPH131085 MZC131085:MZD131085 NIY131085:NIZ131085 NSU131085:NSV131085 OCQ131085:OCR131085 OMM131085:OMN131085 OWI131085:OWJ131085 PGE131085:PGF131085 PQA131085:PQB131085 PZW131085:PZX131085 QJS131085:QJT131085 QTO131085:QTP131085 RDK131085:RDL131085 RNG131085:RNH131085 RXC131085:RXD131085 SGY131085:SGZ131085 SQU131085:SQV131085 TAQ131085:TAR131085 TKM131085:TKN131085 TUI131085:TUJ131085 UEE131085:UEF131085 UOA131085:UOB131085 UXW131085:UXX131085 VHS131085:VHT131085 VRO131085:VRP131085 WBK131085:WBL131085 WLG131085:WLH131085 WVC131085:WVD131085 IQ196621:IR196621 SM196621:SN196621 ACI196621:ACJ196621 AME196621:AMF196621 AWA196621:AWB196621 BFW196621:BFX196621 BPS196621:BPT196621 BZO196621:BZP196621 CJK196621:CJL196621 CTG196621:CTH196621 DDC196621:DDD196621 DMY196621:DMZ196621 DWU196621:DWV196621 EGQ196621:EGR196621 EQM196621:EQN196621 FAI196621:FAJ196621 FKE196621:FKF196621 FUA196621:FUB196621 GDW196621:GDX196621 GNS196621:GNT196621 GXO196621:GXP196621 HHK196621:HHL196621 HRG196621:HRH196621 IBC196621:IBD196621 IKY196621:IKZ196621 IUU196621:IUV196621 JEQ196621:JER196621 JOM196621:JON196621 JYI196621:JYJ196621 KIE196621:KIF196621 KSA196621:KSB196621 LBW196621:LBX196621 LLS196621:LLT196621 LVO196621:LVP196621 MFK196621:MFL196621 MPG196621:MPH196621 MZC196621:MZD196621 NIY196621:NIZ196621 NSU196621:NSV196621 OCQ196621:OCR196621 OMM196621:OMN196621 OWI196621:OWJ196621 PGE196621:PGF196621 PQA196621:PQB196621 PZW196621:PZX196621 QJS196621:QJT196621 QTO196621:QTP196621 RDK196621:RDL196621 RNG196621:RNH196621 RXC196621:RXD196621 SGY196621:SGZ196621 SQU196621:SQV196621 TAQ196621:TAR196621 TKM196621:TKN196621 TUI196621:TUJ196621 UEE196621:UEF196621 UOA196621:UOB196621 UXW196621:UXX196621 VHS196621:VHT196621 VRO196621:VRP196621 WBK196621:WBL196621 WLG196621:WLH196621 WVC196621:WVD196621 IQ262157:IR262157 SM262157:SN262157 ACI262157:ACJ262157 AME262157:AMF262157 AWA262157:AWB262157 BFW262157:BFX262157 BPS262157:BPT262157 BZO262157:BZP262157 CJK262157:CJL262157 CTG262157:CTH262157 DDC262157:DDD262157 DMY262157:DMZ262157 DWU262157:DWV262157 EGQ262157:EGR262157 EQM262157:EQN262157 FAI262157:FAJ262157 FKE262157:FKF262157 FUA262157:FUB262157 GDW262157:GDX262157 GNS262157:GNT262157 GXO262157:GXP262157 HHK262157:HHL262157 HRG262157:HRH262157 IBC262157:IBD262157 IKY262157:IKZ262157 IUU262157:IUV262157 JEQ262157:JER262157 JOM262157:JON262157 JYI262157:JYJ262157 KIE262157:KIF262157 KSA262157:KSB262157 LBW262157:LBX262157 LLS262157:LLT262157 LVO262157:LVP262157 MFK262157:MFL262157 MPG262157:MPH262157 MZC262157:MZD262157 NIY262157:NIZ262157 NSU262157:NSV262157 OCQ262157:OCR262157 OMM262157:OMN262157 OWI262157:OWJ262157 PGE262157:PGF262157 PQA262157:PQB262157 PZW262157:PZX262157 QJS262157:QJT262157 QTO262157:QTP262157 RDK262157:RDL262157 RNG262157:RNH262157 RXC262157:RXD262157 SGY262157:SGZ262157 SQU262157:SQV262157 TAQ262157:TAR262157 TKM262157:TKN262157 TUI262157:TUJ262157 UEE262157:UEF262157 UOA262157:UOB262157 UXW262157:UXX262157 VHS262157:VHT262157 VRO262157:VRP262157 WBK262157:WBL262157 WLG262157:WLH262157 WVC262157:WVD262157 IQ327693:IR327693 SM327693:SN327693 ACI327693:ACJ327693 AME327693:AMF327693 AWA327693:AWB327693 BFW327693:BFX327693 BPS327693:BPT327693 BZO327693:BZP327693 CJK327693:CJL327693 CTG327693:CTH327693 DDC327693:DDD327693 DMY327693:DMZ327693 DWU327693:DWV327693 EGQ327693:EGR327693 EQM327693:EQN327693 FAI327693:FAJ327693 FKE327693:FKF327693 FUA327693:FUB327693 GDW327693:GDX327693 GNS327693:GNT327693 GXO327693:GXP327693 HHK327693:HHL327693 HRG327693:HRH327693 IBC327693:IBD327693 IKY327693:IKZ327693 IUU327693:IUV327693 JEQ327693:JER327693 JOM327693:JON327693 JYI327693:JYJ327693 KIE327693:KIF327693 KSA327693:KSB327693 LBW327693:LBX327693 LLS327693:LLT327693 LVO327693:LVP327693 MFK327693:MFL327693 MPG327693:MPH327693 MZC327693:MZD327693 NIY327693:NIZ327693 NSU327693:NSV327693 OCQ327693:OCR327693 OMM327693:OMN327693 OWI327693:OWJ327693 PGE327693:PGF327693 PQA327693:PQB327693 PZW327693:PZX327693 QJS327693:QJT327693 QTO327693:QTP327693 RDK327693:RDL327693 RNG327693:RNH327693 RXC327693:RXD327693 SGY327693:SGZ327693 SQU327693:SQV327693 TAQ327693:TAR327693 TKM327693:TKN327693 TUI327693:TUJ327693 UEE327693:UEF327693 UOA327693:UOB327693 UXW327693:UXX327693 VHS327693:VHT327693 VRO327693:VRP327693 WBK327693:WBL327693 WLG327693:WLH327693 WVC327693:WVD327693 IQ393229:IR393229 SM393229:SN393229 ACI393229:ACJ393229 AME393229:AMF393229 AWA393229:AWB393229 BFW393229:BFX393229 BPS393229:BPT393229 BZO393229:BZP393229 CJK393229:CJL393229 CTG393229:CTH393229 DDC393229:DDD393229 DMY393229:DMZ393229 DWU393229:DWV393229 EGQ393229:EGR393229 EQM393229:EQN393229 FAI393229:FAJ393229 FKE393229:FKF393229 FUA393229:FUB393229 GDW393229:GDX393229 GNS393229:GNT393229 GXO393229:GXP393229 HHK393229:HHL393229 HRG393229:HRH393229 IBC393229:IBD393229 IKY393229:IKZ393229 IUU393229:IUV393229 JEQ393229:JER393229 JOM393229:JON393229 JYI393229:JYJ393229 KIE393229:KIF393229 KSA393229:KSB393229 LBW393229:LBX393229 LLS393229:LLT393229 LVO393229:LVP393229 MFK393229:MFL393229 MPG393229:MPH393229 MZC393229:MZD393229 NIY393229:NIZ393229 NSU393229:NSV393229 OCQ393229:OCR393229 OMM393229:OMN393229 OWI393229:OWJ393229 PGE393229:PGF393229 PQA393229:PQB393229 PZW393229:PZX393229 QJS393229:QJT393229 QTO393229:QTP393229 RDK393229:RDL393229 RNG393229:RNH393229 RXC393229:RXD393229 SGY393229:SGZ393229 SQU393229:SQV393229 TAQ393229:TAR393229 TKM393229:TKN393229 TUI393229:TUJ393229 UEE393229:UEF393229 UOA393229:UOB393229 UXW393229:UXX393229 VHS393229:VHT393229 VRO393229:VRP393229 WBK393229:WBL393229 WLG393229:WLH393229 WVC393229:WVD393229 IQ458765:IR458765 SM458765:SN458765 ACI458765:ACJ458765 AME458765:AMF458765 AWA458765:AWB458765 BFW458765:BFX458765 BPS458765:BPT458765 BZO458765:BZP458765 CJK458765:CJL458765 CTG458765:CTH458765 DDC458765:DDD458765 DMY458765:DMZ458765 DWU458765:DWV458765 EGQ458765:EGR458765 EQM458765:EQN458765 FAI458765:FAJ458765 FKE458765:FKF458765 FUA458765:FUB458765 GDW458765:GDX458765 GNS458765:GNT458765 GXO458765:GXP458765 HHK458765:HHL458765 HRG458765:HRH458765 IBC458765:IBD458765 IKY458765:IKZ458765 IUU458765:IUV458765 JEQ458765:JER458765 JOM458765:JON458765 JYI458765:JYJ458765 KIE458765:KIF458765 KSA458765:KSB458765 LBW458765:LBX458765 LLS458765:LLT458765 LVO458765:LVP458765 MFK458765:MFL458765 MPG458765:MPH458765 MZC458765:MZD458765 NIY458765:NIZ458765 NSU458765:NSV458765 OCQ458765:OCR458765 OMM458765:OMN458765 OWI458765:OWJ458765 PGE458765:PGF458765 PQA458765:PQB458765 PZW458765:PZX458765 QJS458765:QJT458765 QTO458765:QTP458765 RDK458765:RDL458765 RNG458765:RNH458765 RXC458765:RXD458765 SGY458765:SGZ458765 SQU458765:SQV458765 TAQ458765:TAR458765 TKM458765:TKN458765 TUI458765:TUJ458765 UEE458765:UEF458765 UOA458765:UOB458765 UXW458765:UXX458765 VHS458765:VHT458765 VRO458765:VRP458765 WBK458765:WBL458765 WLG458765:WLH458765 WVC458765:WVD458765 IQ524301:IR524301 SM524301:SN524301 ACI524301:ACJ524301 AME524301:AMF524301 AWA524301:AWB524301 BFW524301:BFX524301 BPS524301:BPT524301 BZO524301:BZP524301 CJK524301:CJL524301 CTG524301:CTH524301 DDC524301:DDD524301 DMY524301:DMZ524301 DWU524301:DWV524301 EGQ524301:EGR524301 EQM524301:EQN524301 FAI524301:FAJ524301 FKE524301:FKF524301 FUA524301:FUB524301 GDW524301:GDX524301 GNS524301:GNT524301 GXO524301:GXP524301 HHK524301:HHL524301 HRG524301:HRH524301 IBC524301:IBD524301 IKY524301:IKZ524301 IUU524301:IUV524301 JEQ524301:JER524301 JOM524301:JON524301 JYI524301:JYJ524301 KIE524301:KIF524301 KSA524301:KSB524301 LBW524301:LBX524301 LLS524301:LLT524301 LVO524301:LVP524301 MFK524301:MFL524301 MPG524301:MPH524301 MZC524301:MZD524301 NIY524301:NIZ524301 NSU524301:NSV524301 OCQ524301:OCR524301 OMM524301:OMN524301 OWI524301:OWJ524301 PGE524301:PGF524301 PQA524301:PQB524301 PZW524301:PZX524301 QJS524301:QJT524301 QTO524301:QTP524301 RDK524301:RDL524301 RNG524301:RNH524301 RXC524301:RXD524301 SGY524301:SGZ524301 SQU524301:SQV524301 TAQ524301:TAR524301 TKM524301:TKN524301 TUI524301:TUJ524301 UEE524301:UEF524301 UOA524301:UOB524301 UXW524301:UXX524301 VHS524301:VHT524301 VRO524301:VRP524301 WBK524301:WBL524301 WLG524301:WLH524301 WVC524301:WVD524301 IQ589837:IR589837 SM589837:SN589837 ACI589837:ACJ589837 AME589837:AMF589837 AWA589837:AWB589837 BFW589837:BFX589837 BPS589837:BPT589837 BZO589837:BZP589837 CJK589837:CJL589837 CTG589837:CTH589837 DDC589837:DDD589837 DMY589837:DMZ589837 DWU589837:DWV589837 EGQ589837:EGR589837 EQM589837:EQN589837 FAI589837:FAJ589837 FKE589837:FKF589837 FUA589837:FUB589837 GDW589837:GDX589837 GNS589837:GNT589837 GXO589837:GXP589837 HHK589837:HHL589837 HRG589837:HRH589837 IBC589837:IBD589837 IKY589837:IKZ589837 IUU589837:IUV589837 JEQ589837:JER589837 JOM589837:JON589837 JYI589837:JYJ589837 KIE589837:KIF589837 KSA589837:KSB589837 LBW589837:LBX589837 LLS589837:LLT589837 LVO589837:LVP589837 MFK589837:MFL589837 MPG589837:MPH589837 MZC589837:MZD589837 NIY589837:NIZ589837 NSU589837:NSV589837 OCQ589837:OCR589837 OMM589837:OMN589837 OWI589837:OWJ589837 PGE589837:PGF589837 PQA589837:PQB589837 PZW589837:PZX589837 QJS589837:QJT589837 QTO589837:QTP589837 RDK589837:RDL589837 RNG589837:RNH589837 RXC589837:RXD589837 SGY589837:SGZ589837 SQU589837:SQV589837 TAQ589837:TAR589837 TKM589837:TKN589837 TUI589837:TUJ589837 UEE589837:UEF589837 UOA589837:UOB589837 UXW589837:UXX589837 VHS589837:VHT589837 VRO589837:VRP589837 WBK589837:WBL589837 WLG589837:WLH589837 WVC589837:WVD589837 IQ655373:IR655373 SM655373:SN655373 ACI655373:ACJ655373 AME655373:AMF655373 AWA655373:AWB655373 BFW655373:BFX655373 BPS655373:BPT655373 BZO655373:BZP655373 CJK655373:CJL655373 CTG655373:CTH655373 DDC655373:DDD655373 DMY655373:DMZ655373 DWU655373:DWV655373 EGQ655373:EGR655373 EQM655373:EQN655373 FAI655373:FAJ655373 FKE655373:FKF655373 FUA655373:FUB655373 GDW655373:GDX655373 GNS655373:GNT655373 GXO655373:GXP655373 HHK655373:HHL655373 HRG655373:HRH655373 IBC655373:IBD655373 IKY655373:IKZ655373 IUU655373:IUV655373 JEQ655373:JER655373 JOM655373:JON655373 JYI655373:JYJ655373 KIE655373:KIF655373 KSA655373:KSB655373 LBW655373:LBX655373 LLS655373:LLT655373 LVO655373:LVP655373 MFK655373:MFL655373 MPG655373:MPH655373 MZC655373:MZD655373 NIY655373:NIZ655373 NSU655373:NSV655373 OCQ655373:OCR655373 OMM655373:OMN655373 OWI655373:OWJ655373 PGE655373:PGF655373 PQA655373:PQB655373 PZW655373:PZX655373 QJS655373:QJT655373 QTO655373:QTP655373 RDK655373:RDL655373 RNG655373:RNH655373 RXC655373:RXD655373 SGY655373:SGZ655373 SQU655373:SQV655373 TAQ655373:TAR655373 TKM655373:TKN655373 TUI655373:TUJ655373 UEE655373:UEF655373 UOA655373:UOB655373 UXW655373:UXX655373 VHS655373:VHT655373 VRO655373:VRP655373 WBK655373:WBL655373 WLG655373:WLH655373 WVC655373:WVD655373 IQ720909:IR720909 SM720909:SN720909 ACI720909:ACJ720909 AME720909:AMF720909 AWA720909:AWB720909 BFW720909:BFX720909 BPS720909:BPT720909 BZO720909:BZP720909 CJK720909:CJL720909 CTG720909:CTH720909 DDC720909:DDD720909 DMY720909:DMZ720909 DWU720909:DWV720909 EGQ720909:EGR720909 EQM720909:EQN720909 FAI720909:FAJ720909 FKE720909:FKF720909 FUA720909:FUB720909 GDW720909:GDX720909 GNS720909:GNT720909 GXO720909:GXP720909 HHK720909:HHL720909 HRG720909:HRH720909 IBC720909:IBD720909 IKY720909:IKZ720909 IUU720909:IUV720909 JEQ720909:JER720909 JOM720909:JON720909 JYI720909:JYJ720909 KIE720909:KIF720909 KSA720909:KSB720909 LBW720909:LBX720909 LLS720909:LLT720909 LVO720909:LVP720909 MFK720909:MFL720909 MPG720909:MPH720909 MZC720909:MZD720909 NIY720909:NIZ720909 NSU720909:NSV720909 OCQ720909:OCR720909 OMM720909:OMN720909 OWI720909:OWJ720909 PGE720909:PGF720909 PQA720909:PQB720909 PZW720909:PZX720909 QJS720909:QJT720909 QTO720909:QTP720909 RDK720909:RDL720909 RNG720909:RNH720909 RXC720909:RXD720909 SGY720909:SGZ720909 SQU720909:SQV720909 TAQ720909:TAR720909 TKM720909:TKN720909 TUI720909:TUJ720909 UEE720909:UEF720909 UOA720909:UOB720909 UXW720909:UXX720909 VHS720909:VHT720909 VRO720909:VRP720909 WBK720909:WBL720909 WLG720909:WLH720909 WVC720909:WVD720909 IQ786445:IR786445 SM786445:SN786445 ACI786445:ACJ786445 AME786445:AMF786445 AWA786445:AWB786445 BFW786445:BFX786445 BPS786445:BPT786445 BZO786445:BZP786445 CJK786445:CJL786445 CTG786445:CTH786445 DDC786445:DDD786445 DMY786445:DMZ786445 DWU786445:DWV786445 EGQ786445:EGR786445 EQM786445:EQN786445 FAI786445:FAJ786445 FKE786445:FKF786445 FUA786445:FUB786445 GDW786445:GDX786445 GNS786445:GNT786445 GXO786445:GXP786445 HHK786445:HHL786445 HRG786445:HRH786445 IBC786445:IBD786445 IKY786445:IKZ786445 IUU786445:IUV786445 JEQ786445:JER786445 JOM786445:JON786445 JYI786445:JYJ786445 KIE786445:KIF786445 KSA786445:KSB786445 LBW786445:LBX786445 LLS786445:LLT786445 LVO786445:LVP786445 MFK786445:MFL786445 MPG786445:MPH786445 MZC786445:MZD786445 NIY786445:NIZ786445 NSU786445:NSV786445 OCQ786445:OCR786445 OMM786445:OMN786445 OWI786445:OWJ786445 PGE786445:PGF786445 PQA786445:PQB786445 PZW786445:PZX786445 QJS786445:QJT786445 QTO786445:QTP786445 RDK786445:RDL786445 RNG786445:RNH786445 RXC786445:RXD786445 SGY786445:SGZ786445 SQU786445:SQV786445 TAQ786445:TAR786445 TKM786445:TKN786445 TUI786445:TUJ786445 UEE786445:UEF786445 UOA786445:UOB786445 UXW786445:UXX786445 VHS786445:VHT786445 VRO786445:VRP786445 WBK786445:WBL786445 WLG786445:WLH786445 WVC786445:WVD786445 IQ851981:IR851981 SM851981:SN851981 ACI851981:ACJ851981 AME851981:AMF851981 AWA851981:AWB851981 BFW851981:BFX851981 BPS851981:BPT851981 BZO851981:BZP851981 CJK851981:CJL851981 CTG851981:CTH851981 DDC851981:DDD851981 DMY851981:DMZ851981 DWU851981:DWV851981 EGQ851981:EGR851981 EQM851981:EQN851981 FAI851981:FAJ851981 FKE851981:FKF851981 FUA851981:FUB851981 GDW851981:GDX851981 GNS851981:GNT851981 GXO851981:GXP851981 HHK851981:HHL851981 HRG851981:HRH851981 IBC851981:IBD851981 IKY851981:IKZ851981 IUU851981:IUV851981 JEQ851981:JER851981 JOM851981:JON851981 JYI851981:JYJ851981 KIE851981:KIF851981 KSA851981:KSB851981 LBW851981:LBX851981 LLS851981:LLT851981 LVO851981:LVP851981 MFK851981:MFL851981 MPG851981:MPH851981 MZC851981:MZD851981 NIY851981:NIZ851981 NSU851981:NSV851981 OCQ851981:OCR851981 OMM851981:OMN851981 OWI851981:OWJ851981 PGE851981:PGF851981 PQA851981:PQB851981 PZW851981:PZX851981 QJS851981:QJT851981 QTO851981:QTP851981 RDK851981:RDL851981 RNG851981:RNH851981 RXC851981:RXD851981 SGY851981:SGZ851981 SQU851981:SQV851981 TAQ851981:TAR851981 TKM851981:TKN851981 TUI851981:TUJ851981 UEE851981:UEF851981 UOA851981:UOB851981 UXW851981:UXX851981 VHS851981:VHT851981 VRO851981:VRP851981 WBK851981:WBL851981 WLG851981:WLH851981 WVC851981:WVD851981 IQ917517:IR917517 SM917517:SN917517 ACI917517:ACJ917517 AME917517:AMF917517 AWA917517:AWB917517 BFW917517:BFX917517 BPS917517:BPT917517 BZO917517:BZP917517 CJK917517:CJL917517 CTG917517:CTH917517 DDC917517:DDD917517 DMY917517:DMZ917517 DWU917517:DWV917517 EGQ917517:EGR917517 EQM917517:EQN917517 FAI917517:FAJ917517 FKE917517:FKF917517 FUA917517:FUB917517 GDW917517:GDX917517 GNS917517:GNT917517 GXO917517:GXP917517 HHK917517:HHL917517 HRG917517:HRH917517 IBC917517:IBD917517 IKY917517:IKZ917517 IUU917517:IUV917517 JEQ917517:JER917517 JOM917517:JON917517 JYI917517:JYJ917517 KIE917517:KIF917517 KSA917517:KSB917517 LBW917517:LBX917517 LLS917517:LLT917517 LVO917517:LVP917517 MFK917517:MFL917517 MPG917517:MPH917517 MZC917517:MZD917517 NIY917517:NIZ917517 NSU917517:NSV917517 OCQ917517:OCR917517 OMM917517:OMN917517 OWI917517:OWJ917517 PGE917517:PGF917517 PQA917517:PQB917517 PZW917517:PZX917517 QJS917517:QJT917517 QTO917517:QTP917517 RDK917517:RDL917517 RNG917517:RNH917517 RXC917517:RXD917517 SGY917517:SGZ917517 SQU917517:SQV917517 TAQ917517:TAR917517 TKM917517:TKN917517 TUI917517:TUJ917517 UEE917517:UEF917517 UOA917517:UOB917517 UXW917517:UXX917517 VHS917517:VHT917517 VRO917517:VRP917517 WBK917517:WBL917517 WLG917517:WLH917517 WVC917517:WVD917517 IQ983053:IR983053 SM983053:SN983053 ACI983053:ACJ983053 AME983053:AMF983053 AWA983053:AWB983053 BFW983053:BFX983053 BPS983053:BPT983053 BZO983053:BZP983053 CJK983053:CJL983053 CTG983053:CTH983053 DDC983053:DDD983053 DMY983053:DMZ983053 DWU983053:DWV983053 EGQ983053:EGR983053 EQM983053:EQN983053 FAI983053:FAJ983053 FKE983053:FKF983053 FUA983053:FUB983053 GDW983053:GDX983053 GNS983053:GNT983053 GXO983053:GXP983053 HHK983053:HHL983053 HRG983053:HRH983053 IBC983053:IBD983053 IKY983053:IKZ983053 IUU983053:IUV983053 JEQ983053:JER983053 JOM983053:JON983053 JYI983053:JYJ983053 KIE983053:KIF983053 KSA983053:KSB983053 LBW983053:LBX983053 LLS983053:LLT983053 LVO983053:LVP983053 MFK983053:MFL983053 MPG983053:MPH983053 MZC983053:MZD983053 NIY983053:NIZ983053 NSU983053:NSV983053 OCQ983053:OCR983053 OMM983053:OMN983053 OWI983053:OWJ983053 PGE983053:PGF983053 PQA983053:PQB983053 PZW983053:PZX983053 QJS983053:QJT983053 QTO983053:QTP983053 RDK983053:RDL983053 RNG983053:RNH983053 RXC983053:RXD983053 SGY983053:SGZ983053 SQU983053:SQV983053 TAQ983053:TAR983053 TKM983053:TKN983053 TUI983053:TUJ983053 UEE983053:UEF983053 UOA983053:UOB983053 UXW983053:UXX983053 VHS983053:VHT983053 VRO983053:VRP983053 WBK983053:WBL983053 WLG983053:WLH983053 WVC983053:WVD983053 IT65549:IU65549 SP65549:SQ65549 ACL65549:ACM65549 AMH65549:AMI65549 AWD65549:AWE65549 BFZ65549:BGA65549 BPV65549:BPW65549 BZR65549:BZS65549 CJN65549:CJO65549 CTJ65549:CTK65549 DDF65549:DDG65549 DNB65549:DNC65549 DWX65549:DWY65549 EGT65549:EGU65549 EQP65549:EQQ65549 FAL65549:FAM65549 FKH65549:FKI65549 FUD65549:FUE65549 GDZ65549:GEA65549 GNV65549:GNW65549 GXR65549:GXS65549 HHN65549:HHO65549 HRJ65549:HRK65549 IBF65549:IBG65549 ILB65549:ILC65549 IUX65549:IUY65549 JET65549:JEU65549 JOP65549:JOQ65549 JYL65549:JYM65549 KIH65549:KII65549 KSD65549:KSE65549 LBZ65549:LCA65549 LLV65549:LLW65549 LVR65549:LVS65549 MFN65549:MFO65549 MPJ65549:MPK65549 MZF65549:MZG65549 NJB65549:NJC65549 NSX65549:NSY65549 OCT65549:OCU65549 OMP65549:OMQ65549 OWL65549:OWM65549 PGH65549:PGI65549 PQD65549:PQE65549 PZZ65549:QAA65549 QJV65549:QJW65549 QTR65549:QTS65549 RDN65549:RDO65549 RNJ65549:RNK65549 RXF65549:RXG65549 SHB65549:SHC65549 SQX65549:SQY65549 TAT65549:TAU65549 TKP65549:TKQ65549 TUL65549:TUM65549 UEH65549:UEI65549 UOD65549:UOE65549 UXZ65549:UYA65549 VHV65549:VHW65549 VRR65549:VRS65549 WBN65549:WBO65549 WLJ65549:WLK65549 WVF65549:WVG65549 IT131085:IU131085 SP131085:SQ131085 ACL131085:ACM131085 AMH131085:AMI131085 AWD131085:AWE131085 BFZ131085:BGA131085 BPV131085:BPW131085 BZR131085:BZS131085 CJN131085:CJO131085 CTJ131085:CTK131085 DDF131085:DDG131085 DNB131085:DNC131085 DWX131085:DWY131085 EGT131085:EGU131085 EQP131085:EQQ131085 FAL131085:FAM131085 FKH131085:FKI131085 FUD131085:FUE131085 GDZ131085:GEA131085 GNV131085:GNW131085 GXR131085:GXS131085 HHN131085:HHO131085 HRJ131085:HRK131085 IBF131085:IBG131085 ILB131085:ILC131085 IUX131085:IUY131085 JET131085:JEU131085 JOP131085:JOQ131085 JYL131085:JYM131085 KIH131085:KII131085 KSD131085:KSE131085 LBZ131085:LCA131085 LLV131085:LLW131085 LVR131085:LVS131085 MFN131085:MFO131085 MPJ131085:MPK131085 MZF131085:MZG131085 NJB131085:NJC131085 NSX131085:NSY131085 OCT131085:OCU131085 OMP131085:OMQ131085 OWL131085:OWM131085 PGH131085:PGI131085 PQD131085:PQE131085 PZZ131085:QAA131085 QJV131085:QJW131085 QTR131085:QTS131085 RDN131085:RDO131085 RNJ131085:RNK131085 RXF131085:RXG131085 SHB131085:SHC131085 SQX131085:SQY131085 TAT131085:TAU131085 TKP131085:TKQ131085 TUL131085:TUM131085 UEH131085:UEI131085 UOD131085:UOE131085 UXZ131085:UYA131085 VHV131085:VHW131085 VRR131085:VRS131085 WBN131085:WBO131085 WLJ131085:WLK131085 WVF131085:WVG131085 IT196621:IU196621 SP196621:SQ196621 ACL196621:ACM196621 AMH196621:AMI196621 AWD196621:AWE196621 BFZ196621:BGA196621 BPV196621:BPW196621 BZR196621:BZS196621 CJN196621:CJO196621 CTJ196621:CTK196621 DDF196621:DDG196621 DNB196621:DNC196621 DWX196621:DWY196621 EGT196621:EGU196621 EQP196621:EQQ196621 FAL196621:FAM196621 FKH196621:FKI196621 FUD196621:FUE196621 GDZ196621:GEA196621 GNV196621:GNW196621 GXR196621:GXS196621 HHN196621:HHO196621 HRJ196621:HRK196621 IBF196621:IBG196621 ILB196621:ILC196621 IUX196621:IUY196621 JET196621:JEU196621 JOP196621:JOQ196621 JYL196621:JYM196621 KIH196621:KII196621 KSD196621:KSE196621 LBZ196621:LCA196621 LLV196621:LLW196621 LVR196621:LVS196621 MFN196621:MFO196621 MPJ196621:MPK196621 MZF196621:MZG196621 NJB196621:NJC196621 NSX196621:NSY196621 OCT196621:OCU196621 OMP196621:OMQ196621 OWL196621:OWM196621 PGH196621:PGI196621 PQD196621:PQE196621 PZZ196621:QAA196621 QJV196621:QJW196621 QTR196621:QTS196621 RDN196621:RDO196621 RNJ196621:RNK196621 RXF196621:RXG196621 SHB196621:SHC196621 SQX196621:SQY196621 TAT196621:TAU196621 TKP196621:TKQ196621 TUL196621:TUM196621 UEH196621:UEI196621 UOD196621:UOE196621 UXZ196621:UYA196621 VHV196621:VHW196621 VRR196621:VRS196621 WBN196621:WBO196621 WLJ196621:WLK196621 WVF196621:WVG196621 IT262157:IU262157 SP262157:SQ262157 ACL262157:ACM262157 AMH262157:AMI262157 AWD262157:AWE262157 BFZ262157:BGA262157 BPV262157:BPW262157 BZR262157:BZS262157 CJN262157:CJO262157 CTJ262157:CTK262157 DDF262157:DDG262157 DNB262157:DNC262157 DWX262157:DWY262157 EGT262157:EGU262157 EQP262157:EQQ262157 FAL262157:FAM262157 FKH262157:FKI262157 FUD262157:FUE262157 GDZ262157:GEA262157 GNV262157:GNW262157 GXR262157:GXS262157 HHN262157:HHO262157 HRJ262157:HRK262157 IBF262157:IBG262157 ILB262157:ILC262157 IUX262157:IUY262157 JET262157:JEU262157 JOP262157:JOQ262157 JYL262157:JYM262157 KIH262157:KII262157 KSD262157:KSE262157 LBZ262157:LCA262157 LLV262157:LLW262157 LVR262157:LVS262157 MFN262157:MFO262157 MPJ262157:MPK262157 MZF262157:MZG262157 NJB262157:NJC262157 NSX262157:NSY262157 OCT262157:OCU262157 OMP262157:OMQ262157 OWL262157:OWM262157 PGH262157:PGI262157 PQD262157:PQE262157 PZZ262157:QAA262157 QJV262157:QJW262157 QTR262157:QTS262157 RDN262157:RDO262157 RNJ262157:RNK262157 RXF262157:RXG262157 SHB262157:SHC262157 SQX262157:SQY262157 TAT262157:TAU262157 TKP262157:TKQ262157 TUL262157:TUM262157 UEH262157:UEI262157 UOD262157:UOE262157 UXZ262157:UYA262157 VHV262157:VHW262157 VRR262157:VRS262157 WBN262157:WBO262157 WLJ262157:WLK262157 WVF262157:WVG262157 IT327693:IU327693 SP327693:SQ327693 ACL327693:ACM327693 AMH327693:AMI327693 AWD327693:AWE327693 BFZ327693:BGA327693 BPV327693:BPW327693 BZR327693:BZS327693 CJN327693:CJO327693 CTJ327693:CTK327693 DDF327693:DDG327693 DNB327693:DNC327693 DWX327693:DWY327693 EGT327693:EGU327693 EQP327693:EQQ327693 FAL327693:FAM327693 FKH327693:FKI327693 FUD327693:FUE327693 GDZ327693:GEA327693 GNV327693:GNW327693 GXR327693:GXS327693 HHN327693:HHO327693 HRJ327693:HRK327693 IBF327693:IBG327693 ILB327693:ILC327693 IUX327693:IUY327693 JET327693:JEU327693 JOP327693:JOQ327693 JYL327693:JYM327693 KIH327693:KII327693 KSD327693:KSE327693 LBZ327693:LCA327693 LLV327693:LLW327693 LVR327693:LVS327693 MFN327693:MFO327693 MPJ327693:MPK327693 MZF327693:MZG327693 NJB327693:NJC327693 NSX327693:NSY327693 OCT327693:OCU327693 OMP327693:OMQ327693 OWL327693:OWM327693 PGH327693:PGI327693 PQD327693:PQE327693 PZZ327693:QAA327693 QJV327693:QJW327693 QTR327693:QTS327693 RDN327693:RDO327693 RNJ327693:RNK327693 RXF327693:RXG327693 SHB327693:SHC327693 SQX327693:SQY327693 TAT327693:TAU327693 TKP327693:TKQ327693 TUL327693:TUM327693 UEH327693:UEI327693 UOD327693:UOE327693 UXZ327693:UYA327693 VHV327693:VHW327693 VRR327693:VRS327693 WBN327693:WBO327693 WLJ327693:WLK327693 WVF327693:WVG327693 IT393229:IU393229 SP393229:SQ393229 ACL393229:ACM393229 AMH393229:AMI393229 AWD393229:AWE393229 BFZ393229:BGA393229 BPV393229:BPW393229 BZR393229:BZS393229 CJN393229:CJO393229 CTJ393229:CTK393229 DDF393229:DDG393229 DNB393229:DNC393229 DWX393229:DWY393229 EGT393229:EGU393229 EQP393229:EQQ393229 FAL393229:FAM393229 FKH393229:FKI393229 FUD393229:FUE393229 GDZ393229:GEA393229 GNV393229:GNW393229 GXR393229:GXS393229 HHN393229:HHO393229 HRJ393229:HRK393229 IBF393229:IBG393229 ILB393229:ILC393229 IUX393229:IUY393229 JET393229:JEU393229 JOP393229:JOQ393229 JYL393229:JYM393229 KIH393229:KII393229 KSD393229:KSE393229 LBZ393229:LCA393229 LLV393229:LLW393229 LVR393229:LVS393229 MFN393229:MFO393229 MPJ393229:MPK393229 MZF393229:MZG393229 NJB393229:NJC393229 NSX393229:NSY393229 OCT393229:OCU393229 OMP393229:OMQ393229 OWL393229:OWM393229 PGH393229:PGI393229 PQD393229:PQE393229 PZZ393229:QAA393229 QJV393229:QJW393229 QTR393229:QTS393229 RDN393229:RDO393229 RNJ393229:RNK393229 RXF393229:RXG393229 SHB393229:SHC393229 SQX393229:SQY393229 TAT393229:TAU393229 TKP393229:TKQ393229 TUL393229:TUM393229 UEH393229:UEI393229 UOD393229:UOE393229 UXZ393229:UYA393229 VHV393229:VHW393229 VRR393229:VRS393229 WBN393229:WBO393229 WLJ393229:WLK393229 WVF393229:WVG393229 IT458765:IU458765 SP458765:SQ458765 ACL458765:ACM458765 AMH458765:AMI458765 AWD458765:AWE458765 BFZ458765:BGA458765 BPV458765:BPW458765 BZR458765:BZS458765 CJN458765:CJO458765 CTJ458765:CTK458765 DDF458765:DDG458765 DNB458765:DNC458765 DWX458765:DWY458765 EGT458765:EGU458765 EQP458765:EQQ458765 FAL458765:FAM458765 FKH458765:FKI458765 FUD458765:FUE458765 GDZ458765:GEA458765 GNV458765:GNW458765 GXR458765:GXS458765 HHN458765:HHO458765 HRJ458765:HRK458765 IBF458765:IBG458765 ILB458765:ILC458765 IUX458765:IUY458765 JET458765:JEU458765 JOP458765:JOQ458765 JYL458765:JYM458765 KIH458765:KII458765 KSD458765:KSE458765 LBZ458765:LCA458765 LLV458765:LLW458765 LVR458765:LVS458765 MFN458765:MFO458765 MPJ458765:MPK458765 MZF458765:MZG458765 NJB458765:NJC458765 NSX458765:NSY458765 OCT458765:OCU458765 OMP458765:OMQ458765 OWL458765:OWM458765 PGH458765:PGI458765 PQD458765:PQE458765 PZZ458765:QAA458765 QJV458765:QJW458765 QTR458765:QTS458765 RDN458765:RDO458765 RNJ458765:RNK458765 RXF458765:RXG458765 SHB458765:SHC458765 SQX458765:SQY458765 TAT458765:TAU458765 TKP458765:TKQ458765 TUL458765:TUM458765 UEH458765:UEI458765 UOD458765:UOE458765 UXZ458765:UYA458765 VHV458765:VHW458765 VRR458765:VRS458765 WBN458765:WBO458765 WLJ458765:WLK458765 WVF458765:WVG458765 IT524301:IU524301 SP524301:SQ524301 ACL524301:ACM524301 AMH524301:AMI524301 AWD524301:AWE524301 BFZ524301:BGA524301 BPV524301:BPW524301 BZR524301:BZS524301 CJN524301:CJO524301 CTJ524301:CTK524301 DDF524301:DDG524301 DNB524301:DNC524301 DWX524301:DWY524301 EGT524301:EGU524301 EQP524301:EQQ524301 FAL524301:FAM524301 FKH524301:FKI524301 FUD524301:FUE524301 GDZ524301:GEA524301 GNV524301:GNW524301 GXR524301:GXS524301 HHN524301:HHO524301 HRJ524301:HRK524301 IBF524301:IBG524301 ILB524301:ILC524301 IUX524301:IUY524301 JET524301:JEU524301 JOP524301:JOQ524301 JYL524301:JYM524301 KIH524301:KII524301 KSD524301:KSE524301 LBZ524301:LCA524301 LLV524301:LLW524301 LVR524301:LVS524301 MFN524301:MFO524301 MPJ524301:MPK524301 MZF524301:MZG524301 NJB524301:NJC524301 NSX524301:NSY524301 OCT524301:OCU524301 OMP524301:OMQ524301 OWL524301:OWM524301 PGH524301:PGI524301 PQD524301:PQE524301 PZZ524301:QAA524301 QJV524301:QJW524301 QTR524301:QTS524301 RDN524301:RDO524301 RNJ524301:RNK524301 RXF524301:RXG524301 SHB524301:SHC524301 SQX524301:SQY524301 TAT524301:TAU524301 TKP524301:TKQ524301 TUL524301:TUM524301 UEH524301:UEI524301 UOD524301:UOE524301 UXZ524301:UYA524301 VHV524301:VHW524301 VRR524301:VRS524301 WBN524301:WBO524301 WLJ524301:WLK524301 WVF524301:WVG524301 IT589837:IU589837 SP589837:SQ589837 ACL589837:ACM589837 AMH589837:AMI589837 AWD589837:AWE589837 BFZ589837:BGA589837 BPV589837:BPW589837 BZR589837:BZS589837 CJN589837:CJO589837 CTJ589837:CTK589837 DDF589837:DDG589837 DNB589837:DNC589837 DWX589837:DWY589837 EGT589837:EGU589837 EQP589837:EQQ589837 FAL589837:FAM589837 FKH589837:FKI589837 FUD589837:FUE589837 GDZ589837:GEA589837 GNV589837:GNW589837 GXR589837:GXS589837 HHN589837:HHO589837 HRJ589837:HRK589837 IBF589837:IBG589837 ILB589837:ILC589837 IUX589837:IUY589837 JET589837:JEU589837 JOP589837:JOQ589837 JYL589837:JYM589837 KIH589837:KII589837 KSD589837:KSE589837 LBZ589837:LCA589837 LLV589837:LLW589837 LVR589837:LVS589837 MFN589837:MFO589837 MPJ589837:MPK589837 MZF589837:MZG589837 NJB589837:NJC589837 NSX589837:NSY589837 OCT589837:OCU589837 OMP589837:OMQ589837 OWL589837:OWM589837 PGH589837:PGI589837 PQD589837:PQE589837 PZZ589837:QAA589837 QJV589837:QJW589837 QTR589837:QTS589837 RDN589837:RDO589837 RNJ589837:RNK589837 RXF589837:RXG589837 SHB589837:SHC589837 SQX589837:SQY589837 TAT589837:TAU589837 TKP589837:TKQ589837 TUL589837:TUM589837 UEH589837:UEI589837 UOD589837:UOE589837 UXZ589837:UYA589837 VHV589837:VHW589837 VRR589837:VRS589837 WBN589837:WBO589837 WLJ589837:WLK589837 WVF589837:WVG589837 IT655373:IU655373 SP655373:SQ655373 ACL655373:ACM655373 AMH655373:AMI655373 AWD655373:AWE655373 BFZ655373:BGA655373 BPV655373:BPW655373 BZR655373:BZS655373 CJN655373:CJO655373 CTJ655373:CTK655373 DDF655373:DDG655373 DNB655373:DNC655373 DWX655373:DWY655373 EGT655373:EGU655373 EQP655373:EQQ655373 FAL655373:FAM655373 FKH655373:FKI655373 FUD655373:FUE655373 GDZ655373:GEA655373 GNV655373:GNW655373 GXR655373:GXS655373 HHN655373:HHO655373 HRJ655373:HRK655373 IBF655373:IBG655373 ILB655373:ILC655373 IUX655373:IUY655373 JET655373:JEU655373 JOP655373:JOQ655373 JYL655373:JYM655373 KIH655373:KII655373 KSD655373:KSE655373 LBZ655373:LCA655373 LLV655373:LLW655373 LVR655373:LVS655373 MFN655373:MFO655373 MPJ655373:MPK655373 MZF655373:MZG655373 NJB655373:NJC655373 NSX655373:NSY655373 OCT655373:OCU655373 OMP655373:OMQ655373 OWL655373:OWM655373 PGH655373:PGI655373 PQD655373:PQE655373 PZZ655373:QAA655373 QJV655373:QJW655373 QTR655373:QTS655373 RDN655373:RDO655373 RNJ655373:RNK655373 RXF655373:RXG655373 SHB655373:SHC655373 SQX655373:SQY655373 TAT655373:TAU655373 TKP655373:TKQ655373 TUL655373:TUM655373 UEH655373:UEI655373 UOD655373:UOE655373 UXZ655373:UYA655373 VHV655373:VHW655373 VRR655373:VRS655373 WBN655373:WBO655373 WLJ655373:WLK655373 WVF655373:WVG655373 IT720909:IU720909 SP720909:SQ720909 ACL720909:ACM720909 AMH720909:AMI720909 AWD720909:AWE720909 BFZ720909:BGA720909 BPV720909:BPW720909 BZR720909:BZS720909 CJN720909:CJO720909 CTJ720909:CTK720909 DDF720909:DDG720909 DNB720909:DNC720909 DWX720909:DWY720909 EGT720909:EGU720909 EQP720909:EQQ720909 FAL720909:FAM720909 FKH720909:FKI720909 FUD720909:FUE720909 GDZ720909:GEA720909 GNV720909:GNW720909 GXR720909:GXS720909 HHN720909:HHO720909 HRJ720909:HRK720909 IBF720909:IBG720909 ILB720909:ILC720909 IUX720909:IUY720909 JET720909:JEU720909 JOP720909:JOQ720909 JYL720909:JYM720909 KIH720909:KII720909 KSD720909:KSE720909 LBZ720909:LCA720909 LLV720909:LLW720909 LVR720909:LVS720909 MFN720909:MFO720909 MPJ720909:MPK720909 MZF720909:MZG720909 NJB720909:NJC720909 NSX720909:NSY720909 OCT720909:OCU720909 OMP720909:OMQ720909 OWL720909:OWM720909 PGH720909:PGI720909 PQD720909:PQE720909 PZZ720909:QAA720909 QJV720909:QJW720909 QTR720909:QTS720909 RDN720909:RDO720909 RNJ720909:RNK720909 RXF720909:RXG720909 SHB720909:SHC720909 SQX720909:SQY720909 TAT720909:TAU720909 TKP720909:TKQ720909 TUL720909:TUM720909 UEH720909:UEI720909 UOD720909:UOE720909 UXZ720909:UYA720909 VHV720909:VHW720909 VRR720909:VRS720909 WBN720909:WBO720909 WLJ720909:WLK720909 WVF720909:WVG720909 IT786445:IU786445 SP786445:SQ786445 ACL786445:ACM786445 AMH786445:AMI786445 AWD786445:AWE786445 BFZ786445:BGA786445 BPV786445:BPW786445 BZR786445:BZS786445 CJN786445:CJO786445 CTJ786445:CTK786445 DDF786445:DDG786445 DNB786445:DNC786445 DWX786445:DWY786445 EGT786445:EGU786445 EQP786445:EQQ786445 FAL786445:FAM786445 FKH786445:FKI786445 FUD786445:FUE786445 GDZ786445:GEA786445 GNV786445:GNW786445 GXR786445:GXS786445 HHN786445:HHO786445 HRJ786445:HRK786445 IBF786445:IBG786445 ILB786445:ILC786445 IUX786445:IUY786445 JET786445:JEU786445 JOP786445:JOQ786445 JYL786445:JYM786445 KIH786445:KII786445 KSD786445:KSE786445 LBZ786445:LCA786445 LLV786445:LLW786445 LVR786445:LVS786445 MFN786445:MFO786445 MPJ786445:MPK786445 MZF786445:MZG786445 NJB786445:NJC786445 NSX786445:NSY786445 OCT786445:OCU786445 OMP786445:OMQ786445 OWL786445:OWM786445 PGH786445:PGI786445 PQD786445:PQE786445 PZZ786445:QAA786445 QJV786445:QJW786445 QTR786445:QTS786445 RDN786445:RDO786445 RNJ786445:RNK786445 RXF786445:RXG786445 SHB786445:SHC786445 SQX786445:SQY786445 TAT786445:TAU786445 TKP786445:TKQ786445 TUL786445:TUM786445 UEH786445:UEI786445 UOD786445:UOE786445 UXZ786445:UYA786445 VHV786445:VHW786445 VRR786445:VRS786445 WBN786445:WBO786445 WLJ786445:WLK786445 WVF786445:WVG786445 IT851981:IU851981 SP851981:SQ851981 ACL851981:ACM851981 AMH851981:AMI851981 AWD851981:AWE851981 BFZ851981:BGA851981 BPV851981:BPW851981 BZR851981:BZS851981 CJN851981:CJO851981 CTJ851981:CTK851981 DDF851981:DDG851981 DNB851981:DNC851981 DWX851981:DWY851981 EGT851981:EGU851981 EQP851981:EQQ851981 FAL851981:FAM851981 FKH851981:FKI851981 FUD851981:FUE851981 GDZ851981:GEA851981 GNV851981:GNW851981 GXR851981:GXS851981 HHN851981:HHO851981 HRJ851981:HRK851981 IBF851981:IBG851981 ILB851981:ILC851981 IUX851981:IUY851981 JET851981:JEU851981 JOP851981:JOQ851981 JYL851981:JYM851981 KIH851981:KII851981 KSD851981:KSE851981 LBZ851981:LCA851981 LLV851981:LLW851981 LVR851981:LVS851981 MFN851981:MFO851981 MPJ851981:MPK851981 MZF851981:MZG851981 NJB851981:NJC851981 NSX851981:NSY851981 OCT851981:OCU851981 OMP851981:OMQ851981 OWL851981:OWM851981 PGH851981:PGI851981 PQD851981:PQE851981 PZZ851981:QAA851981 QJV851981:QJW851981 QTR851981:QTS851981 RDN851981:RDO851981 RNJ851981:RNK851981 RXF851981:RXG851981 SHB851981:SHC851981 SQX851981:SQY851981 TAT851981:TAU851981 TKP851981:TKQ851981 TUL851981:TUM851981 UEH851981:UEI851981 UOD851981:UOE851981 UXZ851981:UYA851981 VHV851981:VHW851981 VRR851981:VRS851981 WBN851981:WBO851981 WLJ851981:WLK851981 WVF851981:WVG851981 IT917517:IU917517 SP917517:SQ917517 ACL917517:ACM917517 AMH917517:AMI917517 AWD917517:AWE917517 BFZ917517:BGA917517 BPV917517:BPW917517 BZR917517:BZS917517 CJN917517:CJO917517 CTJ917517:CTK917517 DDF917517:DDG917517 DNB917517:DNC917517 DWX917517:DWY917517 EGT917517:EGU917517 EQP917517:EQQ917517 FAL917517:FAM917517 FKH917517:FKI917517 FUD917517:FUE917517 GDZ917517:GEA917517 GNV917517:GNW917517 GXR917517:GXS917517 HHN917517:HHO917517 HRJ917517:HRK917517 IBF917517:IBG917517 ILB917517:ILC917517 IUX917517:IUY917517 JET917517:JEU917517 JOP917517:JOQ917517 JYL917517:JYM917517 KIH917517:KII917517 KSD917517:KSE917517 LBZ917517:LCA917517 LLV917517:LLW917517 LVR917517:LVS917517 MFN917517:MFO917517 MPJ917517:MPK917517 MZF917517:MZG917517 NJB917517:NJC917517 NSX917517:NSY917517 OCT917517:OCU917517 OMP917517:OMQ917517 OWL917517:OWM917517 PGH917517:PGI917517 PQD917517:PQE917517 PZZ917517:QAA917517 QJV917517:QJW917517 QTR917517:QTS917517 RDN917517:RDO917517 RNJ917517:RNK917517 RXF917517:RXG917517 SHB917517:SHC917517 SQX917517:SQY917517 TAT917517:TAU917517 TKP917517:TKQ917517 TUL917517:TUM917517 UEH917517:UEI917517 UOD917517:UOE917517 UXZ917517:UYA917517 VHV917517:VHW917517 VRR917517:VRS917517 WBN917517:WBO917517 WLJ917517:WLK917517 WVF917517:WVG917517 IT983053:IU983053 SP983053:SQ983053 ACL983053:ACM983053 AMH983053:AMI983053 AWD983053:AWE983053 BFZ983053:BGA983053 BPV983053:BPW983053 BZR983053:BZS983053 CJN983053:CJO983053 CTJ983053:CTK983053 DDF983053:DDG983053 DNB983053:DNC983053 DWX983053:DWY983053 EGT983053:EGU983053 EQP983053:EQQ983053 FAL983053:FAM983053 FKH983053:FKI983053 FUD983053:FUE983053 GDZ983053:GEA983053 GNV983053:GNW983053 GXR983053:GXS983053 HHN983053:HHO983053 HRJ983053:HRK983053 IBF983053:IBG983053 ILB983053:ILC983053 IUX983053:IUY983053 JET983053:JEU983053 JOP983053:JOQ983053 JYL983053:JYM983053 KIH983053:KII983053 KSD983053:KSE983053 LBZ983053:LCA983053 LLV983053:LLW983053 LVR983053:LVS983053 MFN983053:MFO983053 MPJ983053:MPK983053 MZF983053:MZG983053 NJB983053:NJC983053 NSX983053:NSY983053 OCT983053:OCU983053 OMP983053:OMQ983053 OWL983053:OWM983053 PGH983053:PGI983053 PQD983053:PQE983053 PZZ983053:QAA983053 QJV983053:QJW983053 QTR983053:QTS983053 RDN983053:RDO983053 RNJ983053:RNK983053 RXF983053:RXG983053 SHB983053:SHC983053 SQX983053:SQY983053 TAT983053:TAU983053 TKP983053:TKQ983053 TUL983053:TUM983053 UEH983053:UEI983053 UOD983053:UOE983053 UXZ983053:UYA983053 VHV983053:VHW983053 VRR983053:VRS983053 WBN983053:WBO983053 WLJ983053:WLK983053 WVF983053:WVG983053 IZ65549:JA65549 SV65549:SW65549 ACR65549:ACS65549 AMN65549:AMO65549 AWJ65549:AWK65549 BGF65549:BGG65549 BQB65549:BQC65549 BZX65549:BZY65549 CJT65549:CJU65549 CTP65549:CTQ65549 DDL65549:DDM65549 DNH65549:DNI65549 DXD65549:DXE65549 EGZ65549:EHA65549 EQV65549:EQW65549 FAR65549:FAS65549 FKN65549:FKO65549 FUJ65549:FUK65549 GEF65549:GEG65549 GOB65549:GOC65549 GXX65549:GXY65549 HHT65549:HHU65549 HRP65549:HRQ65549 IBL65549:IBM65549 ILH65549:ILI65549 IVD65549:IVE65549 JEZ65549:JFA65549 JOV65549:JOW65549 JYR65549:JYS65549 KIN65549:KIO65549 KSJ65549:KSK65549 LCF65549:LCG65549 LMB65549:LMC65549 LVX65549:LVY65549 MFT65549:MFU65549 MPP65549:MPQ65549 MZL65549:MZM65549 NJH65549:NJI65549 NTD65549:NTE65549 OCZ65549:ODA65549 OMV65549:OMW65549 OWR65549:OWS65549 PGN65549:PGO65549 PQJ65549:PQK65549 QAF65549:QAG65549 QKB65549:QKC65549 QTX65549:QTY65549 RDT65549:RDU65549 RNP65549:RNQ65549 RXL65549:RXM65549 SHH65549:SHI65549 SRD65549:SRE65549 TAZ65549:TBA65549 TKV65549:TKW65549 TUR65549:TUS65549 UEN65549:UEO65549 UOJ65549:UOK65549 UYF65549:UYG65549 VIB65549:VIC65549 VRX65549:VRY65549 WBT65549:WBU65549 WLP65549:WLQ65549 WVL65549:WVM65549 IZ131085:JA131085 SV131085:SW131085 ACR131085:ACS131085 AMN131085:AMO131085 AWJ131085:AWK131085 BGF131085:BGG131085 BQB131085:BQC131085 BZX131085:BZY131085 CJT131085:CJU131085 CTP131085:CTQ131085 DDL131085:DDM131085 DNH131085:DNI131085 DXD131085:DXE131085 EGZ131085:EHA131085 EQV131085:EQW131085 FAR131085:FAS131085 FKN131085:FKO131085 FUJ131085:FUK131085 GEF131085:GEG131085 GOB131085:GOC131085 GXX131085:GXY131085 HHT131085:HHU131085 HRP131085:HRQ131085 IBL131085:IBM131085 ILH131085:ILI131085 IVD131085:IVE131085 JEZ131085:JFA131085 JOV131085:JOW131085 JYR131085:JYS131085 KIN131085:KIO131085 KSJ131085:KSK131085 LCF131085:LCG131085 LMB131085:LMC131085 LVX131085:LVY131085 MFT131085:MFU131085 MPP131085:MPQ131085 MZL131085:MZM131085 NJH131085:NJI131085 NTD131085:NTE131085 OCZ131085:ODA131085 OMV131085:OMW131085 OWR131085:OWS131085 PGN131085:PGO131085 PQJ131085:PQK131085 QAF131085:QAG131085 QKB131085:QKC131085 QTX131085:QTY131085 RDT131085:RDU131085 RNP131085:RNQ131085 RXL131085:RXM131085 SHH131085:SHI131085 SRD131085:SRE131085 TAZ131085:TBA131085 TKV131085:TKW131085 TUR131085:TUS131085 UEN131085:UEO131085 UOJ131085:UOK131085 UYF131085:UYG131085 VIB131085:VIC131085 VRX131085:VRY131085 WBT131085:WBU131085 WLP131085:WLQ131085 WVL131085:WVM131085 IZ196621:JA196621 SV196621:SW196621 ACR196621:ACS196621 AMN196621:AMO196621 AWJ196621:AWK196621 BGF196621:BGG196621 BQB196621:BQC196621 BZX196621:BZY196621 CJT196621:CJU196621 CTP196621:CTQ196621 DDL196621:DDM196621 DNH196621:DNI196621 DXD196621:DXE196621 EGZ196621:EHA196621 EQV196621:EQW196621 FAR196621:FAS196621 FKN196621:FKO196621 FUJ196621:FUK196621 GEF196621:GEG196621 GOB196621:GOC196621 GXX196621:GXY196621 HHT196621:HHU196621 HRP196621:HRQ196621 IBL196621:IBM196621 ILH196621:ILI196621 IVD196621:IVE196621 JEZ196621:JFA196621 JOV196621:JOW196621 JYR196621:JYS196621 KIN196621:KIO196621 KSJ196621:KSK196621 LCF196621:LCG196621 LMB196621:LMC196621 LVX196621:LVY196621 MFT196621:MFU196621 MPP196621:MPQ196621 MZL196621:MZM196621 NJH196621:NJI196621 NTD196621:NTE196621 OCZ196621:ODA196621 OMV196621:OMW196621 OWR196621:OWS196621 PGN196621:PGO196621 PQJ196621:PQK196621 QAF196621:QAG196621 QKB196621:QKC196621 QTX196621:QTY196621 RDT196621:RDU196621 RNP196621:RNQ196621 RXL196621:RXM196621 SHH196621:SHI196621 SRD196621:SRE196621 TAZ196621:TBA196621 TKV196621:TKW196621 TUR196621:TUS196621 UEN196621:UEO196621 UOJ196621:UOK196621 UYF196621:UYG196621 VIB196621:VIC196621 VRX196621:VRY196621 WBT196621:WBU196621 WLP196621:WLQ196621 WVL196621:WVM196621 IZ262157:JA262157 SV262157:SW262157 ACR262157:ACS262157 AMN262157:AMO262157 AWJ262157:AWK262157 BGF262157:BGG262157 BQB262157:BQC262157 BZX262157:BZY262157 CJT262157:CJU262157 CTP262157:CTQ262157 DDL262157:DDM262157 DNH262157:DNI262157 DXD262157:DXE262157 EGZ262157:EHA262157 EQV262157:EQW262157 FAR262157:FAS262157 FKN262157:FKO262157 FUJ262157:FUK262157 GEF262157:GEG262157 GOB262157:GOC262157 GXX262157:GXY262157 HHT262157:HHU262157 HRP262157:HRQ262157 IBL262157:IBM262157 ILH262157:ILI262157 IVD262157:IVE262157 JEZ262157:JFA262157 JOV262157:JOW262157 JYR262157:JYS262157 KIN262157:KIO262157 KSJ262157:KSK262157 LCF262157:LCG262157 LMB262157:LMC262157 LVX262157:LVY262157 MFT262157:MFU262157 MPP262157:MPQ262157 MZL262157:MZM262157 NJH262157:NJI262157 NTD262157:NTE262157 OCZ262157:ODA262157 OMV262157:OMW262157 OWR262157:OWS262157 PGN262157:PGO262157 PQJ262157:PQK262157 QAF262157:QAG262157 QKB262157:QKC262157 QTX262157:QTY262157 RDT262157:RDU262157 RNP262157:RNQ262157 RXL262157:RXM262157 SHH262157:SHI262157 SRD262157:SRE262157 TAZ262157:TBA262157 TKV262157:TKW262157 TUR262157:TUS262157 UEN262157:UEO262157 UOJ262157:UOK262157 UYF262157:UYG262157 VIB262157:VIC262157 VRX262157:VRY262157 WBT262157:WBU262157 WLP262157:WLQ262157 WVL262157:WVM262157 IZ327693:JA327693 SV327693:SW327693 ACR327693:ACS327693 AMN327693:AMO327693 AWJ327693:AWK327693 BGF327693:BGG327693 BQB327693:BQC327693 BZX327693:BZY327693 CJT327693:CJU327693 CTP327693:CTQ327693 DDL327693:DDM327693 DNH327693:DNI327693 DXD327693:DXE327693 EGZ327693:EHA327693 EQV327693:EQW327693 FAR327693:FAS327693 FKN327693:FKO327693 FUJ327693:FUK327693 GEF327693:GEG327693 GOB327693:GOC327693 GXX327693:GXY327693 HHT327693:HHU327693 HRP327693:HRQ327693 IBL327693:IBM327693 ILH327693:ILI327693 IVD327693:IVE327693 JEZ327693:JFA327693 JOV327693:JOW327693 JYR327693:JYS327693 KIN327693:KIO327693 KSJ327693:KSK327693 LCF327693:LCG327693 LMB327693:LMC327693 LVX327693:LVY327693 MFT327693:MFU327693 MPP327693:MPQ327693 MZL327693:MZM327693 NJH327693:NJI327693 NTD327693:NTE327693 OCZ327693:ODA327693 OMV327693:OMW327693 OWR327693:OWS327693 PGN327693:PGO327693 PQJ327693:PQK327693 QAF327693:QAG327693 QKB327693:QKC327693 QTX327693:QTY327693 RDT327693:RDU327693 RNP327693:RNQ327693 RXL327693:RXM327693 SHH327693:SHI327693 SRD327693:SRE327693 TAZ327693:TBA327693 TKV327693:TKW327693 TUR327693:TUS327693 UEN327693:UEO327693 UOJ327693:UOK327693 UYF327693:UYG327693 VIB327693:VIC327693 VRX327693:VRY327693 WBT327693:WBU327693 WLP327693:WLQ327693 WVL327693:WVM327693 IZ393229:JA393229 SV393229:SW393229 ACR393229:ACS393229 AMN393229:AMO393229 AWJ393229:AWK393229 BGF393229:BGG393229 BQB393229:BQC393229 BZX393229:BZY393229 CJT393229:CJU393229 CTP393229:CTQ393229 DDL393229:DDM393229 DNH393229:DNI393229 DXD393229:DXE393229 EGZ393229:EHA393229 EQV393229:EQW393229 FAR393229:FAS393229 FKN393229:FKO393229 FUJ393229:FUK393229 GEF393229:GEG393229 GOB393229:GOC393229 GXX393229:GXY393229 HHT393229:HHU393229 HRP393229:HRQ393229 IBL393229:IBM393229 ILH393229:ILI393229 IVD393229:IVE393229 JEZ393229:JFA393229 JOV393229:JOW393229 JYR393229:JYS393229 KIN393229:KIO393229 KSJ393229:KSK393229 LCF393229:LCG393229 LMB393229:LMC393229 LVX393229:LVY393229 MFT393229:MFU393229 MPP393229:MPQ393229 MZL393229:MZM393229 NJH393229:NJI393229 NTD393229:NTE393229 OCZ393229:ODA393229 OMV393229:OMW393229 OWR393229:OWS393229 PGN393229:PGO393229 PQJ393229:PQK393229 QAF393229:QAG393229 QKB393229:QKC393229 QTX393229:QTY393229 RDT393229:RDU393229 RNP393229:RNQ393229 RXL393229:RXM393229 SHH393229:SHI393229 SRD393229:SRE393229 TAZ393229:TBA393229 TKV393229:TKW393229 TUR393229:TUS393229 UEN393229:UEO393229 UOJ393229:UOK393229 UYF393229:UYG393229 VIB393229:VIC393229 VRX393229:VRY393229 WBT393229:WBU393229 WLP393229:WLQ393229 WVL393229:WVM393229 IZ458765:JA458765 SV458765:SW458765 ACR458765:ACS458765 AMN458765:AMO458765 AWJ458765:AWK458765 BGF458765:BGG458765 BQB458765:BQC458765 BZX458765:BZY458765 CJT458765:CJU458765 CTP458765:CTQ458765 DDL458765:DDM458765 DNH458765:DNI458765 DXD458765:DXE458765 EGZ458765:EHA458765 EQV458765:EQW458765 FAR458765:FAS458765 FKN458765:FKO458765 FUJ458765:FUK458765 GEF458765:GEG458765 GOB458765:GOC458765 GXX458765:GXY458765 HHT458765:HHU458765 HRP458765:HRQ458765 IBL458765:IBM458765 ILH458765:ILI458765 IVD458765:IVE458765 JEZ458765:JFA458765 JOV458765:JOW458765 JYR458765:JYS458765 KIN458765:KIO458765 KSJ458765:KSK458765 LCF458765:LCG458765 LMB458765:LMC458765 LVX458765:LVY458765 MFT458765:MFU458765 MPP458765:MPQ458765 MZL458765:MZM458765 NJH458765:NJI458765 NTD458765:NTE458765 OCZ458765:ODA458765 OMV458765:OMW458765 OWR458765:OWS458765 PGN458765:PGO458765 PQJ458765:PQK458765 QAF458765:QAG458765 QKB458765:QKC458765 QTX458765:QTY458765 RDT458765:RDU458765 RNP458765:RNQ458765 RXL458765:RXM458765 SHH458765:SHI458765 SRD458765:SRE458765 TAZ458765:TBA458765 TKV458765:TKW458765 TUR458765:TUS458765 UEN458765:UEO458765 UOJ458765:UOK458765 UYF458765:UYG458765 VIB458765:VIC458765 VRX458765:VRY458765 WBT458765:WBU458765 WLP458765:WLQ458765 WVL458765:WVM458765 IZ524301:JA524301 SV524301:SW524301 ACR524301:ACS524301 AMN524301:AMO524301 AWJ524301:AWK524301 BGF524301:BGG524301 BQB524301:BQC524301 BZX524301:BZY524301 CJT524301:CJU524301 CTP524301:CTQ524301 DDL524301:DDM524301 DNH524301:DNI524301 DXD524301:DXE524301 EGZ524301:EHA524301 EQV524301:EQW524301 FAR524301:FAS524301 FKN524301:FKO524301 FUJ524301:FUK524301 GEF524301:GEG524301 GOB524301:GOC524301 GXX524301:GXY524301 HHT524301:HHU524301 HRP524301:HRQ524301 IBL524301:IBM524301 ILH524301:ILI524301 IVD524301:IVE524301 JEZ524301:JFA524301 JOV524301:JOW524301 JYR524301:JYS524301 KIN524301:KIO524301 KSJ524301:KSK524301 LCF524301:LCG524301 LMB524301:LMC524301 LVX524301:LVY524301 MFT524301:MFU524301 MPP524301:MPQ524301 MZL524301:MZM524301 NJH524301:NJI524301 NTD524301:NTE524301 OCZ524301:ODA524301 OMV524301:OMW524301 OWR524301:OWS524301 PGN524301:PGO524301 PQJ524301:PQK524301 QAF524301:QAG524301 QKB524301:QKC524301 QTX524301:QTY524301 RDT524301:RDU524301 RNP524301:RNQ524301 RXL524301:RXM524301 SHH524301:SHI524301 SRD524301:SRE524301 TAZ524301:TBA524301 TKV524301:TKW524301 TUR524301:TUS524301 UEN524301:UEO524301 UOJ524301:UOK524301 UYF524301:UYG524301 VIB524301:VIC524301 VRX524301:VRY524301 WBT524301:WBU524301 WLP524301:WLQ524301 WVL524301:WVM524301 IZ589837:JA589837 SV589837:SW589837 ACR589837:ACS589837 AMN589837:AMO589837 AWJ589837:AWK589837 BGF589837:BGG589837 BQB589837:BQC589837 BZX589837:BZY589837 CJT589837:CJU589837 CTP589837:CTQ589837 DDL589837:DDM589837 DNH589837:DNI589837 DXD589837:DXE589837 EGZ589837:EHA589837 EQV589837:EQW589837 FAR589837:FAS589837 FKN589837:FKO589837 FUJ589837:FUK589837 GEF589837:GEG589837 GOB589837:GOC589837 GXX589837:GXY589837 HHT589837:HHU589837 HRP589837:HRQ589837 IBL589837:IBM589837 ILH589837:ILI589837 IVD589837:IVE589837 JEZ589837:JFA589837 JOV589837:JOW589837 JYR589837:JYS589837 KIN589837:KIO589837 KSJ589837:KSK589837 LCF589837:LCG589837 LMB589837:LMC589837 LVX589837:LVY589837 MFT589837:MFU589837 MPP589837:MPQ589837 MZL589837:MZM589837 NJH589837:NJI589837 NTD589837:NTE589837 OCZ589837:ODA589837 OMV589837:OMW589837 OWR589837:OWS589837 PGN589837:PGO589837 PQJ589837:PQK589837 QAF589837:QAG589837 QKB589837:QKC589837 QTX589837:QTY589837 RDT589837:RDU589837 RNP589837:RNQ589837 RXL589837:RXM589837 SHH589837:SHI589837 SRD589837:SRE589837 TAZ589837:TBA589837 TKV589837:TKW589837 TUR589837:TUS589837 UEN589837:UEO589837 UOJ589837:UOK589837 UYF589837:UYG589837 VIB589837:VIC589837 VRX589837:VRY589837 WBT589837:WBU589837 WLP589837:WLQ589837 WVL589837:WVM589837 IZ655373:JA655373 SV655373:SW655373 ACR655373:ACS655373 AMN655373:AMO655373 AWJ655373:AWK655373 BGF655373:BGG655373 BQB655373:BQC655373 BZX655373:BZY655373 CJT655373:CJU655373 CTP655373:CTQ655373 DDL655373:DDM655373 DNH655373:DNI655373 DXD655373:DXE655373 EGZ655373:EHA655373 EQV655373:EQW655373 FAR655373:FAS655373 FKN655373:FKO655373 FUJ655373:FUK655373 GEF655373:GEG655373 GOB655373:GOC655373 GXX655373:GXY655373 HHT655373:HHU655373 HRP655373:HRQ655373 IBL655373:IBM655373 ILH655373:ILI655373 IVD655373:IVE655373 JEZ655373:JFA655373 JOV655373:JOW655373 JYR655373:JYS655373 KIN655373:KIO655373 KSJ655373:KSK655373 LCF655373:LCG655373 LMB655373:LMC655373 LVX655373:LVY655373 MFT655373:MFU655373 MPP655373:MPQ655373 MZL655373:MZM655373 NJH655373:NJI655373 NTD655373:NTE655373 OCZ655373:ODA655373 OMV655373:OMW655373 OWR655373:OWS655373 PGN655373:PGO655373 PQJ655373:PQK655373 QAF655373:QAG655373 QKB655373:QKC655373 QTX655373:QTY655373 RDT655373:RDU655373 RNP655373:RNQ655373 RXL655373:RXM655373 SHH655373:SHI655373 SRD655373:SRE655373 TAZ655373:TBA655373 TKV655373:TKW655373 TUR655373:TUS655373 UEN655373:UEO655373 UOJ655373:UOK655373 UYF655373:UYG655373 VIB655373:VIC655373 VRX655373:VRY655373 WBT655373:WBU655373 WLP655373:WLQ655373 WVL655373:WVM655373 IZ720909:JA720909 SV720909:SW720909 ACR720909:ACS720909 AMN720909:AMO720909 AWJ720909:AWK720909 BGF720909:BGG720909 BQB720909:BQC720909 BZX720909:BZY720909 CJT720909:CJU720909 CTP720909:CTQ720909 DDL720909:DDM720909 DNH720909:DNI720909 DXD720909:DXE720909 EGZ720909:EHA720909 EQV720909:EQW720909 FAR720909:FAS720909 FKN720909:FKO720909 FUJ720909:FUK720909 GEF720909:GEG720909 GOB720909:GOC720909 GXX720909:GXY720909 HHT720909:HHU720909 HRP720909:HRQ720909 IBL720909:IBM720909 ILH720909:ILI720909 IVD720909:IVE720909 JEZ720909:JFA720909 JOV720909:JOW720909 JYR720909:JYS720909 KIN720909:KIO720909 KSJ720909:KSK720909 LCF720909:LCG720909 LMB720909:LMC720909 LVX720909:LVY720909 MFT720909:MFU720909 MPP720909:MPQ720909 MZL720909:MZM720909 NJH720909:NJI720909 NTD720909:NTE720909 OCZ720909:ODA720909 OMV720909:OMW720909 OWR720909:OWS720909 PGN720909:PGO720909 PQJ720909:PQK720909 QAF720909:QAG720909 QKB720909:QKC720909 QTX720909:QTY720909 RDT720909:RDU720909 RNP720909:RNQ720909 RXL720909:RXM720909 SHH720909:SHI720909 SRD720909:SRE720909 TAZ720909:TBA720909 TKV720909:TKW720909 TUR720909:TUS720909 UEN720909:UEO720909 UOJ720909:UOK720909 UYF720909:UYG720909 VIB720909:VIC720909 VRX720909:VRY720909 WBT720909:WBU720909 WLP720909:WLQ720909 WVL720909:WVM720909 IZ786445:JA786445 SV786445:SW786445 ACR786445:ACS786445 AMN786445:AMO786445 AWJ786445:AWK786445 BGF786445:BGG786445 BQB786445:BQC786445 BZX786445:BZY786445 CJT786445:CJU786445 CTP786445:CTQ786445 DDL786445:DDM786445 DNH786445:DNI786445 DXD786445:DXE786445 EGZ786445:EHA786445 EQV786445:EQW786445 FAR786445:FAS786445 FKN786445:FKO786445 FUJ786445:FUK786445 GEF786445:GEG786445 GOB786445:GOC786445 GXX786445:GXY786445 HHT786445:HHU786445 HRP786445:HRQ786445 IBL786445:IBM786445 ILH786445:ILI786445 IVD786445:IVE786445 JEZ786445:JFA786445 JOV786445:JOW786445 JYR786445:JYS786445 KIN786445:KIO786445 KSJ786445:KSK786445 LCF786445:LCG786445 LMB786445:LMC786445 LVX786445:LVY786445 MFT786445:MFU786445 MPP786445:MPQ786445 MZL786445:MZM786445 NJH786445:NJI786445 NTD786445:NTE786445 OCZ786445:ODA786445 OMV786445:OMW786445 OWR786445:OWS786445 PGN786445:PGO786445 PQJ786445:PQK786445 QAF786445:QAG786445 QKB786445:QKC786445 QTX786445:QTY786445 RDT786445:RDU786445 RNP786445:RNQ786445 RXL786445:RXM786445 SHH786445:SHI786445 SRD786445:SRE786445 TAZ786445:TBA786445 TKV786445:TKW786445 TUR786445:TUS786445 UEN786445:UEO786445 UOJ786445:UOK786445 UYF786445:UYG786445 VIB786445:VIC786445 VRX786445:VRY786445 WBT786445:WBU786445 WLP786445:WLQ786445 WVL786445:WVM786445 IZ851981:JA851981 SV851981:SW851981 ACR851981:ACS851981 AMN851981:AMO851981 AWJ851981:AWK851981 BGF851981:BGG851981 BQB851981:BQC851981 BZX851981:BZY851981 CJT851981:CJU851981 CTP851981:CTQ851981 DDL851981:DDM851981 DNH851981:DNI851981 DXD851981:DXE851981 EGZ851981:EHA851981 EQV851981:EQW851981 FAR851981:FAS851981 FKN851981:FKO851981 FUJ851981:FUK851981 GEF851981:GEG851981 GOB851981:GOC851981 GXX851981:GXY851981 HHT851981:HHU851981 HRP851981:HRQ851981 IBL851981:IBM851981 ILH851981:ILI851981 IVD851981:IVE851981 JEZ851981:JFA851981 JOV851981:JOW851981 JYR851981:JYS851981 KIN851981:KIO851981 KSJ851981:KSK851981 LCF851981:LCG851981 LMB851981:LMC851981 LVX851981:LVY851981 MFT851981:MFU851981 MPP851981:MPQ851981 MZL851981:MZM851981 NJH851981:NJI851981 NTD851981:NTE851981 OCZ851981:ODA851981 OMV851981:OMW851981 OWR851981:OWS851981 PGN851981:PGO851981 PQJ851981:PQK851981 QAF851981:QAG851981 QKB851981:QKC851981 QTX851981:QTY851981 RDT851981:RDU851981 RNP851981:RNQ851981 RXL851981:RXM851981 SHH851981:SHI851981 SRD851981:SRE851981 TAZ851981:TBA851981 TKV851981:TKW851981 TUR851981:TUS851981 UEN851981:UEO851981 UOJ851981:UOK851981 UYF851981:UYG851981 VIB851981:VIC851981 VRX851981:VRY851981 WBT851981:WBU851981 WLP851981:WLQ851981 WVL851981:WVM851981 IZ917517:JA917517 SV917517:SW917517 ACR917517:ACS917517 AMN917517:AMO917517 AWJ917517:AWK917517 BGF917517:BGG917517 BQB917517:BQC917517 BZX917517:BZY917517 CJT917517:CJU917517 CTP917517:CTQ917517 DDL917517:DDM917517 DNH917517:DNI917517 DXD917517:DXE917517 EGZ917517:EHA917517 EQV917517:EQW917517 FAR917517:FAS917517 FKN917517:FKO917517 FUJ917517:FUK917517 GEF917517:GEG917517 GOB917517:GOC917517 GXX917517:GXY917517 HHT917517:HHU917517 HRP917517:HRQ917517 IBL917517:IBM917517 ILH917517:ILI917517 IVD917517:IVE917517 JEZ917517:JFA917517 JOV917517:JOW917517 JYR917517:JYS917517 KIN917517:KIO917517 KSJ917517:KSK917517 LCF917517:LCG917517 LMB917517:LMC917517 LVX917517:LVY917517 MFT917517:MFU917517 MPP917517:MPQ917517 MZL917517:MZM917517 NJH917517:NJI917517 NTD917517:NTE917517 OCZ917517:ODA917517 OMV917517:OMW917517 OWR917517:OWS917517 PGN917517:PGO917517 PQJ917517:PQK917517 QAF917517:QAG917517 QKB917517:QKC917517 QTX917517:QTY917517 RDT917517:RDU917517 RNP917517:RNQ917517 RXL917517:RXM917517 SHH917517:SHI917517 SRD917517:SRE917517 TAZ917517:TBA917517 TKV917517:TKW917517 TUR917517:TUS917517 UEN917517:UEO917517 UOJ917517:UOK917517 UYF917517:UYG917517 VIB917517:VIC917517 VRX917517:VRY917517 WBT917517:WBU917517 WLP917517:WLQ917517 WVL917517:WVM917517 IZ983053:JA983053 SV983053:SW983053 ACR983053:ACS983053 AMN983053:AMO983053 AWJ983053:AWK983053 BGF983053:BGG983053 BQB983053:BQC983053 BZX983053:BZY983053 CJT983053:CJU983053 CTP983053:CTQ983053 DDL983053:DDM983053 DNH983053:DNI983053 DXD983053:DXE983053 EGZ983053:EHA983053 EQV983053:EQW983053 FAR983053:FAS983053 FKN983053:FKO983053 FUJ983053:FUK983053 GEF983053:GEG983053 GOB983053:GOC983053 GXX983053:GXY983053 HHT983053:HHU983053 HRP983053:HRQ983053 IBL983053:IBM983053 ILH983053:ILI983053 IVD983053:IVE983053 JEZ983053:JFA983053 JOV983053:JOW983053 JYR983053:JYS983053 KIN983053:KIO983053 KSJ983053:KSK983053 LCF983053:LCG983053 LMB983053:LMC983053 LVX983053:LVY983053 MFT983053:MFU983053 MPP983053:MPQ983053 MZL983053:MZM983053 NJH983053:NJI983053 NTD983053:NTE983053 OCZ983053:ODA983053 OMV983053:OMW983053 OWR983053:OWS983053 PGN983053:PGO983053 PQJ983053:PQK983053 QAF983053:QAG983053 QKB983053:QKC983053 QTX983053:QTY983053 RDT983053:RDU983053 RNP983053:RNQ983053 RXL983053:RXM983053 SHH983053:SHI983053 SRD983053:SRE983053 TAZ983053:TBA983053 TKV983053:TKW983053 TUR983053:TUS983053 UEN983053:UEO983053 UOJ983053:UOK983053 UYF983053:UYG983053 VIB983053:VIC983053 VRX983053:VRY983053 WBT983053:WBU983053 WLP983053:WLQ983053 WVL983053:WVM983053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IH12:II12 SD12:SE12 WVR12:WVS12 WLV12:WLW12 WBZ12:WCA12 VSD12:VSE12 VIH12:VII12 UYL12:UYM12 UOP12:UOQ12 UET12:UEU12 TUX12:TUY12 TLB12:TLC12 TBF12:TBG12 SRJ12:SRK12 SHN12:SHO12 RXR12:RXS12 RNV12:RNW12 RDZ12:REA12 QUD12:QUE12 QKH12:QKI12 QAL12:QAM12 PQP12:PQQ12 PGT12:PGU12 OWX12:OWY12 ONB12:ONC12 ODF12:ODG12 NTJ12:NTK12 NJN12:NJO12 MZR12:MZS12 MPV12:MPW12 MFZ12:MGA12 LWD12:LWE12 LMH12:LMI12 LCL12:LCM12 KSP12:KSQ12 KIT12:KIU12 JYX12:JYY12 JPB12:JPC12 JFF12:JFG12 IVJ12:IVK12 ILN12:ILO12 IBR12:IBS12 HRV12:HRW12 HHZ12:HIA12 GYD12:GYE12 GOH12:GOI12 GEL12:GEM12 FUP12:FUQ12 FKT12:FKU12 FAX12:FAY12 ERB12:ERC12 EHF12:EHG12 DXJ12:DXK12 DNN12:DNO12 DDR12:DDS12 CTV12:CTW12 CJZ12:CKA12 CAD12:CAE12 BQH12:BQI12 BGL12:BGM12 AWP12:AWQ12 AMT12:AMU12 ACX12:ACY12 TB12:TC12 JF12:JG12 WVO12:WVP12 WLS12:WLT12 WBW12:WBX12 VSA12:VSB12 VIE12:VIF12 UYI12:UYJ12 UOM12:UON12 UEQ12:UER12 TUU12:TUV12 TKY12:TKZ12 TBC12:TBD12 SRG12:SRH12 SHK12:SHL12 RXO12:RXP12 RNS12:RNT12 RDW12:RDX12 QUA12:QUB12 QKE12:QKF12 QAI12:QAJ12 PQM12:PQN12 PGQ12:PGR12 OWU12:OWV12 OMY12:OMZ12 ODC12:ODD12 NTG12:NTH12 NJK12:NJL12 MZO12:MZP12 MPS12:MPT12 MFW12:MFX12 LWA12:LWB12 LME12:LMF12 LCI12:LCJ12 KSM12:KSN12 KIQ12:KIR12 JYU12:JYV12 JOY12:JOZ12 JFC12:JFD12 IVG12:IVH12 ILK12:ILL12 IBO12:IBP12 HRS12:HRT12 HHW12:HHX12 GYA12:GYB12 GOE12:GOF12 GEI12:GEJ12 FUM12:FUN12 FKQ12:FKR12 FAU12:FAV12 EQY12:EQZ12 EHC12:EHD12 DXG12:DXH12 DNK12:DNL12 DDO12:DDP12 CTS12:CTT12 CJW12:CJX12 CAA12:CAB12 BQE12:BQF12 BGI12:BGJ12 AWM12:AWN12 AMQ12:AMR12 ACU12:ACV12 SY12:SZ12 JC12:JD12 WVL12:WVM12 WLP12:WLQ12 WBT12:WBU12 VRX12:VRY12 VIB12:VIC12 UYF12:UYG12 UOJ12:UOK12 UEN12:UEO12 TUR12:TUS12 TKV12:TKW12 TAZ12:TBA12 SRD12:SRE12 SHH12:SHI12 RXL12:RXM12 RNP12:RNQ12 RDT12:RDU12 QTX12:QTY12 QKB12:QKC12 QAF12:QAG12 PQJ12:PQK12 PGN12:PGO12 OWR12:OWS12 OMV12:OMW12 OCZ12:ODA12 NTD12:NTE12 NJH12:NJI12 MZL12:MZM12 MPP12:MPQ12 MFT12:MFU12 LVX12:LVY12 LMB12:LMC12 LCF12:LCG12 KSJ12:KSK12 KIN12:KIO12 JYR12:JYS12 JOV12:JOW12 JEZ12:JFA12 IVD12:IVE12 ILH12:ILI12 IBL12:IBM12 HRP12:HRQ12 HHT12:HHU12 GXX12:GXY12 GOB12:GOC12 GEF12:GEG12 FUJ12:FUK12 FKN12:FKO12 FAR12:FAS12 EQV12:EQW12 EGZ12:EHA12 DXD12:DXE12 DNH12:DNI12 DDL12:DDM12 CTP12:CTQ12 CJT12:CJU12 BZX12:BZY12 BQB12:BQC12 BGF12:BGG12 AWJ12:AWK12 AMN12:AMO12 ACR12:ACS12 SV12:SW12 IZ12:JA12 WVF12:WVG12 WLJ12:WLK12 WBN12:WBO12 VRR12:VRS12 VHV12:VHW12 UXZ12:UYA12 UOD12:UOE12 UEH12:UEI12 TUL12:TUM12 TKP12:TKQ12 TAT12:TAU12 SQX12:SQY12 SHB12:SHC12 RXF12:RXG12 RNJ12:RNK12 RDN12:RDO12 QTR12:QTS12 QJV12:QJW12 PZZ12:QAA12 PQD12:PQE12 PGH12:PGI12 OWL12:OWM12 OMP12:OMQ12 OCT12:OCU12 NSX12:NSY12 NJB12:NJC12 MZF12:MZG12 MPJ12:MPK12 MFN12:MFO12 LVR12:LVS12 LLV12:LLW12 LBZ12:LCA12 KSD12:KSE12 KIH12:KII12 JYL12:JYM12 JOP12:JOQ12 JET12:JEU12 IUX12:IUY12 ILB12:ILC12 IBF12:IBG12 HRJ12:HRK12 HHN12:HHO12 GXR12:GXS12 GNV12:GNW12 GDZ12:GEA12 FUD12:FUE12 FKH12:FKI12 FAL12:FAM12 EQP12:EQQ12 EGT12:EGU12 DWX12:DWY12 DNB12:DNC12 DDF12:DDG12 CTJ12:CTK12 CJN12:CJO12 BZR12:BZS12 BPV12:BPW12 BFZ12:BGA12 AWD12:AWE12 AMH12:AMI12 ACL12:ACM12 SP12:SQ12 IT12:IU12 WVC12:WVD12 WLG12:WLH12 WBK12:WBL12 VRO12:VRP12 VHS12:VHT12 UXW12:UXX12 UOA12:UOB12 UEE12:UEF12 TUI12:TUJ12 TKM12:TKN12 TAQ12:TAR12 SQU12:SQV12 SGY12:SGZ12 RXC12:RXD12 RNG12:RNH12 RDK12:RDL12 QTO12:QTP12 QJS12:QJT12 PZW12:PZX12 PQA12:PQB12 PGE12:PGF12 OWI12:OWJ12 OMM12:OMN12 OCQ12:OCR12 NSU12:NSV12 NIY12:NIZ12 MZC12:MZD12 MPG12:MPH12 MFK12:MFL12 LVO12:LVP12 LLS12:LLT12 LBW12:LBX12 KSA12:KSB12 KIE12:KIF12 JYI12:JYJ12 JOM12:JON12 JEQ12:JER12 IUU12:IUV12 IKY12:IKZ12 IBC12:IBD12 HRG12:HRH12 HHK12:HHL12 GXO12:GXP12 GNS12:GNT12 GDW12:GDX12 FUA12:FUB12 FKE12:FKF12 FAI12:FAJ12 EQM12:EQN12 EGQ12:EGR12 DWU12:DWV12 DMY12:DMZ12 DDC12:DDD12 CTG12:CTH12 CJK12:CJL12 BZO12:BZP12 BPS12:BPT12 BFW12:BFX12 AWA12:AWB12 AME12:AMF12 ACI12:ACJ12 SM12:SN12 IQ12:IR12 WUZ12:WVA12 WLD12:WLE12 WBH12:WBI12 VRL12:VRM12 VHP12:VHQ12 UXT12:UXU12 UNX12:UNY12 UEB12:UEC12 TUF12:TUG12 TKJ12:TKK12 TAN12:TAO12 SQR12:SQS12 SGV12:SGW12 RWZ12:RXA12 RND12:RNE12 RDH12:RDI12 QTL12:QTM12 QJP12:QJQ12 PZT12:PZU12 PPX12:PPY12 PGB12:PGC12 OWF12:OWG12 OMJ12:OMK12 OCN12:OCO12 NSR12:NSS12 NIV12:NIW12 MYZ12:MZA12 MPD12:MPE12 MFH12:MFI12 LVL12:LVM12 LLP12:LLQ12 LBT12:LBU12 KRX12:KRY12 KIB12:KIC12 JYF12:JYG12 JOJ12:JOK12 JEN12:JEO12 IUR12:IUS12 IKV12:IKW12 IAZ12:IBA12 HRD12:HRE12 HHH12:HHI12 GXL12:GXM12 GNP12:GNQ12 GDT12:GDU12 FTX12:FTY12 FKB12:FKC12 FAF12:FAG12 EQJ12:EQK12 EGN12:EGO12 DWR12:DWS12 DMV12:DMW12 DCZ12:DDA12 CTD12:CTE12 CJH12:CJI12 BZL12:BZM12 BPP12:BPQ12 BFT12:BFU12 AVX12:AVY12 AMB12:AMC12 ACF12:ACG12 SJ12:SK12 IN12:IO12 WUW12:WUX12 WLA12:WLB12 WBE12:WBF12 VRI12:VRJ12 VHM12:VHN12 UXQ12:UXR12 UNU12:UNV12 UDY12:UDZ12 TUC12:TUD12 TKG12:TKH12 TAK12:TAL12 SQO12:SQP12 SGS12:SGT12 RWW12:RWX12 RNA12:RNB12 RDE12:RDF12 QTI12:QTJ12 QJM12:QJN12 PZQ12:PZR12 PPU12:PPV12 PFY12:PFZ12 OWC12:OWD12 OMG12:OMH12 OCK12:OCL12 NSO12:NSP12 NIS12:NIT12 MYW12:MYX12 MPA12:MPB12 MFE12:MFF12 LVI12:LVJ12 LLM12:LLN12 LBQ12:LBR12 KRU12:KRV12 KHY12:KHZ12 JYC12:JYD12 JOG12:JOH12 JEK12:JEL12 IUO12:IUP12 IKS12:IKT12 IAW12:IAX12 HRA12:HRB12 HHE12:HHF12 GXI12:GXJ12 GNM12:GNN12 GDQ12:GDR12 FTU12:FTV12 FJY12:FJZ12 FAC12:FAD12 EQG12:EQH12 EGK12:EGL12 DWO12:DWP12 DMS12:DMT12 DCW12:DCX12 CTA12:CTB12 CJE12:CJF12 BZI12:BZJ12 BPM12:BPN12 BFQ12:BFR12 AVU12:AVV12 ALY12:ALZ12 ACC12:ACD12 SG12:SH12 IK12:IL12 WUT12:WUU12 WKX12:WKY12 WBB12:WBC12 VRF12:VRG12 VHJ12:VHK12 UXN12:UXO12 UNR12:UNS12 UDV12:UDW12 TTZ12:TUA12 TKD12:TKE12 TAH12:TAI12 SQL12:SQM12 SGP12:SGQ12 RWT12:RWU12 RMX12:RMY12 RDB12:RDC12 QTF12:QTG12 QJJ12:QJK12 PZN12:PZO12 PPR12:PPS12 PFV12:PFW12 OVZ12:OWA12 OMD12:OME12 OCH12:OCI12 NSL12:NSM12 NIP12:NIQ12 MYT12:MYU12 MOX12:MOY12 MFB12:MFC12 LVF12:LVG12 LLJ12:LLK12 LBN12:LBO12 KRR12:KRS12 KHV12:KHW12 JXZ12:JYA12 JOD12:JOE12 JEH12:JEI12 IUL12:IUM12 IKP12:IKQ12 IAT12:IAU12 HQX12:HQY12 HHB12:HHC12 GXF12:GXG12 GNJ12:GNK12 GDN12:GDO12 FTR12:FTS12 FJV12:FJW12 EZZ12:FAA12 EQD12:EQE12 EGH12:EGI12 DWL12:DWM12 DMP12:DMQ12 DCT12:DCU12 CSX12:CSY12 CJB12:CJC12 BZF12:BZG12 BPJ12:BPK12 BFN12:BFO12 AVR12:AVS12 ALV12:ALW12 ABZ12:ACA12">
      <formula1>IH3</formula1>
    </dataValidation>
    <dataValidation type="whole" operator="lessThanOrEqual" allowBlank="1" showInputMessage="1" showErrorMessage="1" sqref="IH65550:II65550 SD65550:SE65550 ABZ65550:ACA65550 ALV65550:ALW65550 AVR65550:AVS65550 BFN65550:BFO65550 BPJ65550:BPK65550 BZF65550:BZG65550 CJB65550:CJC65550 CSX65550:CSY65550 DCT65550:DCU65550 DMP65550:DMQ65550 DWL65550:DWM65550 EGH65550:EGI65550 EQD65550:EQE65550 EZZ65550:FAA65550 FJV65550:FJW65550 FTR65550:FTS65550 GDN65550:GDO65550 GNJ65550:GNK65550 GXF65550:GXG65550 HHB65550:HHC65550 HQX65550:HQY65550 IAT65550:IAU65550 IKP65550:IKQ65550 IUL65550:IUM65550 JEH65550:JEI65550 JOD65550:JOE65550 JXZ65550:JYA65550 KHV65550:KHW65550 KRR65550:KRS65550 LBN65550:LBO65550 LLJ65550:LLK65550 LVF65550:LVG65550 MFB65550:MFC65550 MOX65550:MOY65550 MYT65550:MYU65550 NIP65550:NIQ65550 NSL65550:NSM65550 OCH65550:OCI65550 OMD65550:OME65550 OVZ65550:OWA65550 PFV65550:PFW65550 PPR65550:PPS65550 PZN65550:PZO65550 QJJ65550:QJK65550 QTF65550:QTG65550 RDB65550:RDC65550 RMX65550:RMY65550 RWT65550:RWU65550 SGP65550:SGQ65550 SQL65550:SQM65550 TAH65550:TAI65550 TKD65550:TKE65550 TTZ65550:TUA65550 UDV65550:UDW65550 UNR65550:UNS65550 UXN65550:UXO65550 VHJ65550:VHK65550 VRF65550:VRG65550 WBB65550:WBC65550 WKX65550:WKY65550 WUT65550:WUU65550 IH131086:II131086 SD131086:SE131086 ABZ131086:ACA131086 ALV131086:ALW131086 AVR131086:AVS131086 BFN131086:BFO131086 BPJ131086:BPK131086 BZF131086:BZG131086 CJB131086:CJC131086 CSX131086:CSY131086 DCT131086:DCU131086 DMP131086:DMQ131086 DWL131086:DWM131086 EGH131086:EGI131086 EQD131086:EQE131086 EZZ131086:FAA131086 FJV131086:FJW131086 FTR131086:FTS131086 GDN131086:GDO131086 GNJ131086:GNK131086 GXF131086:GXG131086 HHB131086:HHC131086 HQX131086:HQY131086 IAT131086:IAU131086 IKP131086:IKQ131086 IUL131086:IUM131086 JEH131086:JEI131086 JOD131086:JOE131086 JXZ131086:JYA131086 KHV131086:KHW131086 KRR131086:KRS131086 LBN131086:LBO131086 LLJ131086:LLK131086 LVF131086:LVG131086 MFB131086:MFC131086 MOX131086:MOY131086 MYT131086:MYU131086 NIP131086:NIQ131086 NSL131086:NSM131086 OCH131086:OCI131086 OMD131086:OME131086 OVZ131086:OWA131086 PFV131086:PFW131086 PPR131086:PPS131086 PZN131086:PZO131086 QJJ131086:QJK131086 QTF131086:QTG131086 RDB131086:RDC131086 RMX131086:RMY131086 RWT131086:RWU131086 SGP131086:SGQ131086 SQL131086:SQM131086 TAH131086:TAI131086 TKD131086:TKE131086 TTZ131086:TUA131086 UDV131086:UDW131086 UNR131086:UNS131086 UXN131086:UXO131086 VHJ131086:VHK131086 VRF131086:VRG131086 WBB131086:WBC131086 WKX131086:WKY131086 WUT131086:WUU131086 IH196622:II196622 SD196622:SE196622 ABZ196622:ACA196622 ALV196622:ALW196622 AVR196622:AVS196622 BFN196622:BFO196622 BPJ196622:BPK196622 BZF196622:BZG196622 CJB196622:CJC196622 CSX196622:CSY196622 DCT196622:DCU196622 DMP196622:DMQ196622 DWL196622:DWM196622 EGH196622:EGI196622 EQD196622:EQE196622 EZZ196622:FAA196622 FJV196622:FJW196622 FTR196622:FTS196622 GDN196622:GDO196622 GNJ196622:GNK196622 GXF196622:GXG196622 HHB196622:HHC196622 HQX196622:HQY196622 IAT196622:IAU196622 IKP196622:IKQ196622 IUL196622:IUM196622 JEH196622:JEI196622 JOD196622:JOE196622 JXZ196622:JYA196622 KHV196622:KHW196622 KRR196622:KRS196622 LBN196622:LBO196622 LLJ196622:LLK196622 LVF196622:LVG196622 MFB196622:MFC196622 MOX196622:MOY196622 MYT196622:MYU196622 NIP196622:NIQ196622 NSL196622:NSM196622 OCH196622:OCI196622 OMD196622:OME196622 OVZ196622:OWA196622 PFV196622:PFW196622 PPR196622:PPS196622 PZN196622:PZO196622 QJJ196622:QJK196622 QTF196622:QTG196622 RDB196622:RDC196622 RMX196622:RMY196622 RWT196622:RWU196622 SGP196622:SGQ196622 SQL196622:SQM196622 TAH196622:TAI196622 TKD196622:TKE196622 TTZ196622:TUA196622 UDV196622:UDW196622 UNR196622:UNS196622 UXN196622:UXO196622 VHJ196622:VHK196622 VRF196622:VRG196622 WBB196622:WBC196622 WKX196622:WKY196622 WUT196622:WUU196622 IH262158:II262158 SD262158:SE262158 ABZ262158:ACA262158 ALV262158:ALW262158 AVR262158:AVS262158 BFN262158:BFO262158 BPJ262158:BPK262158 BZF262158:BZG262158 CJB262158:CJC262158 CSX262158:CSY262158 DCT262158:DCU262158 DMP262158:DMQ262158 DWL262158:DWM262158 EGH262158:EGI262158 EQD262158:EQE262158 EZZ262158:FAA262158 FJV262158:FJW262158 FTR262158:FTS262158 GDN262158:GDO262158 GNJ262158:GNK262158 GXF262158:GXG262158 HHB262158:HHC262158 HQX262158:HQY262158 IAT262158:IAU262158 IKP262158:IKQ262158 IUL262158:IUM262158 JEH262158:JEI262158 JOD262158:JOE262158 JXZ262158:JYA262158 KHV262158:KHW262158 KRR262158:KRS262158 LBN262158:LBO262158 LLJ262158:LLK262158 LVF262158:LVG262158 MFB262158:MFC262158 MOX262158:MOY262158 MYT262158:MYU262158 NIP262158:NIQ262158 NSL262158:NSM262158 OCH262158:OCI262158 OMD262158:OME262158 OVZ262158:OWA262158 PFV262158:PFW262158 PPR262158:PPS262158 PZN262158:PZO262158 QJJ262158:QJK262158 QTF262158:QTG262158 RDB262158:RDC262158 RMX262158:RMY262158 RWT262158:RWU262158 SGP262158:SGQ262158 SQL262158:SQM262158 TAH262158:TAI262158 TKD262158:TKE262158 TTZ262158:TUA262158 UDV262158:UDW262158 UNR262158:UNS262158 UXN262158:UXO262158 VHJ262158:VHK262158 VRF262158:VRG262158 WBB262158:WBC262158 WKX262158:WKY262158 WUT262158:WUU262158 IH327694:II327694 SD327694:SE327694 ABZ327694:ACA327694 ALV327694:ALW327694 AVR327694:AVS327694 BFN327694:BFO327694 BPJ327694:BPK327694 BZF327694:BZG327694 CJB327694:CJC327694 CSX327694:CSY327694 DCT327694:DCU327694 DMP327694:DMQ327694 DWL327694:DWM327694 EGH327694:EGI327694 EQD327694:EQE327694 EZZ327694:FAA327694 FJV327694:FJW327694 FTR327694:FTS327694 GDN327694:GDO327694 GNJ327694:GNK327694 GXF327694:GXG327694 HHB327694:HHC327694 HQX327694:HQY327694 IAT327694:IAU327694 IKP327694:IKQ327694 IUL327694:IUM327694 JEH327694:JEI327694 JOD327694:JOE327694 JXZ327694:JYA327694 KHV327694:KHW327694 KRR327694:KRS327694 LBN327694:LBO327694 LLJ327694:LLK327694 LVF327694:LVG327694 MFB327694:MFC327694 MOX327694:MOY327694 MYT327694:MYU327694 NIP327694:NIQ327694 NSL327694:NSM327694 OCH327694:OCI327694 OMD327694:OME327694 OVZ327694:OWA327694 PFV327694:PFW327694 PPR327694:PPS327694 PZN327694:PZO327694 QJJ327694:QJK327694 QTF327694:QTG327694 RDB327694:RDC327694 RMX327694:RMY327694 RWT327694:RWU327694 SGP327694:SGQ327694 SQL327694:SQM327694 TAH327694:TAI327694 TKD327694:TKE327694 TTZ327694:TUA327694 UDV327694:UDW327694 UNR327694:UNS327694 UXN327694:UXO327694 VHJ327694:VHK327694 VRF327694:VRG327694 WBB327694:WBC327694 WKX327694:WKY327694 WUT327694:WUU327694 IH393230:II393230 SD393230:SE393230 ABZ393230:ACA393230 ALV393230:ALW393230 AVR393230:AVS393230 BFN393230:BFO393230 BPJ393230:BPK393230 BZF393230:BZG393230 CJB393230:CJC393230 CSX393230:CSY393230 DCT393230:DCU393230 DMP393230:DMQ393230 DWL393230:DWM393230 EGH393230:EGI393230 EQD393230:EQE393230 EZZ393230:FAA393230 FJV393230:FJW393230 FTR393230:FTS393230 GDN393230:GDO393230 GNJ393230:GNK393230 GXF393230:GXG393230 HHB393230:HHC393230 HQX393230:HQY393230 IAT393230:IAU393230 IKP393230:IKQ393230 IUL393230:IUM393230 JEH393230:JEI393230 JOD393230:JOE393230 JXZ393230:JYA393230 KHV393230:KHW393230 KRR393230:KRS393230 LBN393230:LBO393230 LLJ393230:LLK393230 LVF393230:LVG393230 MFB393230:MFC393230 MOX393230:MOY393230 MYT393230:MYU393230 NIP393230:NIQ393230 NSL393230:NSM393230 OCH393230:OCI393230 OMD393230:OME393230 OVZ393230:OWA393230 PFV393230:PFW393230 PPR393230:PPS393230 PZN393230:PZO393230 QJJ393230:QJK393230 QTF393230:QTG393230 RDB393230:RDC393230 RMX393230:RMY393230 RWT393230:RWU393230 SGP393230:SGQ393230 SQL393230:SQM393230 TAH393230:TAI393230 TKD393230:TKE393230 TTZ393230:TUA393230 UDV393230:UDW393230 UNR393230:UNS393230 UXN393230:UXO393230 VHJ393230:VHK393230 VRF393230:VRG393230 WBB393230:WBC393230 WKX393230:WKY393230 WUT393230:WUU393230 IH458766:II458766 SD458766:SE458766 ABZ458766:ACA458766 ALV458766:ALW458766 AVR458766:AVS458766 BFN458766:BFO458766 BPJ458766:BPK458766 BZF458766:BZG458766 CJB458766:CJC458766 CSX458766:CSY458766 DCT458766:DCU458766 DMP458766:DMQ458766 DWL458766:DWM458766 EGH458766:EGI458766 EQD458766:EQE458766 EZZ458766:FAA458766 FJV458766:FJW458766 FTR458766:FTS458766 GDN458766:GDO458766 GNJ458766:GNK458766 GXF458766:GXG458766 HHB458766:HHC458766 HQX458766:HQY458766 IAT458766:IAU458766 IKP458766:IKQ458766 IUL458766:IUM458766 JEH458766:JEI458766 JOD458766:JOE458766 JXZ458766:JYA458766 KHV458766:KHW458766 KRR458766:KRS458766 LBN458766:LBO458766 LLJ458766:LLK458766 LVF458766:LVG458766 MFB458766:MFC458766 MOX458766:MOY458766 MYT458766:MYU458766 NIP458766:NIQ458766 NSL458766:NSM458766 OCH458766:OCI458766 OMD458766:OME458766 OVZ458766:OWA458766 PFV458766:PFW458766 PPR458766:PPS458766 PZN458766:PZO458766 QJJ458766:QJK458766 QTF458766:QTG458766 RDB458766:RDC458766 RMX458766:RMY458766 RWT458766:RWU458766 SGP458766:SGQ458766 SQL458766:SQM458766 TAH458766:TAI458766 TKD458766:TKE458766 TTZ458766:TUA458766 UDV458766:UDW458766 UNR458766:UNS458766 UXN458766:UXO458766 VHJ458766:VHK458766 VRF458766:VRG458766 WBB458766:WBC458766 WKX458766:WKY458766 WUT458766:WUU458766 IH524302:II524302 SD524302:SE524302 ABZ524302:ACA524302 ALV524302:ALW524302 AVR524302:AVS524302 BFN524302:BFO524302 BPJ524302:BPK524302 BZF524302:BZG524302 CJB524302:CJC524302 CSX524302:CSY524302 DCT524302:DCU524302 DMP524302:DMQ524302 DWL524302:DWM524302 EGH524302:EGI524302 EQD524302:EQE524302 EZZ524302:FAA524302 FJV524302:FJW524302 FTR524302:FTS524302 GDN524302:GDO524302 GNJ524302:GNK524302 GXF524302:GXG524302 HHB524302:HHC524302 HQX524302:HQY524302 IAT524302:IAU524302 IKP524302:IKQ524302 IUL524302:IUM524302 JEH524302:JEI524302 JOD524302:JOE524302 JXZ524302:JYA524302 KHV524302:KHW524302 KRR524302:KRS524302 LBN524302:LBO524302 LLJ524302:LLK524302 LVF524302:LVG524302 MFB524302:MFC524302 MOX524302:MOY524302 MYT524302:MYU524302 NIP524302:NIQ524302 NSL524302:NSM524302 OCH524302:OCI524302 OMD524302:OME524302 OVZ524302:OWA524302 PFV524302:PFW524302 PPR524302:PPS524302 PZN524302:PZO524302 QJJ524302:QJK524302 QTF524302:QTG524302 RDB524302:RDC524302 RMX524302:RMY524302 RWT524302:RWU524302 SGP524302:SGQ524302 SQL524302:SQM524302 TAH524302:TAI524302 TKD524302:TKE524302 TTZ524302:TUA524302 UDV524302:UDW524302 UNR524302:UNS524302 UXN524302:UXO524302 VHJ524302:VHK524302 VRF524302:VRG524302 WBB524302:WBC524302 WKX524302:WKY524302 WUT524302:WUU524302 IH589838:II589838 SD589838:SE589838 ABZ589838:ACA589838 ALV589838:ALW589838 AVR589838:AVS589838 BFN589838:BFO589838 BPJ589838:BPK589838 BZF589838:BZG589838 CJB589838:CJC589838 CSX589838:CSY589838 DCT589838:DCU589838 DMP589838:DMQ589838 DWL589838:DWM589838 EGH589838:EGI589838 EQD589838:EQE589838 EZZ589838:FAA589838 FJV589838:FJW589838 FTR589838:FTS589838 GDN589838:GDO589838 GNJ589838:GNK589838 GXF589838:GXG589838 HHB589838:HHC589838 HQX589838:HQY589838 IAT589838:IAU589838 IKP589838:IKQ589838 IUL589838:IUM589838 JEH589838:JEI589838 JOD589838:JOE589838 JXZ589838:JYA589838 KHV589838:KHW589838 KRR589838:KRS589838 LBN589838:LBO589838 LLJ589838:LLK589838 LVF589838:LVG589838 MFB589838:MFC589838 MOX589838:MOY589838 MYT589838:MYU589838 NIP589838:NIQ589838 NSL589838:NSM589838 OCH589838:OCI589838 OMD589838:OME589838 OVZ589838:OWA589838 PFV589838:PFW589838 PPR589838:PPS589838 PZN589838:PZO589838 QJJ589838:QJK589838 QTF589838:QTG589838 RDB589838:RDC589838 RMX589838:RMY589838 RWT589838:RWU589838 SGP589838:SGQ589838 SQL589838:SQM589838 TAH589838:TAI589838 TKD589838:TKE589838 TTZ589838:TUA589838 UDV589838:UDW589838 UNR589838:UNS589838 UXN589838:UXO589838 VHJ589838:VHK589838 VRF589838:VRG589838 WBB589838:WBC589838 WKX589838:WKY589838 WUT589838:WUU589838 IH655374:II655374 SD655374:SE655374 ABZ655374:ACA655374 ALV655374:ALW655374 AVR655374:AVS655374 BFN655374:BFO655374 BPJ655374:BPK655374 BZF655374:BZG655374 CJB655374:CJC655374 CSX655374:CSY655374 DCT655374:DCU655374 DMP655374:DMQ655374 DWL655374:DWM655374 EGH655374:EGI655374 EQD655374:EQE655374 EZZ655374:FAA655374 FJV655374:FJW655374 FTR655374:FTS655374 GDN655374:GDO655374 GNJ655374:GNK655374 GXF655374:GXG655374 HHB655374:HHC655374 HQX655374:HQY655374 IAT655374:IAU655374 IKP655374:IKQ655374 IUL655374:IUM655374 JEH655374:JEI655374 JOD655374:JOE655374 JXZ655374:JYA655374 KHV655374:KHW655374 KRR655374:KRS655374 LBN655374:LBO655374 LLJ655374:LLK655374 LVF655374:LVG655374 MFB655374:MFC655374 MOX655374:MOY655374 MYT655374:MYU655374 NIP655374:NIQ655374 NSL655374:NSM655374 OCH655374:OCI655374 OMD655374:OME655374 OVZ655374:OWA655374 PFV655374:PFW655374 PPR655374:PPS655374 PZN655374:PZO655374 QJJ655374:QJK655374 QTF655374:QTG655374 RDB655374:RDC655374 RMX655374:RMY655374 RWT655374:RWU655374 SGP655374:SGQ655374 SQL655374:SQM655374 TAH655374:TAI655374 TKD655374:TKE655374 TTZ655374:TUA655374 UDV655374:UDW655374 UNR655374:UNS655374 UXN655374:UXO655374 VHJ655374:VHK655374 VRF655374:VRG655374 WBB655374:WBC655374 WKX655374:WKY655374 WUT655374:WUU655374 IH720910:II720910 SD720910:SE720910 ABZ720910:ACA720910 ALV720910:ALW720910 AVR720910:AVS720910 BFN720910:BFO720910 BPJ720910:BPK720910 BZF720910:BZG720910 CJB720910:CJC720910 CSX720910:CSY720910 DCT720910:DCU720910 DMP720910:DMQ720910 DWL720910:DWM720910 EGH720910:EGI720910 EQD720910:EQE720910 EZZ720910:FAA720910 FJV720910:FJW720910 FTR720910:FTS720910 GDN720910:GDO720910 GNJ720910:GNK720910 GXF720910:GXG720910 HHB720910:HHC720910 HQX720910:HQY720910 IAT720910:IAU720910 IKP720910:IKQ720910 IUL720910:IUM720910 JEH720910:JEI720910 JOD720910:JOE720910 JXZ720910:JYA720910 KHV720910:KHW720910 KRR720910:KRS720910 LBN720910:LBO720910 LLJ720910:LLK720910 LVF720910:LVG720910 MFB720910:MFC720910 MOX720910:MOY720910 MYT720910:MYU720910 NIP720910:NIQ720910 NSL720910:NSM720910 OCH720910:OCI720910 OMD720910:OME720910 OVZ720910:OWA720910 PFV720910:PFW720910 PPR720910:PPS720910 PZN720910:PZO720910 QJJ720910:QJK720910 QTF720910:QTG720910 RDB720910:RDC720910 RMX720910:RMY720910 RWT720910:RWU720910 SGP720910:SGQ720910 SQL720910:SQM720910 TAH720910:TAI720910 TKD720910:TKE720910 TTZ720910:TUA720910 UDV720910:UDW720910 UNR720910:UNS720910 UXN720910:UXO720910 VHJ720910:VHK720910 VRF720910:VRG720910 WBB720910:WBC720910 WKX720910:WKY720910 WUT720910:WUU720910 IH786446:II786446 SD786446:SE786446 ABZ786446:ACA786446 ALV786446:ALW786446 AVR786446:AVS786446 BFN786446:BFO786446 BPJ786446:BPK786446 BZF786446:BZG786446 CJB786446:CJC786446 CSX786446:CSY786446 DCT786446:DCU786446 DMP786446:DMQ786446 DWL786446:DWM786446 EGH786446:EGI786446 EQD786446:EQE786446 EZZ786446:FAA786446 FJV786446:FJW786446 FTR786446:FTS786446 GDN786446:GDO786446 GNJ786446:GNK786446 GXF786446:GXG786446 HHB786446:HHC786446 HQX786446:HQY786446 IAT786446:IAU786446 IKP786446:IKQ786446 IUL786446:IUM786446 JEH786446:JEI786446 JOD786446:JOE786446 JXZ786446:JYA786446 KHV786446:KHW786446 KRR786446:KRS786446 LBN786446:LBO786446 LLJ786446:LLK786446 LVF786446:LVG786446 MFB786446:MFC786446 MOX786446:MOY786446 MYT786446:MYU786446 NIP786446:NIQ786446 NSL786446:NSM786446 OCH786446:OCI786446 OMD786446:OME786446 OVZ786446:OWA786446 PFV786446:PFW786446 PPR786446:PPS786446 PZN786446:PZO786446 QJJ786446:QJK786446 QTF786446:QTG786446 RDB786446:RDC786446 RMX786446:RMY786446 RWT786446:RWU786446 SGP786446:SGQ786446 SQL786446:SQM786446 TAH786446:TAI786446 TKD786446:TKE786446 TTZ786446:TUA786446 UDV786446:UDW786446 UNR786446:UNS786446 UXN786446:UXO786446 VHJ786446:VHK786446 VRF786446:VRG786446 WBB786446:WBC786446 WKX786446:WKY786446 WUT786446:WUU786446 IH851982:II851982 SD851982:SE851982 ABZ851982:ACA851982 ALV851982:ALW851982 AVR851982:AVS851982 BFN851982:BFO851982 BPJ851982:BPK851982 BZF851982:BZG851982 CJB851982:CJC851982 CSX851982:CSY851982 DCT851982:DCU851982 DMP851982:DMQ851982 DWL851982:DWM851982 EGH851982:EGI851982 EQD851982:EQE851982 EZZ851982:FAA851982 FJV851982:FJW851982 FTR851982:FTS851982 GDN851982:GDO851982 GNJ851982:GNK851982 GXF851982:GXG851982 HHB851982:HHC851982 HQX851982:HQY851982 IAT851982:IAU851982 IKP851982:IKQ851982 IUL851982:IUM851982 JEH851982:JEI851982 JOD851982:JOE851982 JXZ851982:JYA851982 KHV851982:KHW851982 KRR851982:KRS851982 LBN851982:LBO851982 LLJ851982:LLK851982 LVF851982:LVG851982 MFB851982:MFC851982 MOX851982:MOY851982 MYT851982:MYU851982 NIP851982:NIQ851982 NSL851982:NSM851982 OCH851982:OCI851982 OMD851982:OME851982 OVZ851982:OWA851982 PFV851982:PFW851982 PPR851982:PPS851982 PZN851982:PZO851982 QJJ851982:QJK851982 QTF851982:QTG851982 RDB851982:RDC851982 RMX851982:RMY851982 RWT851982:RWU851982 SGP851982:SGQ851982 SQL851982:SQM851982 TAH851982:TAI851982 TKD851982:TKE851982 TTZ851982:TUA851982 UDV851982:UDW851982 UNR851982:UNS851982 UXN851982:UXO851982 VHJ851982:VHK851982 VRF851982:VRG851982 WBB851982:WBC851982 WKX851982:WKY851982 WUT851982:WUU851982 IH917518:II917518 SD917518:SE917518 ABZ917518:ACA917518 ALV917518:ALW917518 AVR917518:AVS917518 BFN917518:BFO917518 BPJ917518:BPK917518 BZF917518:BZG917518 CJB917518:CJC917518 CSX917518:CSY917518 DCT917518:DCU917518 DMP917518:DMQ917518 DWL917518:DWM917518 EGH917518:EGI917518 EQD917518:EQE917518 EZZ917518:FAA917518 FJV917518:FJW917518 FTR917518:FTS917518 GDN917518:GDO917518 GNJ917518:GNK917518 GXF917518:GXG917518 HHB917518:HHC917518 HQX917518:HQY917518 IAT917518:IAU917518 IKP917518:IKQ917518 IUL917518:IUM917518 JEH917518:JEI917518 JOD917518:JOE917518 JXZ917518:JYA917518 KHV917518:KHW917518 KRR917518:KRS917518 LBN917518:LBO917518 LLJ917518:LLK917518 LVF917518:LVG917518 MFB917518:MFC917518 MOX917518:MOY917518 MYT917518:MYU917518 NIP917518:NIQ917518 NSL917518:NSM917518 OCH917518:OCI917518 OMD917518:OME917518 OVZ917518:OWA917518 PFV917518:PFW917518 PPR917518:PPS917518 PZN917518:PZO917518 QJJ917518:QJK917518 QTF917518:QTG917518 RDB917518:RDC917518 RMX917518:RMY917518 RWT917518:RWU917518 SGP917518:SGQ917518 SQL917518:SQM917518 TAH917518:TAI917518 TKD917518:TKE917518 TTZ917518:TUA917518 UDV917518:UDW917518 UNR917518:UNS917518 UXN917518:UXO917518 VHJ917518:VHK917518 VRF917518:VRG917518 WBB917518:WBC917518 WKX917518:WKY917518 WUT917518:WUU917518 IH983054:II983054 SD983054:SE983054 ABZ983054:ACA983054 ALV983054:ALW983054 AVR983054:AVS983054 BFN983054:BFO983054 BPJ983054:BPK983054 BZF983054:BZG983054 CJB983054:CJC983054 CSX983054:CSY983054 DCT983054:DCU983054 DMP983054:DMQ983054 DWL983054:DWM983054 EGH983054:EGI983054 EQD983054:EQE983054 EZZ983054:FAA983054 FJV983054:FJW983054 FTR983054:FTS983054 GDN983054:GDO983054 GNJ983054:GNK983054 GXF983054:GXG983054 HHB983054:HHC983054 HQX983054:HQY983054 IAT983054:IAU983054 IKP983054:IKQ983054 IUL983054:IUM983054 JEH983054:JEI983054 JOD983054:JOE983054 JXZ983054:JYA983054 KHV983054:KHW983054 KRR983054:KRS983054 LBN983054:LBO983054 LLJ983054:LLK983054 LVF983054:LVG983054 MFB983054:MFC983054 MOX983054:MOY983054 MYT983054:MYU983054 NIP983054:NIQ983054 NSL983054:NSM983054 OCH983054:OCI983054 OMD983054:OME983054 OVZ983054:OWA983054 PFV983054:PFW983054 PPR983054:PPS983054 PZN983054:PZO983054 QJJ983054:QJK983054 QTF983054:QTG983054 RDB983054:RDC983054 RMX983054:RMY983054 RWT983054:RWU983054 SGP983054:SGQ983054 SQL983054:SQM983054 TAH983054:TAI983054 TKD983054:TKE983054 TTZ983054:TUA983054 UDV983054:UDW983054 UNR983054:UNS983054 UXN983054:UXO983054 VHJ983054:VHK983054 VRF983054:VRG983054 WBB983054:WBC983054 WKX983054:WKY983054 WUT983054:WUU983054 IK65550:IL65550 SG65550:SH65550 ACC65550:ACD65550 ALY65550:ALZ65550 AVU65550:AVV65550 BFQ65550:BFR65550 BPM65550:BPN65550 BZI65550:BZJ65550 CJE65550:CJF65550 CTA65550:CTB65550 DCW65550:DCX65550 DMS65550:DMT65550 DWO65550:DWP65550 EGK65550:EGL65550 EQG65550:EQH65550 FAC65550:FAD65550 FJY65550:FJZ65550 FTU65550:FTV65550 GDQ65550:GDR65550 GNM65550:GNN65550 GXI65550:GXJ65550 HHE65550:HHF65550 HRA65550:HRB65550 IAW65550:IAX65550 IKS65550:IKT65550 IUO65550:IUP65550 JEK65550:JEL65550 JOG65550:JOH65550 JYC65550:JYD65550 KHY65550:KHZ65550 KRU65550:KRV65550 LBQ65550:LBR65550 LLM65550:LLN65550 LVI65550:LVJ65550 MFE65550:MFF65550 MPA65550:MPB65550 MYW65550:MYX65550 NIS65550:NIT65550 NSO65550:NSP65550 OCK65550:OCL65550 OMG65550:OMH65550 OWC65550:OWD65550 PFY65550:PFZ65550 PPU65550:PPV65550 PZQ65550:PZR65550 QJM65550:QJN65550 QTI65550:QTJ65550 RDE65550:RDF65550 RNA65550:RNB65550 RWW65550:RWX65550 SGS65550:SGT65550 SQO65550:SQP65550 TAK65550:TAL65550 TKG65550:TKH65550 TUC65550:TUD65550 UDY65550:UDZ65550 UNU65550:UNV65550 UXQ65550:UXR65550 VHM65550:VHN65550 VRI65550:VRJ65550 WBE65550:WBF65550 WLA65550:WLB65550 WUW65550:WUX65550 IK131086:IL131086 SG131086:SH131086 ACC131086:ACD131086 ALY131086:ALZ131086 AVU131086:AVV131086 BFQ131086:BFR131086 BPM131086:BPN131086 BZI131086:BZJ131086 CJE131086:CJF131086 CTA131086:CTB131086 DCW131086:DCX131086 DMS131086:DMT131086 DWO131086:DWP131086 EGK131086:EGL131086 EQG131086:EQH131086 FAC131086:FAD131086 FJY131086:FJZ131086 FTU131086:FTV131086 GDQ131086:GDR131086 GNM131086:GNN131086 GXI131086:GXJ131086 HHE131086:HHF131086 HRA131086:HRB131086 IAW131086:IAX131086 IKS131086:IKT131086 IUO131086:IUP131086 JEK131086:JEL131086 JOG131086:JOH131086 JYC131086:JYD131086 KHY131086:KHZ131086 KRU131086:KRV131086 LBQ131086:LBR131086 LLM131086:LLN131086 LVI131086:LVJ131086 MFE131086:MFF131086 MPA131086:MPB131086 MYW131086:MYX131086 NIS131086:NIT131086 NSO131086:NSP131086 OCK131086:OCL131086 OMG131086:OMH131086 OWC131086:OWD131086 PFY131086:PFZ131086 PPU131086:PPV131086 PZQ131086:PZR131086 QJM131086:QJN131086 QTI131086:QTJ131086 RDE131086:RDF131086 RNA131086:RNB131086 RWW131086:RWX131086 SGS131086:SGT131086 SQO131086:SQP131086 TAK131086:TAL131086 TKG131086:TKH131086 TUC131086:TUD131086 UDY131086:UDZ131086 UNU131086:UNV131086 UXQ131086:UXR131086 VHM131086:VHN131086 VRI131086:VRJ131086 WBE131086:WBF131086 WLA131086:WLB131086 WUW131086:WUX131086 IK196622:IL196622 SG196622:SH196622 ACC196622:ACD196622 ALY196622:ALZ196622 AVU196622:AVV196622 BFQ196622:BFR196622 BPM196622:BPN196622 BZI196622:BZJ196622 CJE196622:CJF196622 CTA196622:CTB196622 DCW196622:DCX196622 DMS196622:DMT196622 DWO196622:DWP196622 EGK196622:EGL196622 EQG196622:EQH196622 FAC196622:FAD196622 FJY196622:FJZ196622 FTU196622:FTV196622 GDQ196622:GDR196622 GNM196622:GNN196622 GXI196622:GXJ196622 HHE196622:HHF196622 HRA196622:HRB196622 IAW196622:IAX196622 IKS196622:IKT196622 IUO196622:IUP196622 JEK196622:JEL196622 JOG196622:JOH196622 JYC196622:JYD196622 KHY196622:KHZ196622 KRU196622:KRV196622 LBQ196622:LBR196622 LLM196622:LLN196622 LVI196622:LVJ196622 MFE196622:MFF196622 MPA196622:MPB196622 MYW196622:MYX196622 NIS196622:NIT196622 NSO196622:NSP196622 OCK196622:OCL196622 OMG196622:OMH196622 OWC196622:OWD196622 PFY196622:PFZ196622 PPU196622:PPV196622 PZQ196622:PZR196622 QJM196622:QJN196622 QTI196622:QTJ196622 RDE196622:RDF196622 RNA196622:RNB196622 RWW196622:RWX196622 SGS196622:SGT196622 SQO196622:SQP196622 TAK196622:TAL196622 TKG196622:TKH196622 TUC196622:TUD196622 UDY196622:UDZ196622 UNU196622:UNV196622 UXQ196622:UXR196622 VHM196622:VHN196622 VRI196622:VRJ196622 WBE196622:WBF196622 WLA196622:WLB196622 WUW196622:WUX196622 IK262158:IL262158 SG262158:SH262158 ACC262158:ACD262158 ALY262158:ALZ262158 AVU262158:AVV262158 BFQ262158:BFR262158 BPM262158:BPN262158 BZI262158:BZJ262158 CJE262158:CJF262158 CTA262158:CTB262158 DCW262158:DCX262158 DMS262158:DMT262158 DWO262158:DWP262158 EGK262158:EGL262158 EQG262158:EQH262158 FAC262158:FAD262158 FJY262158:FJZ262158 FTU262158:FTV262158 GDQ262158:GDR262158 GNM262158:GNN262158 GXI262158:GXJ262158 HHE262158:HHF262158 HRA262158:HRB262158 IAW262158:IAX262158 IKS262158:IKT262158 IUO262158:IUP262158 JEK262158:JEL262158 JOG262158:JOH262158 JYC262158:JYD262158 KHY262158:KHZ262158 KRU262158:KRV262158 LBQ262158:LBR262158 LLM262158:LLN262158 LVI262158:LVJ262158 MFE262158:MFF262158 MPA262158:MPB262158 MYW262158:MYX262158 NIS262158:NIT262158 NSO262158:NSP262158 OCK262158:OCL262158 OMG262158:OMH262158 OWC262158:OWD262158 PFY262158:PFZ262158 PPU262158:PPV262158 PZQ262158:PZR262158 QJM262158:QJN262158 QTI262158:QTJ262158 RDE262158:RDF262158 RNA262158:RNB262158 RWW262158:RWX262158 SGS262158:SGT262158 SQO262158:SQP262158 TAK262158:TAL262158 TKG262158:TKH262158 TUC262158:TUD262158 UDY262158:UDZ262158 UNU262158:UNV262158 UXQ262158:UXR262158 VHM262158:VHN262158 VRI262158:VRJ262158 WBE262158:WBF262158 WLA262158:WLB262158 WUW262158:WUX262158 IK327694:IL327694 SG327694:SH327694 ACC327694:ACD327694 ALY327694:ALZ327694 AVU327694:AVV327694 BFQ327694:BFR327694 BPM327694:BPN327694 BZI327694:BZJ327694 CJE327694:CJF327694 CTA327694:CTB327694 DCW327694:DCX327694 DMS327694:DMT327694 DWO327694:DWP327694 EGK327694:EGL327694 EQG327694:EQH327694 FAC327694:FAD327694 FJY327694:FJZ327694 FTU327694:FTV327694 GDQ327694:GDR327694 GNM327694:GNN327694 GXI327694:GXJ327694 HHE327694:HHF327694 HRA327694:HRB327694 IAW327694:IAX327694 IKS327694:IKT327694 IUO327694:IUP327694 JEK327694:JEL327694 JOG327694:JOH327694 JYC327694:JYD327694 KHY327694:KHZ327694 KRU327694:KRV327694 LBQ327694:LBR327694 LLM327694:LLN327694 LVI327694:LVJ327694 MFE327694:MFF327694 MPA327694:MPB327694 MYW327694:MYX327694 NIS327694:NIT327694 NSO327694:NSP327694 OCK327694:OCL327694 OMG327694:OMH327694 OWC327694:OWD327694 PFY327694:PFZ327694 PPU327694:PPV327694 PZQ327694:PZR327694 QJM327694:QJN327694 QTI327694:QTJ327694 RDE327694:RDF327694 RNA327694:RNB327694 RWW327694:RWX327694 SGS327694:SGT327694 SQO327694:SQP327694 TAK327694:TAL327694 TKG327694:TKH327694 TUC327694:TUD327694 UDY327694:UDZ327694 UNU327694:UNV327694 UXQ327694:UXR327694 VHM327694:VHN327694 VRI327694:VRJ327694 WBE327694:WBF327694 WLA327694:WLB327694 WUW327694:WUX327694 IK393230:IL393230 SG393230:SH393230 ACC393230:ACD393230 ALY393230:ALZ393230 AVU393230:AVV393230 BFQ393230:BFR393230 BPM393230:BPN393230 BZI393230:BZJ393230 CJE393230:CJF393230 CTA393230:CTB393230 DCW393230:DCX393230 DMS393230:DMT393230 DWO393230:DWP393230 EGK393230:EGL393230 EQG393230:EQH393230 FAC393230:FAD393230 FJY393230:FJZ393230 FTU393230:FTV393230 GDQ393230:GDR393230 GNM393230:GNN393230 GXI393230:GXJ393230 HHE393230:HHF393230 HRA393230:HRB393230 IAW393230:IAX393230 IKS393230:IKT393230 IUO393230:IUP393230 JEK393230:JEL393230 JOG393230:JOH393230 JYC393230:JYD393230 KHY393230:KHZ393230 KRU393230:KRV393230 LBQ393230:LBR393230 LLM393230:LLN393230 LVI393230:LVJ393230 MFE393230:MFF393230 MPA393230:MPB393230 MYW393230:MYX393230 NIS393230:NIT393230 NSO393230:NSP393230 OCK393230:OCL393230 OMG393230:OMH393230 OWC393230:OWD393230 PFY393230:PFZ393230 PPU393230:PPV393230 PZQ393230:PZR393230 QJM393230:QJN393230 QTI393230:QTJ393230 RDE393230:RDF393230 RNA393230:RNB393230 RWW393230:RWX393230 SGS393230:SGT393230 SQO393230:SQP393230 TAK393230:TAL393230 TKG393230:TKH393230 TUC393230:TUD393230 UDY393230:UDZ393230 UNU393230:UNV393230 UXQ393230:UXR393230 VHM393230:VHN393230 VRI393230:VRJ393230 WBE393230:WBF393230 WLA393230:WLB393230 WUW393230:WUX393230 IK458766:IL458766 SG458766:SH458766 ACC458766:ACD458766 ALY458766:ALZ458766 AVU458766:AVV458766 BFQ458766:BFR458766 BPM458766:BPN458766 BZI458766:BZJ458766 CJE458766:CJF458766 CTA458766:CTB458766 DCW458766:DCX458766 DMS458766:DMT458766 DWO458766:DWP458766 EGK458766:EGL458766 EQG458766:EQH458766 FAC458766:FAD458766 FJY458766:FJZ458766 FTU458766:FTV458766 GDQ458766:GDR458766 GNM458766:GNN458766 GXI458766:GXJ458766 HHE458766:HHF458766 HRA458766:HRB458766 IAW458766:IAX458766 IKS458766:IKT458766 IUO458766:IUP458766 JEK458766:JEL458766 JOG458766:JOH458766 JYC458766:JYD458766 KHY458766:KHZ458766 KRU458766:KRV458766 LBQ458766:LBR458766 LLM458766:LLN458766 LVI458766:LVJ458766 MFE458766:MFF458766 MPA458766:MPB458766 MYW458766:MYX458766 NIS458766:NIT458766 NSO458766:NSP458766 OCK458766:OCL458766 OMG458766:OMH458766 OWC458766:OWD458766 PFY458766:PFZ458766 PPU458766:PPV458766 PZQ458766:PZR458766 QJM458766:QJN458766 QTI458766:QTJ458766 RDE458766:RDF458766 RNA458766:RNB458766 RWW458766:RWX458766 SGS458766:SGT458766 SQO458766:SQP458766 TAK458766:TAL458766 TKG458766:TKH458766 TUC458766:TUD458766 UDY458766:UDZ458766 UNU458766:UNV458766 UXQ458766:UXR458766 VHM458766:VHN458766 VRI458766:VRJ458766 WBE458766:WBF458766 WLA458766:WLB458766 WUW458766:WUX458766 IK524302:IL524302 SG524302:SH524302 ACC524302:ACD524302 ALY524302:ALZ524302 AVU524302:AVV524302 BFQ524302:BFR524302 BPM524302:BPN524302 BZI524302:BZJ524302 CJE524302:CJF524302 CTA524302:CTB524302 DCW524302:DCX524302 DMS524302:DMT524302 DWO524302:DWP524302 EGK524302:EGL524302 EQG524302:EQH524302 FAC524302:FAD524302 FJY524302:FJZ524302 FTU524302:FTV524302 GDQ524302:GDR524302 GNM524302:GNN524302 GXI524302:GXJ524302 HHE524302:HHF524302 HRA524302:HRB524302 IAW524302:IAX524302 IKS524302:IKT524302 IUO524302:IUP524302 JEK524302:JEL524302 JOG524302:JOH524302 JYC524302:JYD524302 KHY524302:KHZ524302 KRU524302:KRV524302 LBQ524302:LBR524302 LLM524302:LLN524302 LVI524302:LVJ524302 MFE524302:MFF524302 MPA524302:MPB524302 MYW524302:MYX524302 NIS524302:NIT524302 NSO524302:NSP524302 OCK524302:OCL524302 OMG524302:OMH524302 OWC524302:OWD524302 PFY524302:PFZ524302 PPU524302:PPV524302 PZQ524302:PZR524302 QJM524302:QJN524302 QTI524302:QTJ524302 RDE524302:RDF524302 RNA524302:RNB524302 RWW524302:RWX524302 SGS524302:SGT524302 SQO524302:SQP524302 TAK524302:TAL524302 TKG524302:TKH524302 TUC524302:TUD524302 UDY524302:UDZ524302 UNU524302:UNV524302 UXQ524302:UXR524302 VHM524302:VHN524302 VRI524302:VRJ524302 WBE524302:WBF524302 WLA524302:WLB524302 WUW524302:WUX524302 IK589838:IL589838 SG589838:SH589838 ACC589838:ACD589838 ALY589838:ALZ589838 AVU589838:AVV589838 BFQ589838:BFR589838 BPM589838:BPN589838 BZI589838:BZJ589838 CJE589838:CJF589838 CTA589838:CTB589838 DCW589838:DCX589838 DMS589838:DMT589838 DWO589838:DWP589838 EGK589838:EGL589838 EQG589838:EQH589838 FAC589838:FAD589838 FJY589838:FJZ589838 FTU589838:FTV589838 GDQ589838:GDR589838 GNM589838:GNN589838 GXI589838:GXJ589838 HHE589838:HHF589838 HRA589838:HRB589838 IAW589838:IAX589838 IKS589838:IKT589838 IUO589838:IUP589838 JEK589838:JEL589838 JOG589838:JOH589838 JYC589838:JYD589838 KHY589838:KHZ589838 KRU589838:KRV589838 LBQ589838:LBR589838 LLM589838:LLN589838 LVI589838:LVJ589838 MFE589838:MFF589838 MPA589838:MPB589838 MYW589838:MYX589838 NIS589838:NIT589838 NSO589838:NSP589838 OCK589838:OCL589838 OMG589838:OMH589838 OWC589838:OWD589838 PFY589838:PFZ589838 PPU589838:PPV589838 PZQ589838:PZR589838 QJM589838:QJN589838 QTI589838:QTJ589838 RDE589838:RDF589838 RNA589838:RNB589838 RWW589838:RWX589838 SGS589838:SGT589838 SQO589838:SQP589838 TAK589838:TAL589838 TKG589838:TKH589838 TUC589838:TUD589838 UDY589838:UDZ589838 UNU589838:UNV589838 UXQ589838:UXR589838 VHM589838:VHN589838 VRI589838:VRJ589838 WBE589838:WBF589838 WLA589838:WLB589838 WUW589838:WUX589838 IK655374:IL655374 SG655374:SH655374 ACC655374:ACD655374 ALY655374:ALZ655374 AVU655374:AVV655374 BFQ655374:BFR655374 BPM655374:BPN655374 BZI655374:BZJ655374 CJE655374:CJF655374 CTA655374:CTB655374 DCW655374:DCX655374 DMS655374:DMT655374 DWO655374:DWP655374 EGK655374:EGL655374 EQG655374:EQH655374 FAC655374:FAD655374 FJY655374:FJZ655374 FTU655374:FTV655374 GDQ655374:GDR655374 GNM655374:GNN655374 GXI655374:GXJ655374 HHE655374:HHF655374 HRA655374:HRB655374 IAW655374:IAX655374 IKS655374:IKT655374 IUO655374:IUP655374 JEK655374:JEL655374 JOG655374:JOH655374 JYC655374:JYD655374 KHY655374:KHZ655374 KRU655374:KRV655374 LBQ655374:LBR655374 LLM655374:LLN655374 LVI655374:LVJ655374 MFE655374:MFF655374 MPA655374:MPB655374 MYW655374:MYX655374 NIS655374:NIT655374 NSO655374:NSP655374 OCK655374:OCL655374 OMG655374:OMH655374 OWC655374:OWD655374 PFY655374:PFZ655374 PPU655374:PPV655374 PZQ655374:PZR655374 QJM655374:QJN655374 QTI655374:QTJ655374 RDE655374:RDF655374 RNA655374:RNB655374 RWW655374:RWX655374 SGS655374:SGT655374 SQO655374:SQP655374 TAK655374:TAL655374 TKG655374:TKH655374 TUC655374:TUD655374 UDY655374:UDZ655374 UNU655374:UNV655374 UXQ655374:UXR655374 VHM655374:VHN655374 VRI655374:VRJ655374 WBE655374:WBF655374 WLA655374:WLB655374 WUW655374:WUX655374 IK720910:IL720910 SG720910:SH720910 ACC720910:ACD720910 ALY720910:ALZ720910 AVU720910:AVV720910 BFQ720910:BFR720910 BPM720910:BPN720910 BZI720910:BZJ720910 CJE720910:CJF720910 CTA720910:CTB720910 DCW720910:DCX720910 DMS720910:DMT720910 DWO720910:DWP720910 EGK720910:EGL720910 EQG720910:EQH720910 FAC720910:FAD720910 FJY720910:FJZ720910 FTU720910:FTV720910 GDQ720910:GDR720910 GNM720910:GNN720910 GXI720910:GXJ720910 HHE720910:HHF720910 HRA720910:HRB720910 IAW720910:IAX720910 IKS720910:IKT720910 IUO720910:IUP720910 JEK720910:JEL720910 JOG720910:JOH720910 JYC720910:JYD720910 KHY720910:KHZ720910 KRU720910:KRV720910 LBQ720910:LBR720910 LLM720910:LLN720910 LVI720910:LVJ720910 MFE720910:MFF720910 MPA720910:MPB720910 MYW720910:MYX720910 NIS720910:NIT720910 NSO720910:NSP720910 OCK720910:OCL720910 OMG720910:OMH720910 OWC720910:OWD720910 PFY720910:PFZ720910 PPU720910:PPV720910 PZQ720910:PZR720910 QJM720910:QJN720910 QTI720910:QTJ720910 RDE720910:RDF720910 RNA720910:RNB720910 RWW720910:RWX720910 SGS720910:SGT720910 SQO720910:SQP720910 TAK720910:TAL720910 TKG720910:TKH720910 TUC720910:TUD720910 UDY720910:UDZ720910 UNU720910:UNV720910 UXQ720910:UXR720910 VHM720910:VHN720910 VRI720910:VRJ720910 WBE720910:WBF720910 WLA720910:WLB720910 WUW720910:WUX720910 IK786446:IL786446 SG786446:SH786446 ACC786446:ACD786446 ALY786446:ALZ786446 AVU786446:AVV786446 BFQ786446:BFR786446 BPM786446:BPN786446 BZI786446:BZJ786446 CJE786446:CJF786446 CTA786446:CTB786446 DCW786446:DCX786446 DMS786446:DMT786446 DWO786446:DWP786446 EGK786446:EGL786446 EQG786446:EQH786446 FAC786446:FAD786446 FJY786446:FJZ786446 FTU786446:FTV786446 GDQ786446:GDR786446 GNM786446:GNN786446 GXI786446:GXJ786446 HHE786446:HHF786446 HRA786446:HRB786446 IAW786446:IAX786446 IKS786446:IKT786446 IUO786446:IUP786446 JEK786446:JEL786446 JOG786446:JOH786446 JYC786446:JYD786446 KHY786446:KHZ786446 KRU786446:KRV786446 LBQ786446:LBR786446 LLM786446:LLN786446 LVI786446:LVJ786446 MFE786446:MFF786446 MPA786446:MPB786446 MYW786446:MYX786446 NIS786446:NIT786446 NSO786446:NSP786446 OCK786446:OCL786446 OMG786446:OMH786446 OWC786446:OWD786446 PFY786446:PFZ786446 PPU786446:PPV786446 PZQ786446:PZR786446 QJM786446:QJN786446 QTI786446:QTJ786446 RDE786446:RDF786446 RNA786446:RNB786446 RWW786446:RWX786446 SGS786446:SGT786446 SQO786446:SQP786446 TAK786446:TAL786446 TKG786446:TKH786446 TUC786446:TUD786446 UDY786446:UDZ786446 UNU786446:UNV786446 UXQ786446:UXR786446 VHM786446:VHN786446 VRI786446:VRJ786446 WBE786446:WBF786446 WLA786446:WLB786446 WUW786446:WUX786446 IK851982:IL851982 SG851982:SH851982 ACC851982:ACD851982 ALY851982:ALZ851982 AVU851982:AVV851982 BFQ851982:BFR851982 BPM851982:BPN851982 BZI851982:BZJ851982 CJE851982:CJF851982 CTA851982:CTB851982 DCW851982:DCX851982 DMS851982:DMT851982 DWO851982:DWP851982 EGK851982:EGL851982 EQG851982:EQH851982 FAC851982:FAD851982 FJY851982:FJZ851982 FTU851982:FTV851982 GDQ851982:GDR851982 GNM851982:GNN851982 GXI851982:GXJ851982 HHE851982:HHF851982 HRA851982:HRB851982 IAW851982:IAX851982 IKS851982:IKT851982 IUO851982:IUP851982 JEK851982:JEL851982 JOG851982:JOH851982 JYC851982:JYD851982 KHY851982:KHZ851982 KRU851982:KRV851982 LBQ851982:LBR851982 LLM851982:LLN851982 LVI851982:LVJ851982 MFE851982:MFF851982 MPA851982:MPB851982 MYW851982:MYX851982 NIS851982:NIT851982 NSO851982:NSP851982 OCK851982:OCL851982 OMG851982:OMH851982 OWC851982:OWD851982 PFY851982:PFZ851982 PPU851982:PPV851982 PZQ851982:PZR851982 QJM851982:QJN851982 QTI851982:QTJ851982 RDE851982:RDF851982 RNA851982:RNB851982 RWW851982:RWX851982 SGS851982:SGT851982 SQO851982:SQP851982 TAK851982:TAL851982 TKG851982:TKH851982 TUC851982:TUD851982 UDY851982:UDZ851982 UNU851982:UNV851982 UXQ851982:UXR851982 VHM851982:VHN851982 VRI851982:VRJ851982 WBE851982:WBF851982 WLA851982:WLB851982 WUW851982:WUX851982 IK917518:IL917518 SG917518:SH917518 ACC917518:ACD917518 ALY917518:ALZ917518 AVU917518:AVV917518 BFQ917518:BFR917518 BPM917518:BPN917518 BZI917518:BZJ917518 CJE917518:CJF917518 CTA917518:CTB917518 DCW917518:DCX917518 DMS917518:DMT917518 DWO917518:DWP917518 EGK917518:EGL917518 EQG917518:EQH917518 FAC917518:FAD917518 FJY917518:FJZ917518 FTU917518:FTV917518 GDQ917518:GDR917518 GNM917518:GNN917518 GXI917518:GXJ917518 HHE917518:HHF917518 HRA917518:HRB917518 IAW917518:IAX917518 IKS917518:IKT917518 IUO917518:IUP917518 JEK917518:JEL917518 JOG917518:JOH917518 JYC917518:JYD917518 KHY917518:KHZ917518 KRU917518:KRV917518 LBQ917518:LBR917518 LLM917518:LLN917518 LVI917518:LVJ917518 MFE917518:MFF917518 MPA917518:MPB917518 MYW917518:MYX917518 NIS917518:NIT917518 NSO917518:NSP917518 OCK917518:OCL917518 OMG917518:OMH917518 OWC917518:OWD917518 PFY917518:PFZ917518 PPU917518:PPV917518 PZQ917518:PZR917518 QJM917518:QJN917518 QTI917518:QTJ917518 RDE917518:RDF917518 RNA917518:RNB917518 RWW917518:RWX917518 SGS917518:SGT917518 SQO917518:SQP917518 TAK917518:TAL917518 TKG917518:TKH917518 TUC917518:TUD917518 UDY917518:UDZ917518 UNU917518:UNV917518 UXQ917518:UXR917518 VHM917518:VHN917518 VRI917518:VRJ917518 WBE917518:WBF917518 WLA917518:WLB917518 WUW917518:WUX917518 IK983054:IL983054 SG983054:SH983054 ACC983054:ACD983054 ALY983054:ALZ983054 AVU983054:AVV983054 BFQ983054:BFR983054 BPM983054:BPN983054 BZI983054:BZJ983054 CJE983054:CJF983054 CTA983054:CTB983054 DCW983054:DCX983054 DMS983054:DMT983054 DWO983054:DWP983054 EGK983054:EGL983054 EQG983054:EQH983054 FAC983054:FAD983054 FJY983054:FJZ983054 FTU983054:FTV983054 GDQ983054:GDR983054 GNM983054:GNN983054 GXI983054:GXJ983054 HHE983054:HHF983054 HRA983054:HRB983054 IAW983054:IAX983054 IKS983054:IKT983054 IUO983054:IUP983054 JEK983054:JEL983054 JOG983054:JOH983054 JYC983054:JYD983054 KHY983054:KHZ983054 KRU983054:KRV983054 LBQ983054:LBR983054 LLM983054:LLN983054 LVI983054:LVJ983054 MFE983054:MFF983054 MPA983054:MPB983054 MYW983054:MYX983054 NIS983054:NIT983054 NSO983054:NSP983054 OCK983054:OCL983054 OMG983054:OMH983054 OWC983054:OWD983054 PFY983054:PFZ983054 PPU983054:PPV983054 PZQ983054:PZR983054 QJM983054:QJN983054 QTI983054:QTJ983054 RDE983054:RDF983054 RNA983054:RNB983054 RWW983054:RWX983054 SGS983054:SGT983054 SQO983054:SQP983054 TAK983054:TAL983054 TKG983054:TKH983054 TUC983054:TUD983054 UDY983054:UDZ983054 UNU983054:UNV983054 UXQ983054:UXR983054 VHM983054:VHN983054 VRI983054:VRJ983054 WBE983054:WBF983054 WLA983054:WLB983054 WUW983054:WUX983054 IN65550:IO65550 SJ65550:SK65550 ACF65550:ACG65550 AMB65550:AMC65550 AVX65550:AVY65550 BFT65550:BFU65550 BPP65550:BPQ65550 BZL65550:BZM65550 CJH65550:CJI65550 CTD65550:CTE65550 DCZ65550:DDA65550 DMV65550:DMW65550 DWR65550:DWS65550 EGN65550:EGO65550 EQJ65550:EQK65550 FAF65550:FAG65550 FKB65550:FKC65550 FTX65550:FTY65550 GDT65550:GDU65550 GNP65550:GNQ65550 GXL65550:GXM65550 HHH65550:HHI65550 HRD65550:HRE65550 IAZ65550:IBA65550 IKV65550:IKW65550 IUR65550:IUS65550 JEN65550:JEO65550 JOJ65550:JOK65550 JYF65550:JYG65550 KIB65550:KIC65550 KRX65550:KRY65550 LBT65550:LBU65550 LLP65550:LLQ65550 LVL65550:LVM65550 MFH65550:MFI65550 MPD65550:MPE65550 MYZ65550:MZA65550 NIV65550:NIW65550 NSR65550:NSS65550 OCN65550:OCO65550 OMJ65550:OMK65550 OWF65550:OWG65550 PGB65550:PGC65550 PPX65550:PPY65550 PZT65550:PZU65550 QJP65550:QJQ65550 QTL65550:QTM65550 RDH65550:RDI65550 RND65550:RNE65550 RWZ65550:RXA65550 SGV65550:SGW65550 SQR65550:SQS65550 TAN65550:TAO65550 TKJ65550:TKK65550 TUF65550:TUG65550 UEB65550:UEC65550 UNX65550:UNY65550 UXT65550:UXU65550 VHP65550:VHQ65550 VRL65550:VRM65550 WBH65550:WBI65550 WLD65550:WLE65550 WUZ65550:WVA65550 IN131086:IO131086 SJ131086:SK131086 ACF131086:ACG131086 AMB131086:AMC131086 AVX131086:AVY131086 BFT131086:BFU131086 BPP131086:BPQ131086 BZL131086:BZM131086 CJH131086:CJI131086 CTD131086:CTE131086 DCZ131086:DDA131086 DMV131086:DMW131086 DWR131086:DWS131086 EGN131086:EGO131086 EQJ131086:EQK131086 FAF131086:FAG131086 FKB131086:FKC131086 FTX131086:FTY131086 GDT131086:GDU131086 GNP131086:GNQ131086 GXL131086:GXM131086 HHH131086:HHI131086 HRD131086:HRE131086 IAZ131086:IBA131086 IKV131086:IKW131086 IUR131086:IUS131086 JEN131086:JEO131086 JOJ131086:JOK131086 JYF131086:JYG131086 KIB131086:KIC131086 KRX131086:KRY131086 LBT131086:LBU131086 LLP131086:LLQ131086 LVL131086:LVM131086 MFH131086:MFI131086 MPD131086:MPE131086 MYZ131086:MZA131086 NIV131086:NIW131086 NSR131086:NSS131086 OCN131086:OCO131086 OMJ131086:OMK131086 OWF131086:OWG131086 PGB131086:PGC131086 PPX131086:PPY131086 PZT131086:PZU131086 QJP131086:QJQ131086 QTL131086:QTM131086 RDH131086:RDI131086 RND131086:RNE131086 RWZ131086:RXA131086 SGV131086:SGW131086 SQR131086:SQS131086 TAN131086:TAO131086 TKJ131086:TKK131086 TUF131086:TUG131086 UEB131086:UEC131086 UNX131086:UNY131086 UXT131086:UXU131086 VHP131086:VHQ131086 VRL131086:VRM131086 WBH131086:WBI131086 WLD131086:WLE131086 WUZ131086:WVA131086 IN196622:IO196622 SJ196622:SK196622 ACF196622:ACG196622 AMB196622:AMC196622 AVX196622:AVY196622 BFT196622:BFU196622 BPP196622:BPQ196622 BZL196622:BZM196622 CJH196622:CJI196622 CTD196622:CTE196622 DCZ196622:DDA196622 DMV196622:DMW196622 DWR196622:DWS196622 EGN196622:EGO196622 EQJ196622:EQK196622 FAF196622:FAG196622 FKB196622:FKC196622 FTX196622:FTY196622 GDT196622:GDU196622 GNP196622:GNQ196622 GXL196622:GXM196622 HHH196622:HHI196622 HRD196622:HRE196622 IAZ196622:IBA196622 IKV196622:IKW196622 IUR196622:IUS196622 JEN196622:JEO196622 JOJ196622:JOK196622 JYF196622:JYG196622 KIB196622:KIC196622 KRX196622:KRY196622 LBT196622:LBU196622 LLP196622:LLQ196622 LVL196622:LVM196622 MFH196622:MFI196622 MPD196622:MPE196622 MYZ196622:MZA196622 NIV196622:NIW196622 NSR196622:NSS196622 OCN196622:OCO196622 OMJ196622:OMK196622 OWF196622:OWG196622 PGB196622:PGC196622 PPX196622:PPY196622 PZT196622:PZU196622 QJP196622:QJQ196622 QTL196622:QTM196622 RDH196622:RDI196622 RND196622:RNE196622 RWZ196622:RXA196622 SGV196622:SGW196622 SQR196622:SQS196622 TAN196622:TAO196622 TKJ196622:TKK196622 TUF196622:TUG196622 UEB196622:UEC196622 UNX196622:UNY196622 UXT196622:UXU196622 VHP196622:VHQ196622 VRL196622:VRM196622 WBH196622:WBI196622 WLD196622:WLE196622 WUZ196622:WVA196622 IN262158:IO262158 SJ262158:SK262158 ACF262158:ACG262158 AMB262158:AMC262158 AVX262158:AVY262158 BFT262158:BFU262158 BPP262158:BPQ262158 BZL262158:BZM262158 CJH262158:CJI262158 CTD262158:CTE262158 DCZ262158:DDA262158 DMV262158:DMW262158 DWR262158:DWS262158 EGN262158:EGO262158 EQJ262158:EQK262158 FAF262158:FAG262158 FKB262158:FKC262158 FTX262158:FTY262158 GDT262158:GDU262158 GNP262158:GNQ262158 GXL262158:GXM262158 HHH262158:HHI262158 HRD262158:HRE262158 IAZ262158:IBA262158 IKV262158:IKW262158 IUR262158:IUS262158 JEN262158:JEO262158 JOJ262158:JOK262158 JYF262158:JYG262158 KIB262158:KIC262158 KRX262158:KRY262158 LBT262158:LBU262158 LLP262158:LLQ262158 LVL262158:LVM262158 MFH262158:MFI262158 MPD262158:MPE262158 MYZ262158:MZA262158 NIV262158:NIW262158 NSR262158:NSS262158 OCN262158:OCO262158 OMJ262158:OMK262158 OWF262158:OWG262158 PGB262158:PGC262158 PPX262158:PPY262158 PZT262158:PZU262158 QJP262158:QJQ262158 QTL262158:QTM262158 RDH262158:RDI262158 RND262158:RNE262158 RWZ262158:RXA262158 SGV262158:SGW262158 SQR262158:SQS262158 TAN262158:TAO262158 TKJ262158:TKK262158 TUF262158:TUG262158 UEB262158:UEC262158 UNX262158:UNY262158 UXT262158:UXU262158 VHP262158:VHQ262158 VRL262158:VRM262158 WBH262158:WBI262158 WLD262158:WLE262158 WUZ262158:WVA262158 IN327694:IO327694 SJ327694:SK327694 ACF327694:ACG327694 AMB327694:AMC327694 AVX327694:AVY327694 BFT327694:BFU327694 BPP327694:BPQ327694 BZL327694:BZM327694 CJH327694:CJI327694 CTD327694:CTE327694 DCZ327694:DDA327694 DMV327694:DMW327694 DWR327694:DWS327694 EGN327694:EGO327694 EQJ327694:EQK327694 FAF327694:FAG327694 FKB327694:FKC327694 FTX327694:FTY327694 GDT327694:GDU327694 GNP327694:GNQ327694 GXL327694:GXM327694 HHH327694:HHI327694 HRD327694:HRE327694 IAZ327694:IBA327694 IKV327694:IKW327694 IUR327694:IUS327694 JEN327694:JEO327694 JOJ327694:JOK327694 JYF327694:JYG327694 KIB327694:KIC327694 KRX327694:KRY327694 LBT327694:LBU327694 LLP327694:LLQ327694 LVL327694:LVM327694 MFH327694:MFI327694 MPD327694:MPE327694 MYZ327694:MZA327694 NIV327694:NIW327694 NSR327694:NSS327694 OCN327694:OCO327694 OMJ327694:OMK327694 OWF327694:OWG327694 PGB327694:PGC327694 PPX327694:PPY327694 PZT327694:PZU327694 QJP327694:QJQ327694 QTL327694:QTM327694 RDH327694:RDI327694 RND327694:RNE327694 RWZ327694:RXA327694 SGV327694:SGW327694 SQR327694:SQS327694 TAN327694:TAO327694 TKJ327694:TKK327694 TUF327694:TUG327694 UEB327694:UEC327694 UNX327694:UNY327694 UXT327694:UXU327694 VHP327694:VHQ327694 VRL327694:VRM327694 WBH327694:WBI327694 WLD327694:WLE327694 WUZ327694:WVA327694 IN393230:IO393230 SJ393230:SK393230 ACF393230:ACG393230 AMB393230:AMC393230 AVX393230:AVY393230 BFT393230:BFU393230 BPP393230:BPQ393230 BZL393230:BZM393230 CJH393230:CJI393230 CTD393230:CTE393230 DCZ393230:DDA393230 DMV393230:DMW393230 DWR393230:DWS393230 EGN393230:EGO393230 EQJ393230:EQK393230 FAF393230:FAG393230 FKB393230:FKC393230 FTX393230:FTY393230 GDT393230:GDU393230 GNP393230:GNQ393230 GXL393230:GXM393230 HHH393230:HHI393230 HRD393230:HRE393230 IAZ393230:IBA393230 IKV393230:IKW393230 IUR393230:IUS393230 JEN393230:JEO393230 JOJ393230:JOK393230 JYF393230:JYG393230 KIB393230:KIC393230 KRX393230:KRY393230 LBT393230:LBU393230 LLP393230:LLQ393230 LVL393230:LVM393230 MFH393230:MFI393230 MPD393230:MPE393230 MYZ393230:MZA393230 NIV393230:NIW393230 NSR393230:NSS393230 OCN393230:OCO393230 OMJ393230:OMK393230 OWF393230:OWG393230 PGB393230:PGC393230 PPX393230:PPY393230 PZT393230:PZU393230 QJP393230:QJQ393230 QTL393230:QTM393230 RDH393230:RDI393230 RND393230:RNE393230 RWZ393230:RXA393230 SGV393230:SGW393230 SQR393230:SQS393230 TAN393230:TAO393230 TKJ393230:TKK393230 TUF393230:TUG393230 UEB393230:UEC393230 UNX393230:UNY393230 UXT393230:UXU393230 VHP393230:VHQ393230 VRL393230:VRM393230 WBH393230:WBI393230 WLD393230:WLE393230 WUZ393230:WVA393230 IN458766:IO458766 SJ458766:SK458766 ACF458766:ACG458766 AMB458766:AMC458766 AVX458766:AVY458766 BFT458766:BFU458766 BPP458766:BPQ458766 BZL458766:BZM458766 CJH458766:CJI458766 CTD458766:CTE458766 DCZ458766:DDA458766 DMV458766:DMW458766 DWR458766:DWS458766 EGN458766:EGO458766 EQJ458766:EQK458766 FAF458766:FAG458766 FKB458766:FKC458766 FTX458766:FTY458766 GDT458766:GDU458766 GNP458766:GNQ458766 GXL458766:GXM458766 HHH458766:HHI458766 HRD458766:HRE458766 IAZ458766:IBA458766 IKV458766:IKW458766 IUR458766:IUS458766 JEN458766:JEO458766 JOJ458766:JOK458766 JYF458766:JYG458766 KIB458766:KIC458766 KRX458766:KRY458766 LBT458766:LBU458766 LLP458766:LLQ458766 LVL458766:LVM458766 MFH458766:MFI458766 MPD458766:MPE458766 MYZ458766:MZA458766 NIV458766:NIW458766 NSR458766:NSS458766 OCN458766:OCO458766 OMJ458766:OMK458766 OWF458766:OWG458766 PGB458766:PGC458766 PPX458766:PPY458766 PZT458766:PZU458766 QJP458766:QJQ458766 QTL458766:QTM458766 RDH458766:RDI458766 RND458766:RNE458766 RWZ458766:RXA458766 SGV458766:SGW458766 SQR458766:SQS458766 TAN458766:TAO458766 TKJ458766:TKK458766 TUF458766:TUG458766 UEB458766:UEC458766 UNX458766:UNY458766 UXT458766:UXU458766 VHP458766:VHQ458766 VRL458766:VRM458766 WBH458766:WBI458766 WLD458766:WLE458766 WUZ458766:WVA458766 IN524302:IO524302 SJ524302:SK524302 ACF524302:ACG524302 AMB524302:AMC524302 AVX524302:AVY524302 BFT524302:BFU524302 BPP524302:BPQ524302 BZL524302:BZM524302 CJH524302:CJI524302 CTD524302:CTE524302 DCZ524302:DDA524302 DMV524302:DMW524302 DWR524302:DWS524302 EGN524302:EGO524302 EQJ524302:EQK524302 FAF524302:FAG524302 FKB524302:FKC524302 FTX524302:FTY524302 GDT524302:GDU524302 GNP524302:GNQ524302 GXL524302:GXM524302 HHH524302:HHI524302 HRD524302:HRE524302 IAZ524302:IBA524302 IKV524302:IKW524302 IUR524302:IUS524302 JEN524302:JEO524302 JOJ524302:JOK524302 JYF524302:JYG524302 KIB524302:KIC524302 KRX524302:KRY524302 LBT524302:LBU524302 LLP524302:LLQ524302 LVL524302:LVM524302 MFH524302:MFI524302 MPD524302:MPE524302 MYZ524302:MZA524302 NIV524302:NIW524302 NSR524302:NSS524302 OCN524302:OCO524302 OMJ524302:OMK524302 OWF524302:OWG524302 PGB524302:PGC524302 PPX524302:PPY524302 PZT524302:PZU524302 QJP524302:QJQ524302 QTL524302:QTM524302 RDH524302:RDI524302 RND524302:RNE524302 RWZ524302:RXA524302 SGV524302:SGW524302 SQR524302:SQS524302 TAN524302:TAO524302 TKJ524302:TKK524302 TUF524302:TUG524302 UEB524302:UEC524302 UNX524302:UNY524302 UXT524302:UXU524302 VHP524302:VHQ524302 VRL524302:VRM524302 WBH524302:WBI524302 WLD524302:WLE524302 WUZ524302:WVA524302 IN589838:IO589838 SJ589838:SK589838 ACF589838:ACG589838 AMB589838:AMC589838 AVX589838:AVY589838 BFT589838:BFU589838 BPP589838:BPQ589838 BZL589838:BZM589838 CJH589838:CJI589838 CTD589838:CTE589838 DCZ589838:DDA589838 DMV589838:DMW589838 DWR589838:DWS589838 EGN589838:EGO589838 EQJ589838:EQK589838 FAF589838:FAG589838 FKB589838:FKC589838 FTX589838:FTY589838 GDT589838:GDU589838 GNP589838:GNQ589838 GXL589838:GXM589838 HHH589838:HHI589838 HRD589838:HRE589838 IAZ589838:IBA589838 IKV589838:IKW589838 IUR589838:IUS589838 JEN589838:JEO589838 JOJ589838:JOK589838 JYF589838:JYG589838 KIB589838:KIC589838 KRX589838:KRY589838 LBT589838:LBU589838 LLP589838:LLQ589838 LVL589838:LVM589838 MFH589838:MFI589838 MPD589838:MPE589838 MYZ589838:MZA589838 NIV589838:NIW589838 NSR589838:NSS589838 OCN589838:OCO589838 OMJ589838:OMK589838 OWF589838:OWG589838 PGB589838:PGC589838 PPX589838:PPY589838 PZT589838:PZU589838 QJP589838:QJQ589838 QTL589838:QTM589838 RDH589838:RDI589838 RND589838:RNE589838 RWZ589838:RXA589838 SGV589838:SGW589838 SQR589838:SQS589838 TAN589838:TAO589838 TKJ589838:TKK589838 TUF589838:TUG589838 UEB589838:UEC589838 UNX589838:UNY589838 UXT589838:UXU589838 VHP589838:VHQ589838 VRL589838:VRM589838 WBH589838:WBI589838 WLD589838:WLE589838 WUZ589838:WVA589838 IN655374:IO655374 SJ655374:SK655374 ACF655374:ACG655374 AMB655374:AMC655374 AVX655374:AVY655374 BFT655374:BFU655374 BPP655374:BPQ655374 BZL655374:BZM655374 CJH655374:CJI655374 CTD655374:CTE655374 DCZ655374:DDA655374 DMV655374:DMW655374 DWR655374:DWS655374 EGN655374:EGO655374 EQJ655374:EQK655374 FAF655374:FAG655374 FKB655374:FKC655374 FTX655374:FTY655374 GDT655374:GDU655374 GNP655374:GNQ655374 GXL655374:GXM655374 HHH655374:HHI655374 HRD655374:HRE655374 IAZ655374:IBA655374 IKV655374:IKW655374 IUR655374:IUS655374 JEN655374:JEO655374 JOJ655374:JOK655374 JYF655374:JYG655374 KIB655374:KIC655374 KRX655374:KRY655374 LBT655374:LBU655374 LLP655374:LLQ655374 LVL655374:LVM655374 MFH655374:MFI655374 MPD655374:MPE655374 MYZ655374:MZA655374 NIV655374:NIW655374 NSR655374:NSS655374 OCN655374:OCO655374 OMJ655374:OMK655374 OWF655374:OWG655374 PGB655374:PGC655374 PPX655374:PPY655374 PZT655374:PZU655374 QJP655374:QJQ655374 QTL655374:QTM655374 RDH655374:RDI655374 RND655374:RNE655374 RWZ655374:RXA655374 SGV655374:SGW655374 SQR655374:SQS655374 TAN655374:TAO655374 TKJ655374:TKK655374 TUF655374:TUG655374 UEB655374:UEC655374 UNX655374:UNY655374 UXT655374:UXU655374 VHP655374:VHQ655374 VRL655374:VRM655374 WBH655374:WBI655374 WLD655374:WLE655374 WUZ655374:WVA655374 IN720910:IO720910 SJ720910:SK720910 ACF720910:ACG720910 AMB720910:AMC720910 AVX720910:AVY720910 BFT720910:BFU720910 BPP720910:BPQ720910 BZL720910:BZM720910 CJH720910:CJI720910 CTD720910:CTE720910 DCZ720910:DDA720910 DMV720910:DMW720910 DWR720910:DWS720910 EGN720910:EGO720910 EQJ720910:EQK720910 FAF720910:FAG720910 FKB720910:FKC720910 FTX720910:FTY720910 GDT720910:GDU720910 GNP720910:GNQ720910 GXL720910:GXM720910 HHH720910:HHI720910 HRD720910:HRE720910 IAZ720910:IBA720910 IKV720910:IKW720910 IUR720910:IUS720910 JEN720910:JEO720910 JOJ720910:JOK720910 JYF720910:JYG720910 KIB720910:KIC720910 KRX720910:KRY720910 LBT720910:LBU720910 LLP720910:LLQ720910 LVL720910:LVM720910 MFH720910:MFI720910 MPD720910:MPE720910 MYZ720910:MZA720910 NIV720910:NIW720910 NSR720910:NSS720910 OCN720910:OCO720910 OMJ720910:OMK720910 OWF720910:OWG720910 PGB720910:PGC720910 PPX720910:PPY720910 PZT720910:PZU720910 QJP720910:QJQ720910 QTL720910:QTM720910 RDH720910:RDI720910 RND720910:RNE720910 RWZ720910:RXA720910 SGV720910:SGW720910 SQR720910:SQS720910 TAN720910:TAO720910 TKJ720910:TKK720910 TUF720910:TUG720910 UEB720910:UEC720910 UNX720910:UNY720910 UXT720910:UXU720910 VHP720910:VHQ720910 VRL720910:VRM720910 WBH720910:WBI720910 WLD720910:WLE720910 WUZ720910:WVA720910 IN786446:IO786446 SJ786446:SK786446 ACF786446:ACG786446 AMB786446:AMC786446 AVX786446:AVY786446 BFT786446:BFU786446 BPP786446:BPQ786446 BZL786446:BZM786446 CJH786446:CJI786446 CTD786446:CTE786446 DCZ786446:DDA786446 DMV786446:DMW786446 DWR786446:DWS786446 EGN786446:EGO786446 EQJ786446:EQK786446 FAF786446:FAG786446 FKB786446:FKC786446 FTX786446:FTY786446 GDT786446:GDU786446 GNP786446:GNQ786446 GXL786446:GXM786446 HHH786446:HHI786446 HRD786446:HRE786446 IAZ786446:IBA786446 IKV786446:IKW786446 IUR786446:IUS786446 JEN786446:JEO786446 JOJ786446:JOK786446 JYF786446:JYG786446 KIB786446:KIC786446 KRX786446:KRY786446 LBT786446:LBU786446 LLP786446:LLQ786446 LVL786446:LVM786446 MFH786446:MFI786446 MPD786446:MPE786446 MYZ786446:MZA786446 NIV786446:NIW786446 NSR786446:NSS786446 OCN786446:OCO786446 OMJ786446:OMK786446 OWF786446:OWG786446 PGB786446:PGC786446 PPX786446:PPY786446 PZT786446:PZU786446 QJP786446:QJQ786446 QTL786446:QTM786446 RDH786446:RDI786446 RND786446:RNE786446 RWZ786446:RXA786446 SGV786446:SGW786446 SQR786446:SQS786446 TAN786446:TAO786446 TKJ786446:TKK786446 TUF786446:TUG786446 UEB786446:UEC786446 UNX786446:UNY786446 UXT786446:UXU786446 VHP786446:VHQ786446 VRL786446:VRM786446 WBH786446:WBI786446 WLD786446:WLE786446 WUZ786446:WVA786446 IN851982:IO851982 SJ851982:SK851982 ACF851982:ACG851982 AMB851982:AMC851982 AVX851982:AVY851982 BFT851982:BFU851982 BPP851982:BPQ851982 BZL851982:BZM851982 CJH851982:CJI851982 CTD851982:CTE851982 DCZ851982:DDA851982 DMV851982:DMW851982 DWR851982:DWS851982 EGN851982:EGO851982 EQJ851982:EQK851982 FAF851982:FAG851982 FKB851982:FKC851982 FTX851982:FTY851982 GDT851982:GDU851982 GNP851982:GNQ851982 GXL851982:GXM851982 HHH851982:HHI851982 HRD851982:HRE851982 IAZ851982:IBA851982 IKV851982:IKW851982 IUR851982:IUS851982 JEN851982:JEO851982 JOJ851982:JOK851982 JYF851982:JYG851982 KIB851982:KIC851982 KRX851982:KRY851982 LBT851982:LBU851982 LLP851982:LLQ851982 LVL851982:LVM851982 MFH851982:MFI851982 MPD851982:MPE851982 MYZ851982:MZA851982 NIV851982:NIW851982 NSR851982:NSS851982 OCN851982:OCO851982 OMJ851982:OMK851982 OWF851982:OWG851982 PGB851982:PGC851982 PPX851982:PPY851982 PZT851982:PZU851982 QJP851982:QJQ851982 QTL851982:QTM851982 RDH851982:RDI851982 RND851982:RNE851982 RWZ851982:RXA851982 SGV851982:SGW851982 SQR851982:SQS851982 TAN851982:TAO851982 TKJ851982:TKK851982 TUF851982:TUG851982 UEB851982:UEC851982 UNX851982:UNY851982 UXT851982:UXU851982 VHP851982:VHQ851982 VRL851982:VRM851982 WBH851982:WBI851982 WLD851982:WLE851982 WUZ851982:WVA851982 IN917518:IO917518 SJ917518:SK917518 ACF917518:ACG917518 AMB917518:AMC917518 AVX917518:AVY917518 BFT917518:BFU917518 BPP917518:BPQ917518 BZL917518:BZM917518 CJH917518:CJI917518 CTD917518:CTE917518 DCZ917518:DDA917518 DMV917518:DMW917518 DWR917518:DWS917518 EGN917518:EGO917518 EQJ917518:EQK917518 FAF917518:FAG917518 FKB917518:FKC917518 FTX917518:FTY917518 GDT917518:GDU917518 GNP917518:GNQ917518 GXL917518:GXM917518 HHH917518:HHI917518 HRD917518:HRE917518 IAZ917518:IBA917518 IKV917518:IKW917518 IUR917518:IUS917518 JEN917518:JEO917518 JOJ917518:JOK917518 JYF917518:JYG917518 KIB917518:KIC917518 KRX917518:KRY917518 LBT917518:LBU917518 LLP917518:LLQ917518 LVL917518:LVM917518 MFH917518:MFI917518 MPD917518:MPE917518 MYZ917518:MZA917518 NIV917518:NIW917518 NSR917518:NSS917518 OCN917518:OCO917518 OMJ917518:OMK917518 OWF917518:OWG917518 PGB917518:PGC917518 PPX917518:PPY917518 PZT917518:PZU917518 QJP917518:QJQ917518 QTL917518:QTM917518 RDH917518:RDI917518 RND917518:RNE917518 RWZ917518:RXA917518 SGV917518:SGW917518 SQR917518:SQS917518 TAN917518:TAO917518 TKJ917518:TKK917518 TUF917518:TUG917518 UEB917518:UEC917518 UNX917518:UNY917518 UXT917518:UXU917518 VHP917518:VHQ917518 VRL917518:VRM917518 WBH917518:WBI917518 WLD917518:WLE917518 WUZ917518:WVA917518 IN983054:IO983054 SJ983054:SK983054 ACF983054:ACG983054 AMB983054:AMC983054 AVX983054:AVY983054 BFT983054:BFU983054 BPP983054:BPQ983054 BZL983054:BZM983054 CJH983054:CJI983054 CTD983054:CTE983054 DCZ983054:DDA983054 DMV983054:DMW983054 DWR983054:DWS983054 EGN983054:EGO983054 EQJ983054:EQK983054 FAF983054:FAG983054 FKB983054:FKC983054 FTX983054:FTY983054 GDT983054:GDU983054 GNP983054:GNQ983054 GXL983054:GXM983054 HHH983054:HHI983054 HRD983054:HRE983054 IAZ983054:IBA983054 IKV983054:IKW983054 IUR983054:IUS983054 JEN983054:JEO983054 JOJ983054:JOK983054 JYF983054:JYG983054 KIB983054:KIC983054 KRX983054:KRY983054 LBT983054:LBU983054 LLP983054:LLQ983054 LVL983054:LVM983054 MFH983054:MFI983054 MPD983054:MPE983054 MYZ983054:MZA983054 NIV983054:NIW983054 NSR983054:NSS983054 OCN983054:OCO983054 OMJ983054:OMK983054 OWF983054:OWG983054 PGB983054:PGC983054 PPX983054:PPY983054 PZT983054:PZU983054 QJP983054:QJQ983054 QTL983054:QTM983054 RDH983054:RDI983054 RND983054:RNE983054 RWZ983054:RXA983054 SGV983054:SGW983054 SQR983054:SQS983054 TAN983054:TAO983054 TKJ983054:TKK983054 TUF983054:TUG983054 UEB983054:UEC983054 UNX983054:UNY983054 UXT983054:UXU983054 VHP983054:VHQ983054 VRL983054:VRM983054 WBH983054:WBI983054 WLD983054:WLE983054 WUZ983054:WVA983054 IQ65550:IR65550 SM65550:SN65550 ACI65550:ACJ65550 AME65550:AMF65550 AWA65550:AWB65550 BFW65550:BFX65550 BPS65550:BPT65550 BZO65550:BZP65550 CJK65550:CJL65550 CTG65550:CTH65550 DDC65550:DDD65550 DMY65550:DMZ65550 DWU65550:DWV65550 EGQ65550:EGR65550 EQM65550:EQN65550 FAI65550:FAJ65550 FKE65550:FKF65550 FUA65550:FUB65550 GDW65550:GDX65550 GNS65550:GNT65550 GXO65550:GXP65550 HHK65550:HHL65550 HRG65550:HRH65550 IBC65550:IBD65550 IKY65550:IKZ65550 IUU65550:IUV65550 JEQ65550:JER65550 JOM65550:JON65550 JYI65550:JYJ65550 KIE65550:KIF65550 KSA65550:KSB65550 LBW65550:LBX65550 LLS65550:LLT65550 LVO65550:LVP65550 MFK65550:MFL65550 MPG65550:MPH65550 MZC65550:MZD65550 NIY65550:NIZ65550 NSU65550:NSV65550 OCQ65550:OCR65550 OMM65550:OMN65550 OWI65550:OWJ65550 PGE65550:PGF65550 PQA65550:PQB65550 PZW65550:PZX65550 QJS65550:QJT65550 QTO65550:QTP65550 RDK65550:RDL65550 RNG65550:RNH65550 RXC65550:RXD65550 SGY65550:SGZ65550 SQU65550:SQV65550 TAQ65550:TAR65550 TKM65550:TKN65550 TUI65550:TUJ65550 UEE65550:UEF65550 UOA65550:UOB65550 UXW65550:UXX65550 VHS65550:VHT65550 VRO65550:VRP65550 WBK65550:WBL65550 WLG65550:WLH65550 WVC65550:WVD65550 IQ131086:IR131086 SM131086:SN131086 ACI131086:ACJ131086 AME131086:AMF131086 AWA131086:AWB131086 BFW131086:BFX131086 BPS131086:BPT131086 BZO131086:BZP131086 CJK131086:CJL131086 CTG131086:CTH131086 DDC131086:DDD131086 DMY131086:DMZ131086 DWU131086:DWV131086 EGQ131086:EGR131086 EQM131086:EQN131086 FAI131086:FAJ131086 FKE131086:FKF131086 FUA131086:FUB131086 GDW131086:GDX131086 GNS131086:GNT131086 GXO131086:GXP131086 HHK131086:HHL131086 HRG131086:HRH131086 IBC131086:IBD131086 IKY131086:IKZ131086 IUU131086:IUV131086 JEQ131086:JER131086 JOM131086:JON131086 JYI131086:JYJ131086 KIE131086:KIF131086 KSA131086:KSB131086 LBW131086:LBX131086 LLS131086:LLT131086 LVO131086:LVP131086 MFK131086:MFL131086 MPG131086:MPH131086 MZC131086:MZD131086 NIY131086:NIZ131086 NSU131086:NSV131086 OCQ131086:OCR131086 OMM131086:OMN131086 OWI131086:OWJ131086 PGE131086:PGF131086 PQA131086:PQB131086 PZW131086:PZX131086 QJS131086:QJT131086 QTO131086:QTP131086 RDK131086:RDL131086 RNG131086:RNH131086 RXC131086:RXD131086 SGY131086:SGZ131086 SQU131086:SQV131086 TAQ131086:TAR131086 TKM131086:TKN131086 TUI131086:TUJ131086 UEE131086:UEF131086 UOA131086:UOB131086 UXW131086:UXX131086 VHS131086:VHT131086 VRO131086:VRP131086 WBK131086:WBL131086 WLG131086:WLH131086 WVC131086:WVD131086 IQ196622:IR196622 SM196622:SN196622 ACI196622:ACJ196622 AME196622:AMF196622 AWA196622:AWB196622 BFW196622:BFX196622 BPS196622:BPT196622 BZO196622:BZP196622 CJK196622:CJL196622 CTG196622:CTH196622 DDC196622:DDD196622 DMY196622:DMZ196622 DWU196622:DWV196622 EGQ196622:EGR196622 EQM196622:EQN196622 FAI196622:FAJ196622 FKE196622:FKF196622 FUA196622:FUB196622 GDW196622:GDX196622 GNS196622:GNT196622 GXO196622:GXP196622 HHK196622:HHL196622 HRG196622:HRH196622 IBC196622:IBD196622 IKY196622:IKZ196622 IUU196622:IUV196622 JEQ196622:JER196622 JOM196622:JON196622 JYI196622:JYJ196622 KIE196622:KIF196622 KSA196622:KSB196622 LBW196622:LBX196622 LLS196622:LLT196622 LVO196622:LVP196622 MFK196622:MFL196622 MPG196622:MPH196622 MZC196622:MZD196622 NIY196622:NIZ196622 NSU196622:NSV196622 OCQ196622:OCR196622 OMM196622:OMN196622 OWI196622:OWJ196622 PGE196622:PGF196622 PQA196622:PQB196622 PZW196622:PZX196622 QJS196622:QJT196622 QTO196622:QTP196622 RDK196622:RDL196622 RNG196622:RNH196622 RXC196622:RXD196622 SGY196622:SGZ196622 SQU196622:SQV196622 TAQ196622:TAR196622 TKM196622:TKN196622 TUI196622:TUJ196622 UEE196622:UEF196622 UOA196622:UOB196622 UXW196622:UXX196622 VHS196622:VHT196622 VRO196622:VRP196622 WBK196622:WBL196622 WLG196622:WLH196622 WVC196622:WVD196622 IQ262158:IR262158 SM262158:SN262158 ACI262158:ACJ262158 AME262158:AMF262158 AWA262158:AWB262158 BFW262158:BFX262158 BPS262158:BPT262158 BZO262158:BZP262158 CJK262158:CJL262158 CTG262158:CTH262158 DDC262158:DDD262158 DMY262158:DMZ262158 DWU262158:DWV262158 EGQ262158:EGR262158 EQM262158:EQN262158 FAI262158:FAJ262158 FKE262158:FKF262158 FUA262158:FUB262158 GDW262158:GDX262158 GNS262158:GNT262158 GXO262158:GXP262158 HHK262158:HHL262158 HRG262158:HRH262158 IBC262158:IBD262158 IKY262158:IKZ262158 IUU262158:IUV262158 JEQ262158:JER262158 JOM262158:JON262158 JYI262158:JYJ262158 KIE262158:KIF262158 KSA262158:KSB262158 LBW262158:LBX262158 LLS262158:LLT262158 LVO262158:LVP262158 MFK262158:MFL262158 MPG262158:MPH262158 MZC262158:MZD262158 NIY262158:NIZ262158 NSU262158:NSV262158 OCQ262158:OCR262158 OMM262158:OMN262158 OWI262158:OWJ262158 PGE262158:PGF262158 PQA262158:PQB262158 PZW262158:PZX262158 QJS262158:QJT262158 QTO262158:QTP262158 RDK262158:RDL262158 RNG262158:RNH262158 RXC262158:RXD262158 SGY262158:SGZ262158 SQU262158:SQV262158 TAQ262158:TAR262158 TKM262158:TKN262158 TUI262158:TUJ262158 UEE262158:UEF262158 UOA262158:UOB262158 UXW262158:UXX262158 VHS262158:VHT262158 VRO262158:VRP262158 WBK262158:WBL262158 WLG262158:WLH262158 WVC262158:WVD262158 IQ327694:IR327694 SM327694:SN327694 ACI327694:ACJ327694 AME327694:AMF327694 AWA327694:AWB327694 BFW327694:BFX327694 BPS327694:BPT327694 BZO327694:BZP327694 CJK327694:CJL327694 CTG327694:CTH327694 DDC327694:DDD327694 DMY327694:DMZ327694 DWU327694:DWV327694 EGQ327694:EGR327694 EQM327694:EQN327694 FAI327694:FAJ327694 FKE327694:FKF327694 FUA327694:FUB327694 GDW327694:GDX327694 GNS327694:GNT327694 GXO327694:GXP327694 HHK327694:HHL327694 HRG327694:HRH327694 IBC327694:IBD327694 IKY327694:IKZ327694 IUU327694:IUV327694 JEQ327694:JER327694 JOM327694:JON327694 JYI327694:JYJ327694 KIE327694:KIF327694 KSA327694:KSB327694 LBW327694:LBX327694 LLS327694:LLT327694 LVO327694:LVP327694 MFK327694:MFL327694 MPG327694:MPH327694 MZC327694:MZD327694 NIY327694:NIZ327694 NSU327694:NSV327694 OCQ327694:OCR327694 OMM327694:OMN327694 OWI327694:OWJ327694 PGE327694:PGF327694 PQA327694:PQB327694 PZW327694:PZX327694 QJS327694:QJT327694 QTO327694:QTP327694 RDK327694:RDL327694 RNG327694:RNH327694 RXC327694:RXD327694 SGY327694:SGZ327694 SQU327694:SQV327694 TAQ327694:TAR327694 TKM327694:TKN327694 TUI327694:TUJ327694 UEE327694:UEF327694 UOA327694:UOB327694 UXW327694:UXX327694 VHS327694:VHT327694 VRO327694:VRP327694 WBK327694:WBL327694 WLG327694:WLH327694 WVC327694:WVD327694 IQ393230:IR393230 SM393230:SN393230 ACI393230:ACJ393230 AME393230:AMF393230 AWA393230:AWB393230 BFW393230:BFX393230 BPS393230:BPT393230 BZO393230:BZP393230 CJK393230:CJL393230 CTG393230:CTH393230 DDC393230:DDD393230 DMY393230:DMZ393230 DWU393230:DWV393230 EGQ393230:EGR393230 EQM393230:EQN393230 FAI393230:FAJ393230 FKE393230:FKF393230 FUA393230:FUB393230 GDW393230:GDX393230 GNS393230:GNT393230 GXO393230:GXP393230 HHK393230:HHL393230 HRG393230:HRH393230 IBC393230:IBD393230 IKY393230:IKZ393230 IUU393230:IUV393230 JEQ393230:JER393230 JOM393230:JON393230 JYI393230:JYJ393230 KIE393230:KIF393230 KSA393230:KSB393230 LBW393230:LBX393230 LLS393230:LLT393230 LVO393230:LVP393230 MFK393230:MFL393230 MPG393230:MPH393230 MZC393230:MZD393230 NIY393230:NIZ393230 NSU393230:NSV393230 OCQ393230:OCR393230 OMM393230:OMN393230 OWI393230:OWJ393230 PGE393230:PGF393230 PQA393230:PQB393230 PZW393230:PZX393230 QJS393230:QJT393230 QTO393230:QTP393230 RDK393230:RDL393230 RNG393230:RNH393230 RXC393230:RXD393230 SGY393230:SGZ393230 SQU393230:SQV393230 TAQ393230:TAR393230 TKM393230:TKN393230 TUI393230:TUJ393230 UEE393230:UEF393230 UOA393230:UOB393230 UXW393230:UXX393230 VHS393230:VHT393230 VRO393230:VRP393230 WBK393230:WBL393230 WLG393230:WLH393230 WVC393230:WVD393230 IQ458766:IR458766 SM458766:SN458766 ACI458766:ACJ458766 AME458766:AMF458766 AWA458766:AWB458766 BFW458766:BFX458766 BPS458766:BPT458766 BZO458766:BZP458766 CJK458766:CJL458766 CTG458766:CTH458766 DDC458766:DDD458766 DMY458766:DMZ458766 DWU458766:DWV458766 EGQ458766:EGR458766 EQM458766:EQN458766 FAI458766:FAJ458766 FKE458766:FKF458766 FUA458766:FUB458766 GDW458766:GDX458766 GNS458766:GNT458766 GXO458766:GXP458766 HHK458766:HHL458766 HRG458766:HRH458766 IBC458766:IBD458766 IKY458766:IKZ458766 IUU458766:IUV458766 JEQ458766:JER458766 JOM458766:JON458766 JYI458766:JYJ458766 KIE458766:KIF458766 KSA458766:KSB458766 LBW458766:LBX458766 LLS458766:LLT458766 LVO458766:LVP458766 MFK458766:MFL458766 MPG458766:MPH458766 MZC458766:MZD458766 NIY458766:NIZ458766 NSU458766:NSV458766 OCQ458766:OCR458766 OMM458766:OMN458766 OWI458766:OWJ458766 PGE458766:PGF458766 PQA458766:PQB458766 PZW458766:PZX458766 QJS458766:QJT458766 QTO458766:QTP458766 RDK458766:RDL458766 RNG458766:RNH458766 RXC458766:RXD458766 SGY458766:SGZ458766 SQU458766:SQV458766 TAQ458766:TAR458766 TKM458766:TKN458766 TUI458766:TUJ458766 UEE458766:UEF458766 UOA458766:UOB458766 UXW458766:UXX458766 VHS458766:VHT458766 VRO458766:VRP458766 WBK458766:WBL458766 WLG458766:WLH458766 WVC458766:WVD458766 IQ524302:IR524302 SM524302:SN524302 ACI524302:ACJ524302 AME524302:AMF524302 AWA524302:AWB524302 BFW524302:BFX524302 BPS524302:BPT524302 BZO524302:BZP524302 CJK524302:CJL524302 CTG524302:CTH524302 DDC524302:DDD524302 DMY524302:DMZ524302 DWU524302:DWV524302 EGQ524302:EGR524302 EQM524302:EQN524302 FAI524302:FAJ524302 FKE524302:FKF524302 FUA524302:FUB524302 GDW524302:GDX524302 GNS524302:GNT524302 GXO524302:GXP524302 HHK524302:HHL524302 HRG524302:HRH524302 IBC524302:IBD524302 IKY524302:IKZ524302 IUU524302:IUV524302 JEQ524302:JER524302 JOM524302:JON524302 JYI524302:JYJ524302 KIE524302:KIF524302 KSA524302:KSB524302 LBW524302:LBX524302 LLS524302:LLT524302 LVO524302:LVP524302 MFK524302:MFL524302 MPG524302:MPH524302 MZC524302:MZD524302 NIY524302:NIZ524302 NSU524302:NSV524302 OCQ524302:OCR524302 OMM524302:OMN524302 OWI524302:OWJ524302 PGE524302:PGF524302 PQA524302:PQB524302 PZW524302:PZX524302 QJS524302:QJT524302 QTO524302:QTP524302 RDK524302:RDL524302 RNG524302:RNH524302 RXC524302:RXD524302 SGY524302:SGZ524302 SQU524302:SQV524302 TAQ524302:TAR524302 TKM524302:TKN524302 TUI524302:TUJ524302 UEE524302:UEF524302 UOA524302:UOB524302 UXW524302:UXX524302 VHS524302:VHT524302 VRO524302:VRP524302 WBK524302:WBL524302 WLG524302:WLH524302 WVC524302:WVD524302 IQ589838:IR589838 SM589838:SN589838 ACI589838:ACJ589838 AME589838:AMF589838 AWA589838:AWB589838 BFW589838:BFX589838 BPS589838:BPT589838 BZO589838:BZP589838 CJK589838:CJL589838 CTG589838:CTH589838 DDC589838:DDD589838 DMY589838:DMZ589838 DWU589838:DWV589838 EGQ589838:EGR589838 EQM589838:EQN589838 FAI589838:FAJ589838 FKE589838:FKF589838 FUA589838:FUB589838 GDW589838:GDX589838 GNS589838:GNT589838 GXO589838:GXP589838 HHK589838:HHL589838 HRG589838:HRH589838 IBC589838:IBD589838 IKY589838:IKZ589838 IUU589838:IUV589838 JEQ589838:JER589838 JOM589838:JON589838 JYI589838:JYJ589838 KIE589838:KIF589838 KSA589838:KSB589838 LBW589838:LBX589838 LLS589838:LLT589838 LVO589838:LVP589838 MFK589838:MFL589838 MPG589838:MPH589838 MZC589838:MZD589838 NIY589838:NIZ589838 NSU589838:NSV589838 OCQ589838:OCR589838 OMM589838:OMN589838 OWI589838:OWJ589838 PGE589838:PGF589838 PQA589838:PQB589838 PZW589838:PZX589838 QJS589838:QJT589838 QTO589838:QTP589838 RDK589838:RDL589838 RNG589838:RNH589838 RXC589838:RXD589838 SGY589838:SGZ589838 SQU589838:SQV589838 TAQ589838:TAR589838 TKM589838:TKN589838 TUI589838:TUJ589838 UEE589838:UEF589838 UOA589838:UOB589838 UXW589838:UXX589838 VHS589838:VHT589838 VRO589838:VRP589838 WBK589838:WBL589838 WLG589838:WLH589838 WVC589838:WVD589838 IQ655374:IR655374 SM655374:SN655374 ACI655374:ACJ655374 AME655374:AMF655374 AWA655374:AWB655374 BFW655374:BFX655374 BPS655374:BPT655374 BZO655374:BZP655374 CJK655374:CJL655374 CTG655374:CTH655374 DDC655374:DDD655374 DMY655374:DMZ655374 DWU655374:DWV655374 EGQ655374:EGR655374 EQM655374:EQN655374 FAI655374:FAJ655374 FKE655374:FKF655374 FUA655374:FUB655374 GDW655374:GDX655374 GNS655374:GNT655374 GXO655374:GXP655374 HHK655374:HHL655374 HRG655374:HRH655374 IBC655374:IBD655374 IKY655374:IKZ655374 IUU655374:IUV655374 JEQ655374:JER655374 JOM655374:JON655374 JYI655374:JYJ655374 KIE655374:KIF655374 KSA655374:KSB655374 LBW655374:LBX655374 LLS655374:LLT655374 LVO655374:LVP655374 MFK655374:MFL655374 MPG655374:MPH655374 MZC655374:MZD655374 NIY655374:NIZ655374 NSU655374:NSV655374 OCQ655374:OCR655374 OMM655374:OMN655374 OWI655374:OWJ655374 PGE655374:PGF655374 PQA655374:PQB655374 PZW655374:PZX655374 QJS655374:QJT655374 QTO655374:QTP655374 RDK655374:RDL655374 RNG655374:RNH655374 RXC655374:RXD655374 SGY655374:SGZ655374 SQU655374:SQV655374 TAQ655374:TAR655374 TKM655374:TKN655374 TUI655374:TUJ655374 UEE655374:UEF655374 UOA655374:UOB655374 UXW655374:UXX655374 VHS655374:VHT655374 VRO655374:VRP655374 WBK655374:WBL655374 WLG655374:WLH655374 WVC655374:WVD655374 IQ720910:IR720910 SM720910:SN720910 ACI720910:ACJ720910 AME720910:AMF720910 AWA720910:AWB720910 BFW720910:BFX720910 BPS720910:BPT720910 BZO720910:BZP720910 CJK720910:CJL720910 CTG720910:CTH720910 DDC720910:DDD720910 DMY720910:DMZ720910 DWU720910:DWV720910 EGQ720910:EGR720910 EQM720910:EQN720910 FAI720910:FAJ720910 FKE720910:FKF720910 FUA720910:FUB720910 GDW720910:GDX720910 GNS720910:GNT720910 GXO720910:GXP720910 HHK720910:HHL720910 HRG720910:HRH720910 IBC720910:IBD720910 IKY720910:IKZ720910 IUU720910:IUV720910 JEQ720910:JER720910 JOM720910:JON720910 JYI720910:JYJ720910 KIE720910:KIF720910 KSA720910:KSB720910 LBW720910:LBX720910 LLS720910:LLT720910 LVO720910:LVP720910 MFK720910:MFL720910 MPG720910:MPH720910 MZC720910:MZD720910 NIY720910:NIZ720910 NSU720910:NSV720910 OCQ720910:OCR720910 OMM720910:OMN720910 OWI720910:OWJ720910 PGE720910:PGF720910 PQA720910:PQB720910 PZW720910:PZX720910 QJS720910:QJT720910 QTO720910:QTP720910 RDK720910:RDL720910 RNG720910:RNH720910 RXC720910:RXD720910 SGY720910:SGZ720910 SQU720910:SQV720910 TAQ720910:TAR720910 TKM720910:TKN720910 TUI720910:TUJ720910 UEE720910:UEF720910 UOA720910:UOB720910 UXW720910:UXX720910 VHS720910:VHT720910 VRO720910:VRP720910 WBK720910:WBL720910 WLG720910:WLH720910 WVC720910:WVD720910 IQ786446:IR786446 SM786446:SN786446 ACI786446:ACJ786446 AME786446:AMF786446 AWA786446:AWB786446 BFW786446:BFX786446 BPS786446:BPT786446 BZO786446:BZP786446 CJK786446:CJL786446 CTG786446:CTH786446 DDC786446:DDD786446 DMY786446:DMZ786446 DWU786446:DWV786446 EGQ786446:EGR786446 EQM786446:EQN786446 FAI786446:FAJ786446 FKE786446:FKF786446 FUA786446:FUB786446 GDW786446:GDX786446 GNS786446:GNT786446 GXO786446:GXP786446 HHK786446:HHL786446 HRG786446:HRH786446 IBC786446:IBD786446 IKY786446:IKZ786446 IUU786446:IUV786446 JEQ786446:JER786446 JOM786446:JON786446 JYI786446:JYJ786446 KIE786446:KIF786446 KSA786446:KSB786446 LBW786446:LBX786446 LLS786446:LLT786446 LVO786446:LVP786446 MFK786446:MFL786446 MPG786446:MPH786446 MZC786446:MZD786446 NIY786446:NIZ786446 NSU786446:NSV786446 OCQ786446:OCR786446 OMM786446:OMN786446 OWI786446:OWJ786446 PGE786446:PGF786446 PQA786446:PQB786446 PZW786446:PZX786446 QJS786446:QJT786446 QTO786446:QTP786446 RDK786446:RDL786446 RNG786446:RNH786446 RXC786446:RXD786446 SGY786446:SGZ786446 SQU786446:SQV786446 TAQ786446:TAR786446 TKM786446:TKN786446 TUI786446:TUJ786446 UEE786446:UEF786446 UOA786446:UOB786446 UXW786446:UXX786446 VHS786446:VHT786446 VRO786446:VRP786446 WBK786446:WBL786446 WLG786446:WLH786446 WVC786446:WVD786446 IQ851982:IR851982 SM851982:SN851982 ACI851982:ACJ851982 AME851982:AMF851982 AWA851982:AWB851982 BFW851982:BFX851982 BPS851982:BPT851982 BZO851982:BZP851982 CJK851982:CJL851982 CTG851982:CTH851982 DDC851982:DDD851982 DMY851982:DMZ851982 DWU851982:DWV851982 EGQ851982:EGR851982 EQM851982:EQN851982 FAI851982:FAJ851982 FKE851982:FKF851982 FUA851982:FUB851982 GDW851982:GDX851982 GNS851982:GNT851982 GXO851982:GXP851982 HHK851982:HHL851982 HRG851982:HRH851982 IBC851982:IBD851982 IKY851982:IKZ851982 IUU851982:IUV851982 JEQ851982:JER851982 JOM851982:JON851982 JYI851982:JYJ851982 KIE851982:KIF851982 KSA851982:KSB851982 LBW851982:LBX851982 LLS851982:LLT851982 LVO851982:LVP851982 MFK851982:MFL851982 MPG851982:MPH851982 MZC851982:MZD851982 NIY851982:NIZ851982 NSU851982:NSV851982 OCQ851982:OCR851982 OMM851982:OMN851982 OWI851982:OWJ851982 PGE851982:PGF851982 PQA851982:PQB851982 PZW851982:PZX851982 QJS851982:QJT851982 QTO851982:QTP851982 RDK851982:RDL851982 RNG851982:RNH851982 RXC851982:RXD851982 SGY851982:SGZ851982 SQU851982:SQV851982 TAQ851982:TAR851982 TKM851982:TKN851982 TUI851982:TUJ851982 UEE851982:UEF851982 UOA851982:UOB851982 UXW851982:UXX851982 VHS851982:VHT851982 VRO851982:VRP851982 WBK851982:WBL851982 WLG851982:WLH851982 WVC851982:WVD851982 IQ917518:IR917518 SM917518:SN917518 ACI917518:ACJ917518 AME917518:AMF917518 AWA917518:AWB917518 BFW917518:BFX917518 BPS917518:BPT917518 BZO917518:BZP917518 CJK917518:CJL917518 CTG917518:CTH917518 DDC917518:DDD917518 DMY917518:DMZ917518 DWU917518:DWV917518 EGQ917518:EGR917518 EQM917518:EQN917518 FAI917518:FAJ917518 FKE917518:FKF917518 FUA917518:FUB917518 GDW917518:GDX917518 GNS917518:GNT917518 GXO917518:GXP917518 HHK917518:HHL917518 HRG917518:HRH917518 IBC917518:IBD917518 IKY917518:IKZ917518 IUU917518:IUV917518 JEQ917518:JER917518 JOM917518:JON917518 JYI917518:JYJ917518 KIE917518:KIF917518 KSA917518:KSB917518 LBW917518:LBX917518 LLS917518:LLT917518 LVO917518:LVP917518 MFK917518:MFL917518 MPG917518:MPH917518 MZC917518:MZD917518 NIY917518:NIZ917518 NSU917518:NSV917518 OCQ917518:OCR917518 OMM917518:OMN917518 OWI917518:OWJ917518 PGE917518:PGF917518 PQA917518:PQB917518 PZW917518:PZX917518 QJS917518:QJT917518 QTO917518:QTP917518 RDK917518:RDL917518 RNG917518:RNH917518 RXC917518:RXD917518 SGY917518:SGZ917518 SQU917518:SQV917518 TAQ917518:TAR917518 TKM917518:TKN917518 TUI917518:TUJ917518 UEE917518:UEF917518 UOA917518:UOB917518 UXW917518:UXX917518 VHS917518:VHT917518 VRO917518:VRP917518 WBK917518:WBL917518 WLG917518:WLH917518 WVC917518:WVD917518 IQ983054:IR983054 SM983054:SN983054 ACI983054:ACJ983054 AME983054:AMF983054 AWA983054:AWB983054 BFW983054:BFX983054 BPS983054:BPT983054 BZO983054:BZP983054 CJK983054:CJL983054 CTG983054:CTH983054 DDC983054:DDD983054 DMY983054:DMZ983054 DWU983054:DWV983054 EGQ983054:EGR983054 EQM983054:EQN983054 FAI983054:FAJ983054 FKE983054:FKF983054 FUA983054:FUB983054 GDW983054:GDX983054 GNS983054:GNT983054 GXO983054:GXP983054 HHK983054:HHL983054 HRG983054:HRH983054 IBC983054:IBD983054 IKY983054:IKZ983054 IUU983054:IUV983054 JEQ983054:JER983054 JOM983054:JON983054 JYI983054:JYJ983054 KIE983054:KIF983054 KSA983054:KSB983054 LBW983054:LBX983054 LLS983054:LLT983054 LVO983054:LVP983054 MFK983054:MFL983054 MPG983054:MPH983054 MZC983054:MZD983054 NIY983054:NIZ983054 NSU983054:NSV983054 OCQ983054:OCR983054 OMM983054:OMN983054 OWI983054:OWJ983054 PGE983054:PGF983054 PQA983054:PQB983054 PZW983054:PZX983054 QJS983054:QJT983054 QTO983054:QTP983054 RDK983054:RDL983054 RNG983054:RNH983054 RXC983054:RXD983054 SGY983054:SGZ983054 SQU983054:SQV983054 TAQ983054:TAR983054 TKM983054:TKN983054 TUI983054:TUJ983054 UEE983054:UEF983054 UOA983054:UOB983054 UXW983054:UXX983054 VHS983054:VHT983054 VRO983054:VRP983054 WBK983054:WBL983054 WLG983054:WLH983054 WVC983054:WVD983054 IT65550:IU65550 SP65550:SQ65550 ACL65550:ACM65550 AMH65550:AMI65550 AWD65550:AWE65550 BFZ65550:BGA65550 BPV65550:BPW65550 BZR65550:BZS65550 CJN65550:CJO65550 CTJ65550:CTK65550 DDF65550:DDG65550 DNB65550:DNC65550 DWX65550:DWY65550 EGT65550:EGU65550 EQP65550:EQQ65550 FAL65550:FAM65550 FKH65550:FKI65550 FUD65550:FUE65550 GDZ65550:GEA65550 GNV65550:GNW65550 GXR65550:GXS65550 HHN65550:HHO65550 HRJ65550:HRK65550 IBF65550:IBG65550 ILB65550:ILC65550 IUX65550:IUY65550 JET65550:JEU65550 JOP65550:JOQ65550 JYL65550:JYM65550 KIH65550:KII65550 KSD65550:KSE65550 LBZ65550:LCA65550 LLV65550:LLW65550 LVR65550:LVS65550 MFN65550:MFO65550 MPJ65550:MPK65550 MZF65550:MZG65550 NJB65550:NJC65550 NSX65550:NSY65550 OCT65550:OCU65550 OMP65550:OMQ65550 OWL65550:OWM65550 PGH65550:PGI65550 PQD65550:PQE65550 PZZ65550:QAA65550 QJV65550:QJW65550 QTR65550:QTS65550 RDN65550:RDO65550 RNJ65550:RNK65550 RXF65550:RXG65550 SHB65550:SHC65550 SQX65550:SQY65550 TAT65550:TAU65550 TKP65550:TKQ65550 TUL65550:TUM65550 UEH65550:UEI65550 UOD65550:UOE65550 UXZ65550:UYA65550 VHV65550:VHW65550 VRR65550:VRS65550 WBN65550:WBO65550 WLJ65550:WLK65550 WVF65550:WVG65550 IT131086:IU131086 SP131086:SQ131086 ACL131086:ACM131086 AMH131086:AMI131086 AWD131086:AWE131086 BFZ131086:BGA131086 BPV131086:BPW131086 BZR131086:BZS131086 CJN131086:CJO131086 CTJ131086:CTK131086 DDF131086:DDG131086 DNB131086:DNC131086 DWX131086:DWY131086 EGT131086:EGU131086 EQP131086:EQQ131086 FAL131086:FAM131086 FKH131086:FKI131086 FUD131086:FUE131086 GDZ131086:GEA131086 GNV131086:GNW131086 GXR131086:GXS131086 HHN131086:HHO131086 HRJ131086:HRK131086 IBF131086:IBG131086 ILB131086:ILC131086 IUX131086:IUY131086 JET131086:JEU131086 JOP131086:JOQ131086 JYL131086:JYM131086 KIH131086:KII131086 KSD131086:KSE131086 LBZ131086:LCA131086 LLV131086:LLW131086 LVR131086:LVS131086 MFN131086:MFO131086 MPJ131086:MPK131086 MZF131086:MZG131086 NJB131086:NJC131086 NSX131086:NSY131086 OCT131086:OCU131086 OMP131086:OMQ131086 OWL131086:OWM131086 PGH131086:PGI131086 PQD131086:PQE131086 PZZ131086:QAA131086 QJV131086:QJW131086 QTR131086:QTS131086 RDN131086:RDO131086 RNJ131086:RNK131086 RXF131086:RXG131086 SHB131086:SHC131086 SQX131086:SQY131086 TAT131086:TAU131086 TKP131086:TKQ131086 TUL131086:TUM131086 UEH131086:UEI131086 UOD131086:UOE131086 UXZ131086:UYA131086 VHV131086:VHW131086 VRR131086:VRS131086 WBN131086:WBO131086 WLJ131086:WLK131086 WVF131086:WVG131086 IT196622:IU196622 SP196622:SQ196622 ACL196622:ACM196622 AMH196622:AMI196622 AWD196622:AWE196622 BFZ196622:BGA196622 BPV196622:BPW196622 BZR196622:BZS196622 CJN196622:CJO196622 CTJ196622:CTK196622 DDF196622:DDG196622 DNB196622:DNC196622 DWX196622:DWY196622 EGT196622:EGU196622 EQP196622:EQQ196622 FAL196622:FAM196622 FKH196622:FKI196622 FUD196622:FUE196622 GDZ196622:GEA196622 GNV196622:GNW196622 GXR196622:GXS196622 HHN196622:HHO196622 HRJ196622:HRK196622 IBF196622:IBG196622 ILB196622:ILC196622 IUX196622:IUY196622 JET196622:JEU196622 JOP196622:JOQ196622 JYL196622:JYM196622 KIH196622:KII196622 KSD196622:KSE196622 LBZ196622:LCA196622 LLV196622:LLW196622 LVR196622:LVS196622 MFN196622:MFO196622 MPJ196622:MPK196622 MZF196622:MZG196622 NJB196622:NJC196622 NSX196622:NSY196622 OCT196622:OCU196622 OMP196622:OMQ196622 OWL196622:OWM196622 PGH196622:PGI196622 PQD196622:PQE196622 PZZ196622:QAA196622 QJV196622:QJW196622 QTR196622:QTS196622 RDN196622:RDO196622 RNJ196622:RNK196622 RXF196622:RXG196622 SHB196622:SHC196622 SQX196622:SQY196622 TAT196622:TAU196622 TKP196622:TKQ196622 TUL196622:TUM196622 UEH196622:UEI196622 UOD196622:UOE196622 UXZ196622:UYA196622 VHV196622:VHW196622 VRR196622:VRS196622 WBN196622:WBO196622 WLJ196622:WLK196622 WVF196622:WVG196622 IT262158:IU262158 SP262158:SQ262158 ACL262158:ACM262158 AMH262158:AMI262158 AWD262158:AWE262158 BFZ262158:BGA262158 BPV262158:BPW262158 BZR262158:BZS262158 CJN262158:CJO262158 CTJ262158:CTK262158 DDF262158:DDG262158 DNB262158:DNC262158 DWX262158:DWY262158 EGT262158:EGU262158 EQP262158:EQQ262158 FAL262158:FAM262158 FKH262158:FKI262158 FUD262158:FUE262158 GDZ262158:GEA262158 GNV262158:GNW262158 GXR262158:GXS262158 HHN262158:HHO262158 HRJ262158:HRK262158 IBF262158:IBG262158 ILB262158:ILC262158 IUX262158:IUY262158 JET262158:JEU262158 JOP262158:JOQ262158 JYL262158:JYM262158 KIH262158:KII262158 KSD262158:KSE262158 LBZ262158:LCA262158 LLV262158:LLW262158 LVR262158:LVS262158 MFN262158:MFO262158 MPJ262158:MPK262158 MZF262158:MZG262158 NJB262158:NJC262158 NSX262158:NSY262158 OCT262158:OCU262158 OMP262158:OMQ262158 OWL262158:OWM262158 PGH262158:PGI262158 PQD262158:PQE262158 PZZ262158:QAA262158 QJV262158:QJW262158 QTR262158:QTS262158 RDN262158:RDO262158 RNJ262158:RNK262158 RXF262158:RXG262158 SHB262158:SHC262158 SQX262158:SQY262158 TAT262158:TAU262158 TKP262158:TKQ262158 TUL262158:TUM262158 UEH262158:UEI262158 UOD262158:UOE262158 UXZ262158:UYA262158 VHV262158:VHW262158 VRR262158:VRS262158 WBN262158:WBO262158 WLJ262158:WLK262158 WVF262158:WVG262158 IT327694:IU327694 SP327694:SQ327694 ACL327694:ACM327694 AMH327694:AMI327694 AWD327694:AWE327694 BFZ327694:BGA327694 BPV327694:BPW327694 BZR327694:BZS327694 CJN327694:CJO327694 CTJ327694:CTK327694 DDF327694:DDG327694 DNB327694:DNC327694 DWX327694:DWY327694 EGT327694:EGU327694 EQP327694:EQQ327694 FAL327694:FAM327694 FKH327694:FKI327694 FUD327694:FUE327694 GDZ327694:GEA327694 GNV327694:GNW327694 GXR327694:GXS327694 HHN327694:HHO327694 HRJ327694:HRK327694 IBF327694:IBG327694 ILB327694:ILC327694 IUX327694:IUY327694 JET327694:JEU327694 JOP327694:JOQ327694 JYL327694:JYM327694 KIH327694:KII327694 KSD327694:KSE327694 LBZ327694:LCA327694 LLV327694:LLW327694 LVR327694:LVS327694 MFN327694:MFO327694 MPJ327694:MPK327694 MZF327694:MZG327694 NJB327694:NJC327694 NSX327694:NSY327694 OCT327694:OCU327694 OMP327694:OMQ327694 OWL327694:OWM327694 PGH327694:PGI327694 PQD327694:PQE327694 PZZ327694:QAA327694 QJV327694:QJW327694 QTR327694:QTS327694 RDN327694:RDO327694 RNJ327694:RNK327694 RXF327694:RXG327694 SHB327694:SHC327694 SQX327694:SQY327694 TAT327694:TAU327694 TKP327694:TKQ327694 TUL327694:TUM327694 UEH327694:UEI327694 UOD327694:UOE327694 UXZ327694:UYA327694 VHV327694:VHW327694 VRR327694:VRS327694 WBN327694:WBO327694 WLJ327694:WLK327694 WVF327694:WVG327694 IT393230:IU393230 SP393230:SQ393230 ACL393230:ACM393230 AMH393230:AMI393230 AWD393230:AWE393230 BFZ393230:BGA393230 BPV393230:BPW393230 BZR393230:BZS393230 CJN393230:CJO393230 CTJ393230:CTK393230 DDF393230:DDG393230 DNB393230:DNC393230 DWX393230:DWY393230 EGT393230:EGU393230 EQP393230:EQQ393230 FAL393230:FAM393230 FKH393230:FKI393230 FUD393230:FUE393230 GDZ393230:GEA393230 GNV393230:GNW393230 GXR393230:GXS393230 HHN393230:HHO393230 HRJ393230:HRK393230 IBF393230:IBG393230 ILB393230:ILC393230 IUX393230:IUY393230 JET393230:JEU393230 JOP393230:JOQ393230 JYL393230:JYM393230 KIH393230:KII393230 KSD393230:KSE393230 LBZ393230:LCA393230 LLV393230:LLW393230 LVR393230:LVS393230 MFN393230:MFO393230 MPJ393230:MPK393230 MZF393230:MZG393230 NJB393230:NJC393230 NSX393230:NSY393230 OCT393230:OCU393230 OMP393230:OMQ393230 OWL393230:OWM393230 PGH393230:PGI393230 PQD393230:PQE393230 PZZ393230:QAA393230 QJV393230:QJW393230 QTR393230:QTS393230 RDN393230:RDO393230 RNJ393230:RNK393230 RXF393230:RXG393230 SHB393230:SHC393230 SQX393230:SQY393230 TAT393230:TAU393230 TKP393230:TKQ393230 TUL393230:TUM393230 UEH393230:UEI393230 UOD393230:UOE393230 UXZ393230:UYA393230 VHV393230:VHW393230 VRR393230:VRS393230 WBN393230:WBO393230 WLJ393230:WLK393230 WVF393230:WVG393230 IT458766:IU458766 SP458766:SQ458766 ACL458766:ACM458766 AMH458766:AMI458766 AWD458766:AWE458766 BFZ458766:BGA458766 BPV458766:BPW458766 BZR458766:BZS458766 CJN458766:CJO458766 CTJ458766:CTK458766 DDF458766:DDG458766 DNB458766:DNC458766 DWX458766:DWY458766 EGT458766:EGU458766 EQP458766:EQQ458766 FAL458766:FAM458766 FKH458766:FKI458766 FUD458766:FUE458766 GDZ458766:GEA458766 GNV458766:GNW458766 GXR458766:GXS458766 HHN458766:HHO458766 HRJ458766:HRK458766 IBF458766:IBG458766 ILB458766:ILC458766 IUX458766:IUY458766 JET458766:JEU458766 JOP458766:JOQ458766 JYL458766:JYM458766 KIH458766:KII458766 KSD458766:KSE458766 LBZ458766:LCA458766 LLV458766:LLW458766 LVR458766:LVS458766 MFN458766:MFO458766 MPJ458766:MPK458766 MZF458766:MZG458766 NJB458766:NJC458766 NSX458766:NSY458766 OCT458766:OCU458766 OMP458766:OMQ458766 OWL458766:OWM458766 PGH458766:PGI458766 PQD458766:PQE458766 PZZ458766:QAA458766 QJV458766:QJW458766 QTR458766:QTS458766 RDN458766:RDO458766 RNJ458766:RNK458766 RXF458766:RXG458766 SHB458766:SHC458766 SQX458766:SQY458766 TAT458766:TAU458766 TKP458766:TKQ458766 TUL458766:TUM458766 UEH458766:UEI458766 UOD458766:UOE458766 UXZ458766:UYA458766 VHV458766:VHW458766 VRR458766:VRS458766 WBN458766:WBO458766 WLJ458766:WLK458766 WVF458766:WVG458766 IT524302:IU524302 SP524302:SQ524302 ACL524302:ACM524302 AMH524302:AMI524302 AWD524302:AWE524302 BFZ524302:BGA524302 BPV524302:BPW524302 BZR524302:BZS524302 CJN524302:CJO524302 CTJ524302:CTK524302 DDF524302:DDG524302 DNB524302:DNC524302 DWX524302:DWY524302 EGT524302:EGU524302 EQP524302:EQQ524302 FAL524302:FAM524302 FKH524302:FKI524302 FUD524302:FUE524302 GDZ524302:GEA524302 GNV524302:GNW524302 GXR524302:GXS524302 HHN524302:HHO524302 HRJ524302:HRK524302 IBF524302:IBG524302 ILB524302:ILC524302 IUX524302:IUY524302 JET524302:JEU524302 JOP524302:JOQ524302 JYL524302:JYM524302 KIH524302:KII524302 KSD524302:KSE524302 LBZ524302:LCA524302 LLV524302:LLW524302 LVR524302:LVS524302 MFN524302:MFO524302 MPJ524302:MPK524302 MZF524302:MZG524302 NJB524302:NJC524302 NSX524302:NSY524302 OCT524302:OCU524302 OMP524302:OMQ524302 OWL524302:OWM524302 PGH524302:PGI524302 PQD524302:PQE524302 PZZ524302:QAA524302 QJV524302:QJW524302 QTR524302:QTS524302 RDN524302:RDO524302 RNJ524302:RNK524302 RXF524302:RXG524302 SHB524302:SHC524302 SQX524302:SQY524302 TAT524302:TAU524302 TKP524302:TKQ524302 TUL524302:TUM524302 UEH524302:UEI524302 UOD524302:UOE524302 UXZ524302:UYA524302 VHV524302:VHW524302 VRR524302:VRS524302 WBN524302:WBO524302 WLJ524302:WLK524302 WVF524302:WVG524302 IT589838:IU589838 SP589838:SQ589838 ACL589838:ACM589838 AMH589838:AMI589838 AWD589838:AWE589838 BFZ589838:BGA589838 BPV589838:BPW589838 BZR589838:BZS589838 CJN589838:CJO589838 CTJ589838:CTK589838 DDF589838:DDG589838 DNB589838:DNC589838 DWX589838:DWY589838 EGT589838:EGU589838 EQP589838:EQQ589838 FAL589838:FAM589838 FKH589838:FKI589838 FUD589838:FUE589838 GDZ589838:GEA589838 GNV589838:GNW589838 GXR589838:GXS589838 HHN589838:HHO589838 HRJ589838:HRK589838 IBF589838:IBG589838 ILB589838:ILC589838 IUX589838:IUY589838 JET589838:JEU589838 JOP589838:JOQ589838 JYL589838:JYM589838 KIH589838:KII589838 KSD589838:KSE589838 LBZ589838:LCA589838 LLV589838:LLW589838 LVR589838:LVS589838 MFN589838:MFO589838 MPJ589838:MPK589838 MZF589838:MZG589838 NJB589838:NJC589838 NSX589838:NSY589838 OCT589838:OCU589838 OMP589838:OMQ589838 OWL589838:OWM589838 PGH589838:PGI589838 PQD589838:PQE589838 PZZ589838:QAA589838 QJV589838:QJW589838 QTR589838:QTS589838 RDN589838:RDO589838 RNJ589838:RNK589838 RXF589838:RXG589838 SHB589838:SHC589838 SQX589838:SQY589838 TAT589838:TAU589838 TKP589838:TKQ589838 TUL589838:TUM589838 UEH589838:UEI589838 UOD589838:UOE589838 UXZ589838:UYA589838 VHV589838:VHW589838 VRR589838:VRS589838 WBN589838:WBO589838 WLJ589838:WLK589838 WVF589838:WVG589838 IT655374:IU655374 SP655374:SQ655374 ACL655374:ACM655374 AMH655374:AMI655374 AWD655374:AWE655374 BFZ655374:BGA655374 BPV655374:BPW655374 BZR655374:BZS655374 CJN655374:CJO655374 CTJ655374:CTK655374 DDF655374:DDG655374 DNB655374:DNC655374 DWX655374:DWY655374 EGT655374:EGU655374 EQP655374:EQQ655374 FAL655374:FAM655374 FKH655374:FKI655374 FUD655374:FUE655374 GDZ655374:GEA655374 GNV655374:GNW655374 GXR655374:GXS655374 HHN655374:HHO655374 HRJ655374:HRK655374 IBF655374:IBG655374 ILB655374:ILC655374 IUX655374:IUY655374 JET655374:JEU655374 JOP655374:JOQ655374 JYL655374:JYM655374 KIH655374:KII655374 KSD655374:KSE655374 LBZ655374:LCA655374 LLV655374:LLW655374 LVR655374:LVS655374 MFN655374:MFO655374 MPJ655374:MPK655374 MZF655374:MZG655374 NJB655374:NJC655374 NSX655374:NSY655374 OCT655374:OCU655374 OMP655374:OMQ655374 OWL655374:OWM655374 PGH655374:PGI655374 PQD655374:PQE655374 PZZ655374:QAA655374 QJV655374:QJW655374 QTR655374:QTS655374 RDN655374:RDO655374 RNJ655374:RNK655374 RXF655374:RXG655374 SHB655374:SHC655374 SQX655374:SQY655374 TAT655374:TAU655374 TKP655374:TKQ655374 TUL655374:TUM655374 UEH655374:UEI655374 UOD655374:UOE655374 UXZ655374:UYA655374 VHV655374:VHW655374 VRR655374:VRS655374 WBN655374:WBO655374 WLJ655374:WLK655374 WVF655374:WVG655374 IT720910:IU720910 SP720910:SQ720910 ACL720910:ACM720910 AMH720910:AMI720910 AWD720910:AWE720910 BFZ720910:BGA720910 BPV720910:BPW720910 BZR720910:BZS720910 CJN720910:CJO720910 CTJ720910:CTK720910 DDF720910:DDG720910 DNB720910:DNC720910 DWX720910:DWY720910 EGT720910:EGU720910 EQP720910:EQQ720910 FAL720910:FAM720910 FKH720910:FKI720910 FUD720910:FUE720910 GDZ720910:GEA720910 GNV720910:GNW720910 GXR720910:GXS720910 HHN720910:HHO720910 HRJ720910:HRK720910 IBF720910:IBG720910 ILB720910:ILC720910 IUX720910:IUY720910 JET720910:JEU720910 JOP720910:JOQ720910 JYL720910:JYM720910 KIH720910:KII720910 KSD720910:KSE720910 LBZ720910:LCA720910 LLV720910:LLW720910 LVR720910:LVS720910 MFN720910:MFO720910 MPJ720910:MPK720910 MZF720910:MZG720910 NJB720910:NJC720910 NSX720910:NSY720910 OCT720910:OCU720910 OMP720910:OMQ720910 OWL720910:OWM720910 PGH720910:PGI720910 PQD720910:PQE720910 PZZ720910:QAA720910 QJV720910:QJW720910 QTR720910:QTS720910 RDN720910:RDO720910 RNJ720910:RNK720910 RXF720910:RXG720910 SHB720910:SHC720910 SQX720910:SQY720910 TAT720910:TAU720910 TKP720910:TKQ720910 TUL720910:TUM720910 UEH720910:UEI720910 UOD720910:UOE720910 UXZ720910:UYA720910 VHV720910:VHW720910 VRR720910:VRS720910 WBN720910:WBO720910 WLJ720910:WLK720910 WVF720910:WVG720910 IT786446:IU786446 SP786446:SQ786446 ACL786446:ACM786446 AMH786446:AMI786446 AWD786446:AWE786446 BFZ786446:BGA786446 BPV786446:BPW786446 BZR786446:BZS786446 CJN786446:CJO786446 CTJ786446:CTK786446 DDF786446:DDG786446 DNB786446:DNC786446 DWX786446:DWY786446 EGT786446:EGU786446 EQP786446:EQQ786446 FAL786446:FAM786446 FKH786446:FKI786446 FUD786446:FUE786446 GDZ786446:GEA786446 GNV786446:GNW786446 GXR786446:GXS786446 HHN786446:HHO786446 HRJ786446:HRK786446 IBF786446:IBG786446 ILB786446:ILC786446 IUX786446:IUY786446 JET786446:JEU786446 JOP786446:JOQ786446 JYL786446:JYM786446 KIH786446:KII786446 KSD786446:KSE786446 LBZ786446:LCA786446 LLV786446:LLW786446 LVR786446:LVS786446 MFN786446:MFO786446 MPJ786446:MPK786446 MZF786446:MZG786446 NJB786446:NJC786446 NSX786446:NSY786446 OCT786446:OCU786446 OMP786446:OMQ786446 OWL786446:OWM786446 PGH786446:PGI786446 PQD786446:PQE786446 PZZ786446:QAA786446 QJV786446:QJW786446 QTR786446:QTS786446 RDN786446:RDO786446 RNJ786446:RNK786446 RXF786446:RXG786446 SHB786446:SHC786446 SQX786446:SQY786446 TAT786446:TAU786446 TKP786446:TKQ786446 TUL786446:TUM786446 UEH786446:UEI786446 UOD786446:UOE786446 UXZ786446:UYA786446 VHV786446:VHW786446 VRR786446:VRS786446 WBN786446:WBO786446 WLJ786446:WLK786446 WVF786446:WVG786446 IT851982:IU851982 SP851982:SQ851982 ACL851982:ACM851982 AMH851982:AMI851982 AWD851982:AWE851982 BFZ851982:BGA851982 BPV851982:BPW851982 BZR851982:BZS851982 CJN851982:CJO851982 CTJ851982:CTK851982 DDF851982:DDG851982 DNB851982:DNC851982 DWX851982:DWY851982 EGT851982:EGU851982 EQP851982:EQQ851982 FAL851982:FAM851982 FKH851982:FKI851982 FUD851982:FUE851982 GDZ851982:GEA851982 GNV851982:GNW851982 GXR851982:GXS851982 HHN851982:HHO851982 HRJ851982:HRK851982 IBF851982:IBG851982 ILB851982:ILC851982 IUX851982:IUY851982 JET851982:JEU851982 JOP851982:JOQ851982 JYL851982:JYM851982 KIH851982:KII851982 KSD851982:KSE851982 LBZ851982:LCA851982 LLV851982:LLW851982 LVR851982:LVS851982 MFN851982:MFO851982 MPJ851982:MPK851982 MZF851982:MZG851982 NJB851982:NJC851982 NSX851982:NSY851982 OCT851982:OCU851982 OMP851982:OMQ851982 OWL851982:OWM851982 PGH851982:PGI851982 PQD851982:PQE851982 PZZ851982:QAA851982 QJV851982:QJW851982 QTR851982:QTS851982 RDN851982:RDO851982 RNJ851982:RNK851982 RXF851982:RXG851982 SHB851982:SHC851982 SQX851982:SQY851982 TAT851982:TAU851982 TKP851982:TKQ851982 TUL851982:TUM851982 UEH851982:UEI851982 UOD851982:UOE851982 UXZ851982:UYA851982 VHV851982:VHW851982 VRR851982:VRS851982 WBN851982:WBO851982 WLJ851982:WLK851982 WVF851982:WVG851982 IT917518:IU917518 SP917518:SQ917518 ACL917518:ACM917518 AMH917518:AMI917518 AWD917518:AWE917518 BFZ917518:BGA917518 BPV917518:BPW917518 BZR917518:BZS917518 CJN917518:CJO917518 CTJ917518:CTK917518 DDF917518:DDG917518 DNB917518:DNC917518 DWX917518:DWY917518 EGT917518:EGU917518 EQP917518:EQQ917518 FAL917518:FAM917518 FKH917518:FKI917518 FUD917518:FUE917518 GDZ917518:GEA917518 GNV917518:GNW917518 GXR917518:GXS917518 HHN917518:HHO917518 HRJ917518:HRK917518 IBF917518:IBG917518 ILB917518:ILC917518 IUX917518:IUY917518 JET917518:JEU917518 JOP917518:JOQ917518 JYL917518:JYM917518 KIH917518:KII917518 KSD917518:KSE917518 LBZ917518:LCA917518 LLV917518:LLW917518 LVR917518:LVS917518 MFN917518:MFO917518 MPJ917518:MPK917518 MZF917518:MZG917518 NJB917518:NJC917518 NSX917518:NSY917518 OCT917518:OCU917518 OMP917518:OMQ917518 OWL917518:OWM917518 PGH917518:PGI917518 PQD917518:PQE917518 PZZ917518:QAA917518 QJV917518:QJW917518 QTR917518:QTS917518 RDN917518:RDO917518 RNJ917518:RNK917518 RXF917518:RXG917518 SHB917518:SHC917518 SQX917518:SQY917518 TAT917518:TAU917518 TKP917518:TKQ917518 TUL917518:TUM917518 UEH917518:UEI917518 UOD917518:UOE917518 UXZ917518:UYA917518 VHV917518:VHW917518 VRR917518:VRS917518 WBN917518:WBO917518 WLJ917518:WLK917518 WVF917518:WVG917518 IT983054:IU983054 SP983054:SQ983054 ACL983054:ACM983054 AMH983054:AMI983054 AWD983054:AWE983054 BFZ983054:BGA983054 BPV983054:BPW983054 BZR983054:BZS983054 CJN983054:CJO983054 CTJ983054:CTK983054 DDF983054:DDG983054 DNB983054:DNC983054 DWX983054:DWY983054 EGT983054:EGU983054 EQP983054:EQQ983054 FAL983054:FAM983054 FKH983054:FKI983054 FUD983054:FUE983054 GDZ983054:GEA983054 GNV983054:GNW983054 GXR983054:GXS983054 HHN983054:HHO983054 HRJ983054:HRK983054 IBF983054:IBG983054 ILB983054:ILC983054 IUX983054:IUY983054 JET983054:JEU983054 JOP983054:JOQ983054 JYL983054:JYM983054 KIH983054:KII983054 KSD983054:KSE983054 LBZ983054:LCA983054 LLV983054:LLW983054 LVR983054:LVS983054 MFN983054:MFO983054 MPJ983054:MPK983054 MZF983054:MZG983054 NJB983054:NJC983054 NSX983054:NSY983054 OCT983054:OCU983054 OMP983054:OMQ983054 OWL983054:OWM983054 PGH983054:PGI983054 PQD983054:PQE983054 PZZ983054:QAA983054 QJV983054:QJW983054 QTR983054:QTS983054 RDN983054:RDO983054 RNJ983054:RNK983054 RXF983054:RXG983054 SHB983054:SHC983054 SQX983054:SQY983054 TAT983054:TAU983054 TKP983054:TKQ983054 TUL983054:TUM983054 UEH983054:UEI983054 UOD983054:UOE983054 UXZ983054:UYA983054 VHV983054:VHW983054 VRR983054:VRS983054 WBN983054:WBO983054 WLJ983054:WLK983054 WVF983054:WVG983054 IZ65550:JA65550 SV65550:SW65550 ACR65550:ACS65550 AMN65550:AMO65550 AWJ65550:AWK65550 BGF65550:BGG65550 BQB65550:BQC65550 BZX65550:BZY65550 CJT65550:CJU65550 CTP65550:CTQ65550 DDL65550:DDM65550 DNH65550:DNI65550 DXD65550:DXE65550 EGZ65550:EHA65550 EQV65550:EQW65550 FAR65550:FAS65550 FKN65550:FKO65550 FUJ65550:FUK65550 GEF65550:GEG65550 GOB65550:GOC65550 GXX65550:GXY65550 HHT65550:HHU65550 HRP65550:HRQ65550 IBL65550:IBM65550 ILH65550:ILI65550 IVD65550:IVE65550 JEZ65550:JFA65550 JOV65550:JOW65550 JYR65550:JYS65550 KIN65550:KIO65550 KSJ65550:KSK65550 LCF65550:LCG65550 LMB65550:LMC65550 LVX65550:LVY65550 MFT65550:MFU65550 MPP65550:MPQ65550 MZL65550:MZM65550 NJH65550:NJI65550 NTD65550:NTE65550 OCZ65550:ODA65550 OMV65550:OMW65550 OWR65550:OWS65550 PGN65550:PGO65550 PQJ65550:PQK65550 QAF65550:QAG65550 QKB65550:QKC65550 QTX65550:QTY65550 RDT65550:RDU65550 RNP65550:RNQ65550 RXL65550:RXM65550 SHH65550:SHI65550 SRD65550:SRE65550 TAZ65550:TBA65550 TKV65550:TKW65550 TUR65550:TUS65550 UEN65550:UEO65550 UOJ65550:UOK65550 UYF65550:UYG65550 VIB65550:VIC65550 VRX65550:VRY65550 WBT65550:WBU65550 WLP65550:WLQ65550 WVL65550:WVM65550 IZ131086:JA131086 SV131086:SW131086 ACR131086:ACS131086 AMN131086:AMO131086 AWJ131086:AWK131086 BGF131086:BGG131086 BQB131086:BQC131086 BZX131086:BZY131086 CJT131086:CJU131086 CTP131086:CTQ131086 DDL131086:DDM131086 DNH131086:DNI131086 DXD131086:DXE131086 EGZ131086:EHA131086 EQV131086:EQW131086 FAR131086:FAS131086 FKN131086:FKO131086 FUJ131086:FUK131086 GEF131086:GEG131086 GOB131086:GOC131086 GXX131086:GXY131086 HHT131086:HHU131086 HRP131086:HRQ131086 IBL131086:IBM131086 ILH131086:ILI131086 IVD131086:IVE131086 JEZ131086:JFA131086 JOV131086:JOW131086 JYR131086:JYS131086 KIN131086:KIO131086 KSJ131086:KSK131086 LCF131086:LCG131086 LMB131086:LMC131086 LVX131086:LVY131086 MFT131086:MFU131086 MPP131086:MPQ131086 MZL131086:MZM131086 NJH131086:NJI131086 NTD131086:NTE131086 OCZ131086:ODA131086 OMV131086:OMW131086 OWR131086:OWS131086 PGN131086:PGO131086 PQJ131086:PQK131086 QAF131086:QAG131086 QKB131086:QKC131086 QTX131086:QTY131086 RDT131086:RDU131086 RNP131086:RNQ131086 RXL131086:RXM131086 SHH131086:SHI131086 SRD131086:SRE131086 TAZ131086:TBA131086 TKV131086:TKW131086 TUR131086:TUS131086 UEN131086:UEO131086 UOJ131086:UOK131086 UYF131086:UYG131086 VIB131086:VIC131086 VRX131086:VRY131086 WBT131086:WBU131086 WLP131086:WLQ131086 WVL131086:WVM131086 IZ196622:JA196622 SV196622:SW196622 ACR196622:ACS196622 AMN196622:AMO196622 AWJ196622:AWK196622 BGF196622:BGG196622 BQB196622:BQC196622 BZX196622:BZY196622 CJT196622:CJU196622 CTP196622:CTQ196622 DDL196622:DDM196622 DNH196622:DNI196622 DXD196622:DXE196622 EGZ196622:EHA196622 EQV196622:EQW196622 FAR196622:FAS196622 FKN196622:FKO196622 FUJ196622:FUK196622 GEF196622:GEG196622 GOB196622:GOC196622 GXX196622:GXY196622 HHT196622:HHU196622 HRP196622:HRQ196622 IBL196622:IBM196622 ILH196622:ILI196622 IVD196622:IVE196622 JEZ196622:JFA196622 JOV196622:JOW196622 JYR196622:JYS196622 KIN196622:KIO196622 KSJ196622:KSK196622 LCF196622:LCG196622 LMB196622:LMC196622 LVX196622:LVY196622 MFT196622:MFU196622 MPP196622:MPQ196622 MZL196622:MZM196622 NJH196622:NJI196622 NTD196622:NTE196622 OCZ196622:ODA196622 OMV196622:OMW196622 OWR196622:OWS196622 PGN196622:PGO196622 PQJ196622:PQK196622 QAF196622:QAG196622 QKB196622:QKC196622 QTX196622:QTY196622 RDT196622:RDU196622 RNP196622:RNQ196622 RXL196622:RXM196622 SHH196622:SHI196622 SRD196622:SRE196622 TAZ196622:TBA196622 TKV196622:TKW196622 TUR196622:TUS196622 UEN196622:UEO196622 UOJ196622:UOK196622 UYF196622:UYG196622 VIB196622:VIC196622 VRX196622:VRY196622 WBT196622:WBU196622 WLP196622:WLQ196622 WVL196622:WVM196622 IZ262158:JA262158 SV262158:SW262158 ACR262158:ACS262158 AMN262158:AMO262158 AWJ262158:AWK262158 BGF262158:BGG262158 BQB262158:BQC262158 BZX262158:BZY262158 CJT262158:CJU262158 CTP262158:CTQ262158 DDL262158:DDM262158 DNH262158:DNI262158 DXD262158:DXE262158 EGZ262158:EHA262158 EQV262158:EQW262158 FAR262158:FAS262158 FKN262158:FKO262158 FUJ262158:FUK262158 GEF262158:GEG262158 GOB262158:GOC262158 GXX262158:GXY262158 HHT262158:HHU262158 HRP262158:HRQ262158 IBL262158:IBM262158 ILH262158:ILI262158 IVD262158:IVE262158 JEZ262158:JFA262158 JOV262158:JOW262158 JYR262158:JYS262158 KIN262158:KIO262158 KSJ262158:KSK262158 LCF262158:LCG262158 LMB262158:LMC262158 LVX262158:LVY262158 MFT262158:MFU262158 MPP262158:MPQ262158 MZL262158:MZM262158 NJH262158:NJI262158 NTD262158:NTE262158 OCZ262158:ODA262158 OMV262158:OMW262158 OWR262158:OWS262158 PGN262158:PGO262158 PQJ262158:PQK262158 QAF262158:QAG262158 QKB262158:QKC262158 QTX262158:QTY262158 RDT262158:RDU262158 RNP262158:RNQ262158 RXL262158:RXM262158 SHH262158:SHI262158 SRD262158:SRE262158 TAZ262158:TBA262158 TKV262158:TKW262158 TUR262158:TUS262158 UEN262158:UEO262158 UOJ262158:UOK262158 UYF262158:UYG262158 VIB262158:VIC262158 VRX262158:VRY262158 WBT262158:WBU262158 WLP262158:WLQ262158 WVL262158:WVM262158 IZ327694:JA327694 SV327694:SW327694 ACR327694:ACS327694 AMN327694:AMO327694 AWJ327694:AWK327694 BGF327694:BGG327694 BQB327694:BQC327694 BZX327694:BZY327694 CJT327694:CJU327694 CTP327694:CTQ327694 DDL327694:DDM327694 DNH327694:DNI327694 DXD327694:DXE327694 EGZ327694:EHA327694 EQV327694:EQW327694 FAR327694:FAS327694 FKN327694:FKO327694 FUJ327694:FUK327694 GEF327694:GEG327694 GOB327694:GOC327694 GXX327694:GXY327694 HHT327694:HHU327694 HRP327694:HRQ327694 IBL327694:IBM327694 ILH327694:ILI327694 IVD327694:IVE327694 JEZ327694:JFA327694 JOV327694:JOW327694 JYR327694:JYS327694 KIN327694:KIO327694 KSJ327694:KSK327694 LCF327694:LCG327694 LMB327694:LMC327694 LVX327694:LVY327694 MFT327694:MFU327694 MPP327694:MPQ327694 MZL327694:MZM327694 NJH327694:NJI327694 NTD327694:NTE327694 OCZ327694:ODA327694 OMV327694:OMW327694 OWR327694:OWS327694 PGN327694:PGO327694 PQJ327694:PQK327694 QAF327694:QAG327694 QKB327694:QKC327694 QTX327694:QTY327694 RDT327694:RDU327694 RNP327694:RNQ327694 RXL327694:RXM327694 SHH327694:SHI327694 SRD327694:SRE327694 TAZ327694:TBA327694 TKV327694:TKW327694 TUR327694:TUS327694 UEN327694:UEO327694 UOJ327694:UOK327694 UYF327694:UYG327694 VIB327694:VIC327694 VRX327694:VRY327694 WBT327694:WBU327694 WLP327694:WLQ327694 WVL327694:WVM327694 IZ393230:JA393230 SV393230:SW393230 ACR393230:ACS393230 AMN393230:AMO393230 AWJ393230:AWK393230 BGF393230:BGG393230 BQB393230:BQC393230 BZX393230:BZY393230 CJT393230:CJU393230 CTP393230:CTQ393230 DDL393230:DDM393230 DNH393230:DNI393230 DXD393230:DXE393230 EGZ393230:EHA393230 EQV393230:EQW393230 FAR393230:FAS393230 FKN393230:FKO393230 FUJ393230:FUK393230 GEF393230:GEG393230 GOB393230:GOC393230 GXX393230:GXY393230 HHT393230:HHU393230 HRP393230:HRQ393230 IBL393230:IBM393230 ILH393230:ILI393230 IVD393230:IVE393230 JEZ393230:JFA393230 JOV393230:JOW393230 JYR393230:JYS393230 KIN393230:KIO393230 KSJ393230:KSK393230 LCF393230:LCG393230 LMB393230:LMC393230 LVX393230:LVY393230 MFT393230:MFU393230 MPP393230:MPQ393230 MZL393230:MZM393230 NJH393230:NJI393230 NTD393230:NTE393230 OCZ393230:ODA393230 OMV393230:OMW393230 OWR393230:OWS393230 PGN393230:PGO393230 PQJ393230:PQK393230 QAF393230:QAG393230 QKB393230:QKC393230 QTX393230:QTY393230 RDT393230:RDU393230 RNP393230:RNQ393230 RXL393230:RXM393230 SHH393230:SHI393230 SRD393230:SRE393230 TAZ393230:TBA393230 TKV393230:TKW393230 TUR393230:TUS393230 UEN393230:UEO393230 UOJ393230:UOK393230 UYF393230:UYG393230 VIB393230:VIC393230 VRX393230:VRY393230 WBT393230:WBU393230 WLP393230:WLQ393230 WVL393230:WVM393230 IZ458766:JA458766 SV458766:SW458766 ACR458766:ACS458766 AMN458766:AMO458766 AWJ458766:AWK458766 BGF458766:BGG458766 BQB458766:BQC458766 BZX458766:BZY458766 CJT458766:CJU458766 CTP458766:CTQ458766 DDL458766:DDM458766 DNH458766:DNI458766 DXD458766:DXE458766 EGZ458766:EHA458766 EQV458766:EQW458766 FAR458766:FAS458766 FKN458766:FKO458766 FUJ458766:FUK458766 GEF458766:GEG458766 GOB458766:GOC458766 GXX458766:GXY458766 HHT458766:HHU458766 HRP458766:HRQ458766 IBL458766:IBM458766 ILH458766:ILI458766 IVD458766:IVE458766 JEZ458766:JFA458766 JOV458766:JOW458766 JYR458766:JYS458766 KIN458766:KIO458766 KSJ458766:KSK458766 LCF458766:LCG458766 LMB458766:LMC458766 LVX458766:LVY458766 MFT458766:MFU458766 MPP458766:MPQ458766 MZL458766:MZM458766 NJH458766:NJI458766 NTD458766:NTE458766 OCZ458766:ODA458766 OMV458766:OMW458766 OWR458766:OWS458766 PGN458766:PGO458766 PQJ458766:PQK458766 QAF458766:QAG458766 QKB458766:QKC458766 QTX458766:QTY458766 RDT458766:RDU458766 RNP458766:RNQ458766 RXL458766:RXM458766 SHH458766:SHI458766 SRD458766:SRE458766 TAZ458766:TBA458766 TKV458766:TKW458766 TUR458766:TUS458766 UEN458766:UEO458766 UOJ458766:UOK458766 UYF458766:UYG458766 VIB458766:VIC458766 VRX458766:VRY458766 WBT458766:WBU458766 WLP458766:WLQ458766 WVL458766:WVM458766 IZ524302:JA524302 SV524302:SW524302 ACR524302:ACS524302 AMN524302:AMO524302 AWJ524302:AWK524302 BGF524302:BGG524302 BQB524302:BQC524302 BZX524302:BZY524302 CJT524302:CJU524302 CTP524302:CTQ524302 DDL524302:DDM524302 DNH524302:DNI524302 DXD524302:DXE524302 EGZ524302:EHA524302 EQV524302:EQW524302 FAR524302:FAS524302 FKN524302:FKO524302 FUJ524302:FUK524302 GEF524302:GEG524302 GOB524302:GOC524302 GXX524302:GXY524302 HHT524302:HHU524302 HRP524302:HRQ524302 IBL524302:IBM524302 ILH524302:ILI524302 IVD524302:IVE524302 JEZ524302:JFA524302 JOV524302:JOW524302 JYR524302:JYS524302 KIN524302:KIO524302 KSJ524302:KSK524302 LCF524302:LCG524302 LMB524302:LMC524302 LVX524302:LVY524302 MFT524302:MFU524302 MPP524302:MPQ524302 MZL524302:MZM524302 NJH524302:NJI524302 NTD524302:NTE524302 OCZ524302:ODA524302 OMV524302:OMW524302 OWR524302:OWS524302 PGN524302:PGO524302 PQJ524302:PQK524302 QAF524302:QAG524302 QKB524302:QKC524302 QTX524302:QTY524302 RDT524302:RDU524302 RNP524302:RNQ524302 RXL524302:RXM524302 SHH524302:SHI524302 SRD524302:SRE524302 TAZ524302:TBA524302 TKV524302:TKW524302 TUR524302:TUS524302 UEN524302:UEO524302 UOJ524302:UOK524302 UYF524302:UYG524302 VIB524302:VIC524302 VRX524302:VRY524302 WBT524302:WBU524302 WLP524302:WLQ524302 WVL524302:WVM524302 IZ589838:JA589838 SV589838:SW589838 ACR589838:ACS589838 AMN589838:AMO589838 AWJ589838:AWK589838 BGF589838:BGG589838 BQB589838:BQC589838 BZX589838:BZY589838 CJT589838:CJU589838 CTP589838:CTQ589838 DDL589838:DDM589838 DNH589838:DNI589838 DXD589838:DXE589838 EGZ589838:EHA589838 EQV589838:EQW589838 FAR589838:FAS589838 FKN589838:FKO589838 FUJ589838:FUK589838 GEF589838:GEG589838 GOB589838:GOC589838 GXX589838:GXY589838 HHT589838:HHU589838 HRP589838:HRQ589838 IBL589838:IBM589838 ILH589838:ILI589838 IVD589838:IVE589838 JEZ589838:JFA589838 JOV589838:JOW589838 JYR589838:JYS589838 KIN589838:KIO589838 KSJ589838:KSK589838 LCF589838:LCG589838 LMB589838:LMC589838 LVX589838:LVY589838 MFT589838:MFU589838 MPP589838:MPQ589838 MZL589838:MZM589838 NJH589838:NJI589838 NTD589838:NTE589838 OCZ589838:ODA589838 OMV589838:OMW589838 OWR589838:OWS589838 PGN589838:PGO589838 PQJ589838:PQK589838 QAF589838:QAG589838 QKB589838:QKC589838 QTX589838:QTY589838 RDT589838:RDU589838 RNP589838:RNQ589838 RXL589838:RXM589838 SHH589838:SHI589838 SRD589838:SRE589838 TAZ589838:TBA589838 TKV589838:TKW589838 TUR589838:TUS589838 UEN589838:UEO589838 UOJ589838:UOK589838 UYF589838:UYG589838 VIB589838:VIC589838 VRX589838:VRY589838 WBT589838:WBU589838 WLP589838:WLQ589838 WVL589838:WVM589838 IZ655374:JA655374 SV655374:SW655374 ACR655374:ACS655374 AMN655374:AMO655374 AWJ655374:AWK655374 BGF655374:BGG655374 BQB655374:BQC655374 BZX655374:BZY655374 CJT655374:CJU655374 CTP655374:CTQ655374 DDL655374:DDM655374 DNH655374:DNI655374 DXD655374:DXE655374 EGZ655374:EHA655374 EQV655374:EQW655374 FAR655374:FAS655374 FKN655374:FKO655374 FUJ655374:FUK655374 GEF655374:GEG655374 GOB655374:GOC655374 GXX655374:GXY655374 HHT655374:HHU655374 HRP655374:HRQ655374 IBL655374:IBM655374 ILH655374:ILI655374 IVD655374:IVE655374 JEZ655374:JFA655374 JOV655374:JOW655374 JYR655374:JYS655374 KIN655374:KIO655374 KSJ655374:KSK655374 LCF655374:LCG655374 LMB655374:LMC655374 LVX655374:LVY655374 MFT655374:MFU655374 MPP655374:MPQ655374 MZL655374:MZM655374 NJH655374:NJI655374 NTD655374:NTE655374 OCZ655374:ODA655374 OMV655374:OMW655374 OWR655374:OWS655374 PGN655374:PGO655374 PQJ655374:PQK655374 QAF655374:QAG655374 QKB655374:QKC655374 QTX655374:QTY655374 RDT655374:RDU655374 RNP655374:RNQ655374 RXL655374:RXM655374 SHH655374:SHI655374 SRD655374:SRE655374 TAZ655374:TBA655374 TKV655374:TKW655374 TUR655374:TUS655374 UEN655374:UEO655374 UOJ655374:UOK655374 UYF655374:UYG655374 VIB655374:VIC655374 VRX655374:VRY655374 WBT655374:WBU655374 WLP655374:WLQ655374 WVL655374:WVM655374 IZ720910:JA720910 SV720910:SW720910 ACR720910:ACS720910 AMN720910:AMO720910 AWJ720910:AWK720910 BGF720910:BGG720910 BQB720910:BQC720910 BZX720910:BZY720910 CJT720910:CJU720910 CTP720910:CTQ720910 DDL720910:DDM720910 DNH720910:DNI720910 DXD720910:DXE720910 EGZ720910:EHA720910 EQV720910:EQW720910 FAR720910:FAS720910 FKN720910:FKO720910 FUJ720910:FUK720910 GEF720910:GEG720910 GOB720910:GOC720910 GXX720910:GXY720910 HHT720910:HHU720910 HRP720910:HRQ720910 IBL720910:IBM720910 ILH720910:ILI720910 IVD720910:IVE720910 JEZ720910:JFA720910 JOV720910:JOW720910 JYR720910:JYS720910 KIN720910:KIO720910 KSJ720910:KSK720910 LCF720910:LCG720910 LMB720910:LMC720910 LVX720910:LVY720910 MFT720910:MFU720910 MPP720910:MPQ720910 MZL720910:MZM720910 NJH720910:NJI720910 NTD720910:NTE720910 OCZ720910:ODA720910 OMV720910:OMW720910 OWR720910:OWS720910 PGN720910:PGO720910 PQJ720910:PQK720910 QAF720910:QAG720910 QKB720910:QKC720910 QTX720910:QTY720910 RDT720910:RDU720910 RNP720910:RNQ720910 RXL720910:RXM720910 SHH720910:SHI720910 SRD720910:SRE720910 TAZ720910:TBA720910 TKV720910:TKW720910 TUR720910:TUS720910 UEN720910:UEO720910 UOJ720910:UOK720910 UYF720910:UYG720910 VIB720910:VIC720910 VRX720910:VRY720910 WBT720910:WBU720910 WLP720910:WLQ720910 WVL720910:WVM720910 IZ786446:JA786446 SV786446:SW786446 ACR786446:ACS786446 AMN786446:AMO786446 AWJ786446:AWK786446 BGF786446:BGG786446 BQB786446:BQC786446 BZX786446:BZY786446 CJT786446:CJU786446 CTP786446:CTQ786446 DDL786446:DDM786446 DNH786446:DNI786446 DXD786446:DXE786446 EGZ786446:EHA786446 EQV786446:EQW786446 FAR786446:FAS786446 FKN786446:FKO786446 FUJ786446:FUK786446 GEF786446:GEG786446 GOB786446:GOC786446 GXX786446:GXY786446 HHT786446:HHU786446 HRP786446:HRQ786446 IBL786446:IBM786446 ILH786446:ILI786446 IVD786446:IVE786446 JEZ786446:JFA786446 JOV786446:JOW786446 JYR786446:JYS786446 KIN786446:KIO786446 KSJ786446:KSK786446 LCF786446:LCG786446 LMB786446:LMC786446 LVX786446:LVY786446 MFT786446:MFU786446 MPP786446:MPQ786446 MZL786446:MZM786446 NJH786446:NJI786446 NTD786446:NTE786446 OCZ786446:ODA786446 OMV786446:OMW786446 OWR786446:OWS786446 PGN786446:PGO786446 PQJ786446:PQK786446 QAF786446:QAG786446 QKB786446:QKC786446 QTX786446:QTY786446 RDT786446:RDU786446 RNP786446:RNQ786446 RXL786446:RXM786446 SHH786446:SHI786446 SRD786446:SRE786446 TAZ786446:TBA786446 TKV786446:TKW786446 TUR786446:TUS786446 UEN786446:UEO786446 UOJ786446:UOK786446 UYF786446:UYG786446 VIB786446:VIC786446 VRX786446:VRY786446 WBT786446:WBU786446 WLP786446:WLQ786446 WVL786446:WVM786446 IZ851982:JA851982 SV851982:SW851982 ACR851982:ACS851982 AMN851982:AMO851982 AWJ851982:AWK851982 BGF851982:BGG851982 BQB851982:BQC851982 BZX851982:BZY851982 CJT851982:CJU851982 CTP851982:CTQ851982 DDL851982:DDM851982 DNH851982:DNI851982 DXD851982:DXE851982 EGZ851982:EHA851982 EQV851982:EQW851982 FAR851982:FAS851982 FKN851982:FKO851982 FUJ851982:FUK851982 GEF851982:GEG851982 GOB851982:GOC851982 GXX851982:GXY851982 HHT851982:HHU851982 HRP851982:HRQ851982 IBL851982:IBM851982 ILH851982:ILI851982 IVD851982:IVE851982 JEZ851982:JFA851982 JOV851982:JOW851982 JYR851982:JYS851982 KIN851982:KIO851982 KSJ851982:KSK851982 LCF851982:LCG851982 LMB851982:LMC851982 LVX851982:LVY851982 MFT851982:MFU851982 MPP851982:MPQ851982 MZL851982:MZM851982 NJH851982:NJI851982 NTD851982:NTE851982 OCZ851982:ODA851982 OMV851982:OMW851982 OWR851982:OWS851982 PGN851982:PGO851982 PQJ851982:PQK851982 QAF851982:QAG851982 QKB851982:QKC851982 QTX851982:QTY851982 RDT851982:RDU851982 RNP851982:RNQ851982 RXL851982:RXM851982 SHH851982:SHI851982 SRD851982:SRE851982 TAZ851982:TBA851982 TKV851982:TKW851982 TUR851982:TUS851982 UEN851982:UEO851982 UOJ851982:UOK851982 UYF851982:UYG851982 VIB851982:VIC851982 VRX851982:VRY851982 WBT851982:WBU851982 WLP851982:WLQ851982 WVL851982:WVM851982 IZ917518:JA917518 SV917518:SW917518 ACR917518:ACS917518 AMN917518:AMO917518 AWJ917518:AWK917518 BGF917518:BGG917518 BQB917518:BQC917518 BZX917518:BZY917518 CJT917518:CJU917518 CTP917518:CTQ917518 DDL917518:DDM917518 DNH917518:DNI917518 DXD917518:DXE917518 EGZ917518:EHA917518 EQV917518:EQW917518 FAR917518:FAS917518 FKN917518:FKO917518 FUJ917518:FUK917518 GEF917518:GEG917518 GOB917518:GOC917518 GXX917518:GXY917518 HHT917518:HHU917518 HRP917518:HRQ917518 IBL917518:IBM917518 ILH917518:ILI917518 IVD917518:IVE917518 JEZ917518:JFA917518 JOV917518:JOW917518 JYR917518:JYS917518 KIN917518:KIO917518 KSJ917518:KSK917518 LCF917518:LCG917518 LMB917518:LMC917518 LVX917518:LVY917518 MFT917518:MFU917518 MPP917518:MPQ917518 MZL917518:MZM917518 NJH917518:NJI917518 NTD917518:NTE917518 OCZ917518:ODA917518 OMV917518:OMW917518 OWR917518:OWS917518 PGN917518:PGO917518 PQJ917518:PQK917518 QAF917518:QAG917518 QKB917518:QKC917518 QTX917518:QTY917518 RDT917518:RDU917518 RNP917518:RNQ917518 RXL917518:RXM917518 SHH917518:SHI917518 SRD917518:SRE917518 TAZ917518:TBA917518 TKV917518:TKW917518 TUR917518:TUS917518 UEN917518:UEO917518 UOJ917518:UOK917518 UYF917518:UYG917518 VIB917518:VIC917518 VRX917518:VRY917518 WBT917518:WBU917518 WLP917518:WLQ917518 WVL917518:WVM917518 IZ983054:JA983054 SV983054:SW983054 ACR983054:ACS983054 AMN983054:AMO983054 AWJ983054:AWK983054 BGF983054:BGG983054 BQB983054:BQC983054 BZX983054:BZY983054 CJT983054:CJU983054 CTP983054:CTQ983054 DDL983054:DDM983054 DNH983054:DNI983054 DXD983054:DXE983054 EGZ983054:EHA983054 EQV983054:EQW983054 FAR983054:FAS983054 FKN983054:FKO983054 FUJ983054:FUK983054 GEF983054:GEG983054 GOB983054:GOC983054 GXX983054:GXY983054 HHT983054:HHU983054 HRP983054:HRQ983054 IBL983054:IBM983054 ILH983054:ILI983054 IVD983054:IVE983054 JEZ983054:JFA983054 JOV983054:JOW983054 JYR983054:JYS983054 KIN983054:KIO983054 KSJ983054:KSK983054 LCF983054:LCG983054 LMB983054:LMC983054 LVX983054:LVY983054 MFT983054:MFU983054 MPP983054:MPQ983054 MZL983054:MZM983054 NJH983054:NJI983054 NTD983054:NTE983054 OCZ983054:ODA983054 OMV983054:OMW983054 OWR983054:OWS983054 PGN983054:PGO983054 PQJ983054:PQK983054 QAF983054:QAG983054 QKB983054:QKC983054 QTX983054:QTY983054 RDT983054:RDU983054 RNP983054:RNQ983054 RXL983054:RXM983054 SHH983054:SHI983054 SRD983054:SRE983054 TAZ983054:TBA983054 TKV983054:TKW983054 TUR983054:TUS983054 UEN983054:UEO983054 UOJ983054:UOK983054 UYF983054:UYG983054 VIB983054:VIC983054 VRX983054:VRY983054 WBT983054:WBU983054 WLP983054:WLQ983054 WVL983054:WVM983054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JF65550:JG65550 TB65550:TC65550 ACX65550:ACY65550 AMT65550:AMU65550 AWP65550:AWQ65550 BGL65550:BGM65550 BQH65550:BQI65550 CAD65550:CAE65550 CJZ65550:CKA65550 CTV65550:CTW65550 DDR65550:DDS65550 DNN65550:DNO65550 DXJ65550:DXK65550 EHF65550:EHG65550 ERB65550:ERC65550 FAX65550:FAY65550 FKT65550:FKU65550 FUP65550:FUQ65550 GEL65550:GEM65550 GOH65550:GOI65550 GYD65550:GYE65550 HHZ65550:HIA65550 HRV65550:HRW65550 IBR65550:IBS65550 ILN65550:ILO65550 IVJ65550:IVK65550 JFF65550:JFG65550 JPB65550:JPC65550 JYX65550:JYY65550 KIT65550:KIU65550 KSP65550:KSQ65550 LCL65550:LCM65550 LMH65550:LMI65550 LWD65550:LWE65550 MFZ65550:MGA65550 MPV65550:MPW65550 MZR65550:MZS65550 NJN65550:NJO65550 NTJ65550:NTK65550 ODF65550:ODG65550 ONB65550:ONC65550 OWX65550:OWY65550 PGT65550:PGU65550 PQP65550:PQQ65550 QAL65550:QAM65550 QKH65550:QKI65550 QUD65550:QUE65550 RDZ65550:REA65550 RNV65550:RNW65550 RXR65550:RXS65550 SHN65550:SHO65550 SRJ65550:SRK65550 TBF65550:TBG65550 TLB65550:TLC65550 TUX65550:TUY65550 UET65550:UEU65550 UOP65550:UOQ65550 UYL65550:UYM65550 VIH65550:VII65550 VSD65550:VSE65550 WBZ65550:WCA65550 WLV65550:WLW65550 WVR65550:WVS65550 JF131086:JG131086 TB131086:TC131086 ACX131086:ACY131086 AMT131086:AMU131086 AWP131086:AWQ131086 BGL131086:BGM131086 BQH131086:BQI131086 CAD131086:CAE131086 CJZ131086:CKA131086 CTV131086:CTW131086 DDR131086:DDS131086 DNN131086:DNO131086 DXJ131086:DXK131086 EHF131086:EHG131086 ERB131086:ERC131086 FAX131086:FAY131086 FKT131086:FKU131086 FUP131086:FUQ131086 GEL131086:GEM131086 GOH131086:GOI131086 GYD131086:GYE131086 HHZ131086:HIA131086 HRV131086:HRW131086 IBR131086:IBS131086 ILN131086:ILO131086 IVJ131086:IVK131086 JFF131086:JFG131086 JPB131086:JPC131086 JYX131086:JYY131086 KIT131086:KIU131086 KSP131086:KSQ131086 LCL131086:LCM131086 LMH131086:LMI131086 LWD131086:LWE131086 MFZ131086:MGA131086 MPV131086:MPW131086 MZR131086:MZS131086 NJN131086:NJO131086 NTJ131086:NTK131086 ODF131086:ODG131086 ONB131086:ONC131086 OWX131086:OWY131086 PGT131086:PGU131086 PQP131086:PQQ131086 QAL131086:QAM131086 QKH131086:QKI131086 QUD131086:QUE131086 RDZ131086:REA131086 RNV131086:RNW131086 RXR131086:RXS131086 SHN131086:SHO131086 SRJ131086:SRK131086 TBF131086:TBG131086 TLB131086:TLC131086 TUX131086:TUY131086 UET131086:UEU131086 UOP131086:UOQ131086 UYL131086:UYM131086 VIH131086:VII131086 VSD131086:VSE131086 WBZ131086:WCA131086 WLV131086:WLW131086 WVR131086:WVS131086 JF196622:JG196622 TB196622:TC196622 ACX196622:ACY196622 AMT196622:AMU196622 AWP196622:AWQ196622 BGL196622:BGM196622 BQH196622:BQI196622 CAD196622:CAE196622 CJZ196622:CKA196622 CTV196622:CTW196622 DDR196622:DDS196622 DNN196622:DNO196622 DXJ196622:DXK196622 EHF196622:EHG196622 ERB196622:ERC196622 FAX196622:FAY196622 FKT196622:FKU196622 FUP196622:FUQ196622 GEL196622:GEM196622 GOH196622:GOI196622 GYD196622:GYE196622 HHZ196622:HIA196622 HRV196622:HRW196622 IBR196622:IBS196622 ILN196622:ILO196622 IVJ196622:IVK196622 JFF196622:JFG196622 JPB196622:JPC196622 JYX196622:JYY196622 KIT196622:KIU196622 KSP196622:KSQ196622 LCL196622:LCM196622 LMH196622:LMI196622 LWD196622:LWE196622 MFZ196622:MGA196622 MPV196622:MPW196622 MZR196622:MZS196622 NJN196622:NJO196622 NTJ196622:NTK196622 ODF196622:ODG196622 ONB196622:ONC196622 OWX196622:OWY196622 PGT196622:PGU196622 PQP196622:PQQ196622 QAL196622:QAM196622 QKH196622:QKI196622 QUD196622:QUE196622 RDZ196622:REA196622 RNV196622:RNW196622 RXR196622:RXS196622 SHN196622:SHO196622 SRJ196622:SRK196622 TBF196622:TBG196622 TLB196622:TLC196622 TUX196622:TUY196622 UET196622:UEU196622 UOP196622:UOQ196622 UYL196622:UYM196622 VIH196622:VII196622 VSD196622:VSE196622 WBZ196622:WCA196622 WLV196622:WLW196622 WVR196622:WVS196622 JF262158:JG262158 TB262158:TC262158 ACX262158:ACY262158 AMT262158:AMU262158 AWP262158:AWQ262158 BGL262158:BGM262158 BQH262158:BQI262158 CAD262158:CAE262158 CJZ262158:CKA262158 CTV262158:CTW262158 DDR262158:DDS262158 DNN262158:DNO262158 DXJ262158:DXK262158 EHF262158:EHG262158 ERB262158:ERC262158 FAX262158:FAY262158 FKT262158:FKU262158 FUP262158:FUQ262158 GEL262158:GEM262158 GOH262158:GOI262158 GYD262158:GYE262158 HHZ262158:HIA262158 HRV262158:HRW262158 IBR262158:IBS262158 ILN262158:ILO262158 IVJ262158:IVK262158 JFF262158:JFG262158 JPB262158:JPC262158 JYX262158:JYY262158 KIT262158:KIU262158 KSP262158:KSQ262158 LCL262158:LCM262158 LMH262158:LMI262158 LWD262158:LWE262158 MFZ262158:MGA262158 MPV262158:MPW262158 MZR262158:MZS262158 NJN262158:NJO262158 NTJ262158:NTK262158 ODF262158:ODG262158 ONB262158:ONC262158 OWX262158:OWY262158 PGT262158:PGU262158 PQP262158:PQQ262158 QAL262158:QAM262158 QKH262158:QKI262158 QUD262158:QUE262158 RDZ262158:REA262158 RNV262158:RNW262158 RXR262158:RXS262158 SHN262158:SHO262158 SRJ262158:SRK262158 TBF262158:TBG262158 TLB262158:TLC262158 TUX262158:TUY262158 UET262158:UEU262158 UOP262158:UOQ262158 UYL262158:UYM262158 VIH262158:VII262158 VSD262158:VSE262158 WBZ262158:WCA262158 WLV262158:WLW262158 WVR262158:WVS262158 JF327694:JG327694 TB327694:TC327694 ACX327694:ACY327694 AMT327694:AMU327694 AWP327694:AWQ327694 BGL327694:BGM327694 BQH327694:BQI327694 CAD327694:CAE327694 CJZ327694:CKA327694 CTV327694:CTW327694 DDR327694:DDS327694 DNN327694:DNO327694 DXJ327694:DXK327694 EHF327694:EHG327694 ERB327694:ERC327694 FAX327694:FAY327694 FKT327694:FKU327694 FUP327694:FUQ327694 GEL327694:GEM327694 GOH327694:GOI327694 GYD327694:GYE327694 HHZ327694:HIA327694 HRV327694:HRW327694 IBR327694:IBS327694 ILN327694:ILO327694 IVJ327694:IVK327694 JFF327694:JFG327694 JPB327694:JPC327694 JYX327694:JYY327694 KIT327694:KIU327694 KSP327694:KSQ327694 LCL327694:LCM327694 LMH327694:LMI327694 LWD327694:LWE327694 MFZ327694:MGA327694 MPV327694:MPW327694 MZR327694:MZS327694 NJN327694:NJO327694 NTJ327694:NTK327694 ODF327694:ODG327694 ONB327694:ONC327694 OWX327694:OWY327694 PGT327694:PGU327694 PQP327694:PQQ327694 QAL327694:QAM327694 QKH327694:QKI327694 QUD327694:QUE327694 RDZ327694:REA327694 RNV327694:RNW327694 RXR327694:RXS327694 SHN327694:SHO327694 SRJ327694:SRK327694 TBF327694:TBG327694 TLB327694:TLC327694 TUX327694:TUY327694 UET327694:UEU327694 UOP327694:UOQ327694 UYL327694:UYM327694 VIH327694:VII327694 VSD327694:VSE327694 WBZ327694:WCA327694 WLV327694:WLW327694 WVR327694:WVS327694 JF393230:JG393230 TB393230:TC393230 ACX393230:ACY393230 AMT393230:AMU393230 AWP393230:AWQ393230 BGL393230:BGM393230 BQH393230:BQI393230 CAD393230:CAE393230 CJZ393230:CKA393230 CTV393230:CTW393230 DDR393230:DDS393230 DNN393230:DNO393230 DXJ393230:DXK393230 EHF393230:EHG393230 ERB393230:ERC393230 FAX393230:FAY393230 FKT393230:FKU393230 FUP393230:FUQ393230 GEL393230:GEM393230 GOH393230:GOI393230 GYD393230:GYE393230 HHZ393230:HIA393230 HRV393230:HRW393230 IBR393230:IBS393230 ILN393230:ILO393230 IVJ393230:IVK393230 JFF393230:JFG393230 JPB393230:JPC393230 JYX393230:JYY393230 KIT393230:KIU393230 KSP393230:KSQ393230 LCL393230:LCM393230 LMH393230:LMI393230 LWD393230:LWE393230 MFZ393230:MGA393230 MPV393230:MPW393230 MZR393230:MZS393230 NJN393230:NJO393230 NTJ393230:NTK393230 ODF393230:ODG393230 ONB393230:ONC393230 OWX393230:OWY393230 PGT393230:PGU393230 PQP393230:PQQ393230 QAL393230:QAM393230 QKH393230:QKI393230 QUD393230:QUE393230 RDZ393230:REA393230 RNV393230:RNW393230 RXR393230:RXS393230 SHN393230:SHO393230 SRJ393230:SRK393230 TBF393230:TBG393230 TLB393230:TLC393230 TUX393230:TUY393230 UET393230:UEU393230 UOP393230:UOQ393230 UYL393230:UYM393230 VIH393230:VII393230 VSD393230:VSE393230 WBZ393230:WCA393230 WLV393230:WLW393230 WVR393230:WVS393230 JF458766:JG458766 TB458766:TC458766 ACX458766:ACY458766 AMT458766:AMU458766 AWP458766:AWQ458766 BGL458766:BGM458766 BQH458766:BQI458766 CAD458766:CAE458766 CJZ458766:CKA458766 CTV458766:CTW458766 DDR458766:DDS458766 DNN458766:DNO458766 DXJ458766:DXK458766 EHF458766:EHG458766 ERB458766:ERC458766 FAX458766:FAY458766 FKT458766:FKU458766 FUP458766:FUQ458766 GEL458766:GEM458766 GOH458766:GOI458766 GYD458766:GYE458766 HHZ458766:HIA458766 HRV458766:HRW458766 IBR458766:IBS458766 ILN458766:ILO458766 IVJ458766:IVK458766 JFF458766:JFG458766 JPB458766:JPC458766 JYX458766:JYY458766 KIT458766:KIU458766 KSP458766:KSQ458766 LCL458766:LCM458766 LMH458766:LMI458766 LWD458766:LWE458766 MFZ458766:MGA458766 MPV458766:MPW458766 MZR458766:MZS458766 NJN458766:NJO458766 NTJ458766:NTK458766 ODF458766:ODG458766 ONB458766:ONC458766 OWX458766:OWY458766 PGT458766:PGU458766 PQP458766:PQQ458766 QAL458766:QAM458766 QKH458766:QKI458766 QUD458766:QUE458766 RDZ458766:REA458766 RNV458766:RNW458766 RXR458766:RXS458766 SHN458766:SHO458766 SRJ458766:SRK458766 TBF458766:TBG458766 TLB458766:TLC458766 TUX458766:TUY458766 UET458766:UEU458766 UOP458766:UOQ458766 UYL458766:UYM458766 VIH458766:VII458766 VSD458766:VSE458766 WBZ458766:WCA458766 WLV458766:WLW458766 WVR458766:WVS458766 JF524302:JG524302 TB524302:TC524302 ACX524302:ACY524302 AMT524302:AMU524302 AWP524302:AWQ524302 BGL524302:BGM524302 BQH524302:BQI524302 CAD524302:CAE524302 CJZ524302:CKA524302 CTV524302:CTW524302 DDR524302:DDS524302 DNN524302:DNO524302 DXJ524302:DXK524302 EHF524302:EHG524302 ERB524302:ERC524302 FAX524302:FAY524302 FKT524302:FKU524302 FUP524302:FUQ524302 GEL524302:GEM524302 GOH524302:GOI524302 GYD524302:GYE524302 HHZ524302:HIA524302 HRV524302:HRW524302 IBR524302:IBS524302 ILN524302:ILO524302 IVJ524302:IVK524302 JFF524302:JFG524302 JPB524302:JPC524302 JYX524302:JYY524302 KIT524302:KIU524302 KSP524302:KSQ524302 LCL524302:LCM524302 LMH524302:LMI524302 LWD524302:LWE524302 MFZ524302:MGA524302 MPV524302:MPW524302 MZR524302:MZS524302 NJN524302:NJO524302 NTJ524302:NTK524302 ODF524302:ODG524302 ONB524302:ONC524302 OWX524302:OWY524302 PGT524302:PGU524302 PQP524302:PQQ524302 QAL524302:QAM524302 QKH524302:QKI524302 QUD524302:QUE524302 RDZ524302:REA524302 RNV524302:RNW524302 RXR524302:RXS524302 SHN524302:SHO524302 SRJ524302:SRK524302 TBF524302:TBG524302 TLB524302:TLC524302 TUX524302:TUY524302 UET524302:UEU524302 UOP524302:UOQ524302 UYL524302:UYM524302 VIH524302:VII524302 VSD524302:VSE524302 WBZ524302:WCA524302 WLV524302:WLW524302 WVR524302:WVS524302 JF589838:JG589838 TB589838:TC589838 ACX589838:ACY589838 AMT589838:AMU589838 AWP589838:AWQ589838 BGL589838:BGM589838 BQH589838:BQI589838 CAD589838:CAE589838 CJZ589838:CKA589838 CTV589838:CTW589838 DDR589838:DDS589838 DNN589838:DNO589838 DXJ589838:DXK589838 EHF589838:EHG589838 ERB589838:ERC589838 FAX589838:FAY589838 FKT589838:FKU589838 FUP589838:FUQ589838 GEL589838:GEM589838 GOH589838:GOI589838 GYD589838:GYE589838 HHZ589838:HIA589838 HRV589838:HRW589838 IBR589838:IBS589838 ILN589838:ILO589838 IVJ589838:IVK589838 JFF589838:JFG589838 JPB589838:JPC589838 JYX589838:JYY589838 KIT589838:KIU589838 KSP589838:KSQ589838 LCL589838:LCM589838 LMH589838:LMI589838 LWD589838:LWE589838 MFZ589838:MGA589838 MPV589838:MPW589838 MZR589838:MZS589838 NJN589838:NJO589838 NTJ589838:NTK589838 ODF589838:ODG589838 ONB589838:ONC589838 OWX589838:OWY589838 PGT589838:PGU589838 PQP589838:PQQ589838 QAL589838:QAM589838 QKH589838:QKI589838 QUD589838:QUE589838 RDZ589838:REA589838 RNV589838:RNW589838 RXR589838:RXS589838 SHN589838:SHO589838 SRJ589838:SRK589838 TBF589838:TBG589838 TLB589838:TLC589838 TUX589838:TUY589838 UET589838:UEU589838 UOP589838:UOQ589838 UYL589838:UYM589838 VIH589838:VII589838 VSD589838:VSE589838 WBZ589838:WCA589838 WLV589838:WLW589838 WVR589838:WVS589838 JF655374:JG655374 TB655374:TC655374 ACX655374:ACY655374 AMT655374:AMU655374 AWP655374:AWQ655374 BGL655374:BGM655374 BQH655374:BQI655374 CAD655374:CAE655374 CJZ655374:CKA655374 CTV655374:CTW655374 DDR655374:DDS655374 DNN655374:DNO655374 DXJ655374:DXK655374 EHF655374:EHG655374 ERB655374:ERC655374 FAX655374:FAY655374 FKT655374:FKU655374 FUP655374:FUQ655374 GEL655374:GEM655374 GOH655374:GOI655374 GYD655374:GYE655374 HHZ655374:HIA655374 HRV655374:HRW655374 IBR655374:IBS655374 ILN655374:ILO655374 IVJ655374:IVK655374 JFF655374:JFG655374 JPB655374:JPC655374 JYX655374:JYY655374 KIT655374:KIU655374 KSP655374:KSQ655374 LCL655374:LCM655374 LMH655374:LMI655374 LWD655374:LWE655374 MFZ655374:MGA655374 MPV655374:MPW655374 MZR655374:MZS655374 NJN655374:NJO655374 NTJ655374:NTK655374 ODF655374:ODG655374 ONB655374:ONC655374 OWX655374:OWY655374 PGT655374:PGU655374 PQP655374:PQQ655374 QAL655374:QAM655374 QKH655374:QKI655374 QUD655374:QUE655374 RDZ655374:REA655374 RNV655374:RNW655374 RXR655374:RXS655374 SHN655374:SHO655374 SRJ655374:SRK655374 TBF655374:TBG655374 TLB655374:TLC655374 TUX655374:TUY655374 UET655374:UEU655374 UOP655374:UOQ655374 UYL655374:UYM655374 VIH655374:VII655374 VSD655374:VSE655374 WBZ655374:WCA655374 WLV655374:WLW655374 WVR655374:WVS655374 JF720910:JG720910 TB720910:TC720910 ACX720910:ACY720910 AMT720910:AMU720910 AWP720910:AWQ720910 BGL720910:BGM720910 BQH720910:BQI720910 CAD720910:CAE720910 CJZ720910:CKA720910 CTV720910:CTW720910 DDR720910:DDS720910 DNN720910:DNO720910 DXJ720910:DXK720910 EHF720910:EHG720910 ERB720910:ERC720910 FAX720910:FAY720910 FKT720910:FKU720910 FUP720910:FUQ720910 GEL720910:GEM720910 GOH720910:GOI720910 GYD720910:GYE720910 HHZ720910:HIA720910 HRV720910:HRW720910 IBR720910:IBS720910 ILN720910:ILO720910 IVJ720910:IVK720910 JFF720910:JFG720910 JPB720910:JPC720910 JYX720910:JYY720910 KIT720910:KIU720910 KSP720910:KSQ720910 LCL720910:LCM720910 LMH720910:LMI720910 LWD720910:LWE720910 MFZ720910:MGA720910 MPV720910:MPW720910 MZR720910:MZS720910 NJN720910:NJO720910 NTJ720910:NTK720910 ODF720910:ODG720910 ONB720910:ONC720910 OWX720910:OWY720910 PGT720910:PGU720910 PQP720910:PQQ720910 QAL720910:QAM720910 QKH720910:QKI720910 QUD720910:QUE720910 RDZ720910:REA720910 RNV720910:RNW720910 RXR720910:RXS720910 SHN720910:SHO720910 SRJ720910:SRK720910 TBF720910:TBG720910 TLB720910:TLC720910 TUX720910:TUY720910 UET720910:UEU720910 UOP720910:UOQ720910 UYL720910:UYM720910 VIH720910:VII720910 VSD720910:VSE720910 WBZ720910:WCA720910 WLV720910:WLW720910 WVR720910:WVS720910 JF786446:JG786446 TB786446:TC786446 ACX786446:ACY786446 AMT786446:AMU786446 AWP786446:AWQ786446 BGL786446:BGM786446 BQH786446:BQI786446 CAD786446:CAE786446 CJZ786446:CKA786446 CTV786446:CTW786446 DDR786446:DDS786446 DNN786446:DNO786446 DXJ786446:DXK786446 EHF786446:EHG786446 ERB786446:ERC786446 FAX786446:FAY786446 FKT786446:FKU786446 FUP786446:FUQ786446 GEL786446:GEM786446 GOH786446:GOI786446 GYD786446:GYE786446 HHZ786446:HIA786446 HRV786446:HRW786446 IBR786446:IBS786446 ILN786446:ILO786446 IVJ786446:IVK786446 JFF786446:JFG786446 JPB786446:JPC786446 JYX786446:JYY786446 KIT786446:KIU786446 KSP786446:KSQ786446 LCL786446:LCM786446 LMH786446:LMI786446 LWD786446:LWE786446 MFZ786446:MGA786446 MPV786446:MPW786446 MZR786446:MZS786446 NJN786446:NJO786446 NTJ786446:NTK786446 ODF786446:ODG786446 ONB786446:ONC786446 OWX786446:OWY786446 PGT786446:PGU786446 PQP786446:PQQ786446 QAL786446:QAM786446 QKH786446:QKI786446 QUD786446:QUE786446 RDZ786446:REA786446 RNV786446:RNW786446 RXR786446:RXS786446 SHN786446:SHO786446 SRJ786446:SRK786446 TBF786446:TBG786446 TLB786446:TLC786446 TUX786446:TUY786446 UET786446:UEU786446 UOP786446:UOQ786446 UYL786446:UYM786446 VIH786446:VII786446 VSD786446:VSE786446 WBZ786446:WCA786446 WLV786446:WLW786446 WVR786446:WVS786446 JF851982:JG851982 TB851982:TC851982 ACX851982:ACY851982 AMT851982:AMU851982 AWP851982:AWQ851982 BGL851982:BGM851982 BQH851982:BQI851982 CAD851982:CAE851982 CJZ851982:CKA851982 CTV851982:CTW851982 DDR851982:DDS851982 DNN851982:DNO851982 DXJ851982:DXK851982 EHF851982:EHG851982 ERB851982:ERC851982 FAX851982:FAY851982 FKT851982:FKU851982 FUP851982:FUQ851982 GEL851982:GEM851982 GOH851982:GOI851982 GYD851982:GYE851982 HHZ851982:HIA851982 HRV851982:HRW851982 IBR851982:IBS851982 ILN851982:ILO851982 IVJ851982:IVK851982 JFF851982:JFG851982 JPB851982:JPC851982 JYX851982:JYY851982 KIT851982:KIU851982 KSP851982:KSQ851982 LCL851982:LCM851982 LMH851982:LMI851982 LWD851982:LWE851982 MFZ851982:MGA851982 MPV851982:MPW851982 MZR851982:MZS851982 NJN851982:NJO851982 NTJ851982:NTK851982 ODF851982:ODG851982 ONB851982:ONC851982 OWX851982:OWY851982 PGT851982:PGU851982 PQP851982:PQQ851982 QAL851982:QAM851982 QKH851982:QKI851982 QUD851982:QUE851982 RDZ851982:REA851982 RNV851982:RNW851982 RXR851982:RXS851982 SHN851982:SHO851982 SRJ851982:SRK851982 TBF851982:TBG851982 TLB851982:TLC851982 TUX851982:TUY851982 UET851982:UEU851982 UOP851982:UOQ851982 UYL851982:UYM851982 VIH851982:VII851982 VSD851982:VSE851982 WBZ851982:WCA851982 WLV851982:WLW851982 WVR851982:WVS851982 JF917518:JG917518 TB917518:TC917518 ACX917518:ACY917518 AMT917518:AMU917518 AWP917518:AWQ917518 BGL917518:BGM917518 BQH917518:BQI917518 CAD917518:CAE917518 CJZ917518:CKA917518 CTV917518:CTW917518 DDR917518:DDS917518 DNN917518:DNO917518 DXJ917518:DXK917518 EHF917518:EHG917518 ERB917518:ERC917518 FAX917518:FAY917518 FKT917518:FKU917518 FUP917518:FUQ917518 GEL917518:GEM917518 GOH917518:GOI917518 GYD917518:GYE917518 HHZ917518:HIA917518 HRV917518:HRW917518 IBR917518:IBS917518 ILN917518:ILO917518 IVJ917518:IVK917518 JFF917518:JFG917518 JPB917518:JPC917518 JYX917518:JYY917518 KIT917518:KIU917518 KSP917518:KSQ917518 LCL917518:LCM917518 LMH917518:LMI917518 LWD917518:LWE917518 MFZ917518:MGA917518 MPV917518:MPW917518 MZR917518:MZS917518 NJN917518:NJO917518 NTJ917518:NTK917518 ODF917518:ODG917518 ONB917518:ONC917518 OWX917518:OWY917518 PGT917518:PGU917518 PQP917518:PQQ917518 QAL917518:QAM917518 QKH917518:QKI917518 QUD917518:QUE917518 RDZ917518:REA917518 RNV917518:RNW917518 RXR917518:RXS917518 SHN917518:SHO917518 SRJ917518:SRK917518 TBF917518:TBG917518 TLB917518:TLC917518 TUX917518:TUY917518 UET917518:UEU917518 UOP917518:UOQ917518 UYL917518:UYM917518 VIH917518:VII917518 VSD917518:VSE917518 WBZ917518:WCA917518 WLV917518:WLW917518 WVR917518:WVS917518 JF983054:JG983054 TB983054:TC983054 ACX983054:ACY983054 AMT983054:AMU983054 AWP983054:AWQ983054 BGL983054:BGM983054 BQH983054:BQI983054 CAD983054:CAE983054 CJZ983054:CKA983054 CTV983054:CTW983054 DDR983054:DDS983054 DNN983054:DNO983054 DXJ983054:DXK983054 EHF983054:EHG983054 ERB983054:ERC983054 FAX983054:FAY983054 FKT983054:FKU983054 FUP983054:FUQ983054 GEL983054:GEM983054 GOH983054:GOI983054 GYD983054:GYE983054 HHZ983054:HIA983054 HRV983054:HRW983054 IBR983054:IBS983054 ILN983054:ILO983054 IVJ983054:IVK983054 JFF983054:JFG983054 JPB983054:JPC983054 JYX983054:JYY983054 KIT983054:KIU983054 KSP983054:KSQ983054 LCL983054:LCM983054 LMH983054:LMI983054 LWD983054:LWE983054 MFZ983054:MGA983054 MPV983054:MPW983054 MZR983054:MZS983054 NJN983054:NJO983054 NTJ983054:NTK983054 ODF983054:ODG983054 ONB983054:ONC983054 OWX983054:OWY983054 PGT983054:PGU983054 PQP983054:PQQ983054 QAL983054:QAM983054 QKH983054:QKI983054 QUD983054:QUE983054 RDZ983054:REA983054 RNV983054:RNW983054 RXR983054:RXS983054 SHN983054:SHO983054 SRJ983054:SRK983054 TBF983054:TBG983054 TLB983054:TLC983054 TUX983054:TUY983054 UET983054:UEU983054 UOP983054:UOQ983054 UYL983054:UYM983054 VIH983054:VII983054 VSD983054:VSE983054 WBZ983054:WCA983054 WLV983054:WLW983054 WVR983054:WVS983054 IH13:II13 SD13:SE13 WVR13:WVS13 WLV13:WLW13 WBZ13:WCA13 VSD13:VSE13 VIH13:VII13 UYL13:UYM13 UOP13:UOQ13 UET13:UEU13 TUX13:TUY13 TLB13:TLC13 TBF13:TBG13 SRJ13:SRK13 SHN13:SHO13 RXR13:RXS13 RNV13:RNW13 RDZ13:REA13 QUD13:QUE13 QKH13:QKI13 QAL13:QAM13 PQP13:PQQ13 PGT13:PGU13 OWX13:OWY13 ONB13:ONC13 ODF13:ODG13 NTJ13:NTK13 NJN13:NJO13 MZR13:MZS13 MPV13:MPW13 MFZ13:MGA13 LWD13:LWE13 LMH13:LMI13 LCL13:LCM13 KSP13:KSQ13 KIT13:KIU13 JYX13:JYY13 JPB13:JPC13 JFF13:JFG13 IVJ13:IVK13 ILN13:ILO13 IBR13:IBS13 HRV13:HRW13 HHZ13:HIA13 GYD13:GYE13 GOH13:GOI13 GEL13:GEM13 FUP13:FUQ13 FKT13:FKU13 FAX13:FAY13 ERB13:ERC13 EHF13:EHG13 DXJ13:DXK13 DNN13:DNO13 DDR13:DDS13 CTV13:CTW13 CJZ13:CKA13 CAD13:CAE13 BQH13:BQI13 BGL13:BGM13 AWP13:AWQ13 AMT13:AMU13 ACX13:ACY13 TB13:TC13 JF13:JG13 WVO13:WVP13 WLS13:WLT13 WBW13:WBX13 VSA13:VSB13 VIE13:VIF13 UYI13:UYJ13 UOM13:UON13 UEQ13:UER13 TUU13:TUV13 TKY13:TKZ13 TBC13:TBD13 SRG13:SRH13 SHK13:SHL13 RXO13:RXP13 RNS13:RNT13 RDW13:RDX13 QUA13:QUB13 QKE13:QKF13 QAI13:QAJ13 PQM13:PQN13 PGQ13:PGR13 OWU13:OWV13 OMY13:OMZ13 ODC13:ODD13 NTG13:NTH13 NJK13:NJL13 MZO13:MZP13 MPS13:MPT13 MFW13:MFX13 LWA13:LWB13 LME13:LMF13 LCI13:LCJ13 KSM13:KSN13 KIQ13:KIR13 JYU13:JYV13 JOY13:JOZ13 JFC13:JFD13 IVG13:IVH13 ILK13:ILL13 IBO13:IBP13 HRS13:HRT13 HHW13:HHX13 GYA13:GYB13 GOE13:GOF13 GEI13:GEJ13 FUM13:FUN13 FKQ13:FKR13 FAU13:FAV13 EQY13:EQZ13 EHC13:EHD13 DXG13:DXH13 DNK13:DNL13 DDO13:DDP13 CTS13:CTT13 CJW13:CJX13 CAA13:CAB13 BQE13:BQF13 BGI13:BGJ13 AWM13:AWN13 AMQ13:AMR13 ACU13:ACV13 SY13:SZ13 JC13:JD13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WVF13:WVG13 WLJ13:WLK13 WBN13:WBO13 VRR13:VRS13 VHV13:VHW13 UXZ13:UYA13 UOD13:UOE13 UEH13:UEI13 TUL13:TUM13 TKP13:TKQ13 TAT13:TAU13 SQX13:SQY13 SHB13:SHC13 RXF13:RXG13 RNJ13:RNK13 RDN13:RDO13 QTR13:QTS13 QJV13:QJW13 PZZ13:QAA13 PQD13:PQE13 PGH13:PGI13 OWL13:OWM13 OMP13:OMQ13 OCT13:OCU13 NSX13:NSY13 NJB13:NJC13 MZF13:MZG13 MPJ13:MPK13 MFN13:MFO13 LVR13:LVS13 LLV13:LLW13 LBZ13:LCA13 KSD13:KSE13 KIH13:KII13 JYL13:JYM13 JOP13:JOQ13 JET13:JEU13 IUX13:IUY13 ILB13:ILC13 IBF13:IBG13 HRJ13:HRK13 HHN13:HHO13 GXR13:GXS13 GNV13:GNW13 GDZ13:GEA13 FUD13:FUE13 FKH13:FKI13 FAL13:FAM13 EQP13:EQQ13 EGT13:EGU13 DWX13:DWY13 DNB13:DNC13 DDF13:DDG13 CTJ13:CTK13 CJN13:CJO13 BZR13:BZS13 BPV13:BPW13 BFZ13:BGA13 AWD13:AWE13 AMH13:AMI13 ACL13:ACM13 SP13:SQ13 IT13:IU13 WVC13:WVD13 WLG13:WLH13 WBK13:WBL13 VRO13:VRP13 VHS13:VHT13 UXW13:UXX13 UOA13:UOB13 UEE13:UEF13 TUI13:TUJ13 TKM13:TKN13 TAQ13:TAR13 SQU13:SQV13 SGY13:SGZ13 RXC13:RXD13 RNG13:RNH13 RDK13:RDL13 QTO13:QTP13 QJS13:QJT13 PZW13:PZX13 PQA13:PQB13 PGE13:PGF13 OWI13:OWJ13 OMM13:OMN13 OCQ13:OCR13 NSU13:NSV13 NIY13:NIZ13 MZC13:MZD13 MPG13:MPH13 MFK13:MFL13 LVO13:LVP13 LLS13:LLT13 LBW13:LBX13 KSA13:KSB13 KIE13:KIF13 JYI13:JYJ13 JOM13:JON13 JEQ13:JER13 IUU13:IUV13 IKY13:IKZ13 IBC13:IBD13 HRG13:HRH13 HHK13:HHL13 GXO13:GXP13 GNS13:GNT13 GDW13:GDX13 FUA13:FUB13 FKE13:FKF13 FAI13:FAJ13 EQM13:EQN13 EGQ13:EGR13 DWU13:DWV13 DMY13:DMZ13 DDC13:DDD13 CTG13:CTH13 CJK13:CJL13 BZO13:BZP13 BPS13:BPT13 BFW13:BFX13 AWA13:AWB13 AME13:AMF13 ACI13:ACJ13 SM13:SN13 IQ13:IR13 WUZ13:WVA13 WLD13:WLE13 WBH13:WBI13 VRL13:VRM13 VHP13:VHQ13 UXT13:UXU13 UNX13:UNY13 UEB13:UEC13 TUF13:TUG13 TKJ13:TKK13 TAN13:TAO13 SQR13:SQS13 SGV13:SGW13 RWZ13:RXA13 RND13:RNE13 RDH13:RDI13 QTL13:QTM13 QJP13:QJQ13 PZT13:PZU13 PPX13:PPY13 PGB13:PGC13 OWF13:OWG13 OMJ13:OMK13 OCN13:OCO13 NSR13:NSS13 NIV13:NIW13 MYZ13:MZA13 MPD13:MPE13 MFH13:MFI13 LVL13:LVM13 LLP13:LLQ13 LBT13:LBU13 KRX13:KRY13 KIB13:KIC13 JYF13:JYG13 JOJ13:JOK13 JEN13:JEO13 IUR13:IUS13 IKV13:IKW13 IAZ13:IBA13 HRD13:HRE13 HHH13:HHI13 GXL13:GXM13 GNP13:GNQ13 GDT13:GDU13 FTX13:FTY13 FKB13:FKC13 FAF13:FAG13 EQJ13:EQK13 EGN13:EGO13 DWR13:DWS13 DMV13:DMW13 DCZ13:DDA13 CTD13:CTE13 CJH13:CJI13 BZL13:BZM13 BPP13:BPQ13 BFT13:BFU13 AVX13:AVY13 AMB13:AMC13 ACF13:ACG13 SJ13:SK13 IN13:IO13 WUW13:WUX13 WLA13:WLB13 WBE13:WBF13 VRI13:VRJ13 VHM13:VHN13 UXQ13:UXR13 UNU13:UNV13 UDY13:UDZ13 TUC13:TUD13 TKG13:TKH13 TAK13:TAL13 SQO13:SQP13 SGS13:SGT13 RWW13:RWX13 RNA13:RNB13 RDE13:RDF13 QTI13:QTJ13 QJM13:QJN13 PZQ13:PZR13 PPU13:PPV13 PFY13:PFZ13 OWC13:OWD13 OMG13:OMH13 OCK13:OCL13 NSO13:NSP13 NIS13:NIT13 MYW13:MYX13 MPA13:MPB13 MFE13:MFF13 LVI13:LVJ13 LLM13:LLN13 LBQ13:LBR13 KRU13:KRV13 KHY13:KHZ13 JYC13:JYD13 JOG13:JOH13 JEK13:JEL13 IUO13:IUP13 IKS13:IKT13 IAW13:IAX13 HRA13:HRB13 HHE13:HHF13 GXI13:GXJ13 GNM13:GNN13 GDQ13:GDR13 FTU13:FTV13 FJY13:FJZ13 FAC13:FAD13 EQG13:EQH13 EGK13:EGL13 DWO13:DWP13 DMS13:DMT13 DCW13:DCX13 CTA13:CTB13 CJE13:CJF13 BZI13:BZJ13 BPM13:BPN13 BFQ13:BFR13 AVU13:AVV13 ALY13:ALZ13 ACC13:ACD13 SG13:SH13 IK13:IL13 WUT13:WUU13 WKX13:WKY13 WBB13:WBC13 VRF13:VRG13 VHJ13:VHK13 UXN13:UXO13 UNR13:UNS13 UDV13:UDW13 TTZ13:TUA13 TKD13:TKE13 TAH13:TAI13 SQL13:SQM13 SGP13:SGQ13 RWT13:RWU13 RMX13:RMY13 RDB13:RDC13 QTF13:QTG13 QJJ13:QJK13 PZN13:PZO13 PPR13:PPS13 PFV13:PFW13 OVZ13:OWA13 OMD13:OME13 OCH13:OCI13 NSL13:NSM13 NIP13:NIQ13 MYT13:MYU13 MOX13:MOY13 MFB13:MFC13 LVF13:LVG13 LLJ13:LLK13 LBN13:LBO13 KRR13:KRS13 KHV13:KHW13 JXZ13:JYA13 JOD13:JOE13 JEH13:JEI13 IUL13:IUM13 IKP13:IKQ13 IAT13:IAU13 HQX13:HQY13 HHB13:HHC13 GXF13:GXG13 GNJ13:GNK13 GDN13:GDO13 FTR13:FTS13 FJV13:FJW13 EZZ13:FAA13 EQD13:EQE13 EGH13:EGI13 DWL13:DWM13 DMP13:DMQ13 DCT13:DCU13 CSX13:CSY13 CJB13:CJC13 BZF13:BZG13 BPJ13:BPK13 BFN13:BFO13 AVR13:AVS13 ALV13:ALW13 ABZ13:ACA13">
      <formula1>IH3</formula1>
    </dataValidation>
    <dataValidation type="whole" operator="lessThanOrEqual" allowBlank="1" showInputMessage="1" showErrorMessage="1" sqref="IH65551:II65551 SD65551:SE65551 ABZ65551:ACA65551 ALV65551:ALW65551 AVR65551:AVS65551 BFN65551:BFO65551 BPJ65551:BPK65551 BZF65551:BZG65551 CJB65551:CJC65551 CSX65551:CSY65551 DCT65551:DCU65551 DMP65551:DMQ65551 DWL65551:DWM65551 EGH65551:EGI65551 EQD65551:EQE65551 EZZ65551:FAA65551 FJV65551:FJW65551 FTR65551:FTS65551 GDN65551:GDO65551 GNJ65551:GNK65551 GXF65551:GXG65551 HHB65551:HHC65551 HQX65551:HQY65551 IAT65551:IAU65551 IKP65551:IKQ65551 IUL65551:IUM65551 JEH65551:JEI65551 JOD65551:JOE65551 JXZ65551:JYA65551 KHV65551:KHW65551 KRR65551:KRS65551 LBN65551:LBO65551 LLJ65551:LLK65551 LVF65551:LVG65551 MFB65551:MFC65551 MOX65551:MOY65551 MYT65551:MYU65551 NIP65551:NIQ65551 NSL65551:NSM65551 OCH65551:OCI65551 OMD65551:OME65551 OVZ65551:OWA65551 PFV65551:PFW65551 PPR65551:PPS65551 PZN65551:PZO65551 QJJ65551:QJK65551 QTF65551:QTG65551 RDB65551:RDC65551 RMX65551:RMY65551 RWT65551:RWU65551 SGP65551:SGQ65551 SQL65551:SQM65551 TAH65551:TAI65551 TKD65551:TKE65551 TTZ65551:TUA65551 UDV65551:UDW65551 UNR65551:UNS65551 UXN65551:UXO65551 VHJ65551:VHK65551 VRF65551:VRG65551 WBB65551:WBC65551 WKX65551:WKY65551 WUT65551:WUU65551 IH131087:II131087 SD131087:SE131087 ABZ131087:ACA131087 ALV131087:ALW131087 AVR131087:AVS131087 BFN131087:BFO131087 BPJ131087:BPK131087 BZF131087:BZG131087 CJB131087:CJC131087 CSX131087:CSY131087 DCT131087:DCU131087 DMP131087:DMQ131087 DWL131087:DWM131087 EGH131087:EGI131087 EQD131087:EQE131087 EZZ131087:FAA131087 FJV131087:FJW131087 FTR131087:FTS131087 GDN131087:GDO131087 GNJ131087:GNK131087 GXF131087:GXG131087 HHB131087:HHC131087 HQX131087:HQY131087 IAT131087:IAU131087 IKP131087:IKQ131087 IUL131087:IUM131087 JEH131087:JEI131087 JOD131087:JOE131087 JXZ131087:JYA131087 KHV131087:KHW131087 KRR131087:KRS131087 LBN131087:LBO131087 LLJ131087:LLK131087 LVF131087:LVG131087 MFB131087:MFC131087 MOX131087:MOY131087 MYT131087:MYU131087 NIP131087:NIQ131087 NSL131087:NSM131087 OCH131087:OCI131087 OMD131087:OME131087 OVZ131087:OWA131087 PFV131087:PFW131087 PPR131087:PPS131087 PZN131087:PZO131087 QJJ131087:QJK131087 QTF131087:QTG131087 RDB131087:RDC131087 RMX131087:RMY131087 RWT131087:RWU131087 SGP131087:SGQ131087 SQL131087:SQM131087 TAH131087:TAI131087 TKD131087:TKE131087 TTZ131087:TUA131087 UDV131087:UDW131087 UNR131087:UNS131087 UXN131087:UXO131087 VHJ131087:VHK131087 VRF131087:VRG131087 WBB131087:WBC131087 WKX131087:WKY131087 WUT131087:WUU131087 IH196623:II196623 SD196623:SE196623 ABZ196623:ACA196623 ALV196623:ALW196623 AVR196623:AVS196623 BFN196623:BFO196623 BPJ196623:BPK196623 BZF196623:BZG196623 CJB196623:CJC196623 CSX196623:CSY196623 DCT196623:DCU196623 DMP196623:DMQ196623 DWL196623:DWM196623 EGH196623:EGI196623 EQD196623:EQE196623 EZZ196623:FAA196623 FJV196623:FJW196623 FTR196623:FTS196623 GDN196623:GDO196623 GNJ196623:GNK196623 GXF196623:GXG196623 HHB196623:HHC196623 HQX196623:HQY196623 IAT196623:IAU196623 IKP196623:IKQ196623 IUL196623:IUM196623 JEH196623:JEI196623 JOD196623:JOE196623 JXZ196623:JYA196623 KHV196623:KHW196623 KRR196623:KRS196623 LBN196623:LBO196623 LLJ196623:LLK196623 LVF196623:LVG196623 MFB196623:MFC196623 MOX196623:MOY196623 MYT196623:MYU196623 NIP196623:NIQ196623 NSL196623:NSM196623 OCH196623:OCI196623 OMD196623:OME196623 OVZ196623:OWA196623 PFV196623:PFW196623 PPR196623:PPS196623 PZN196623:PZO196623 QJJ196623:QJK196623 QTF196623:QTG196623 RDB196623:RDC196623 RMX196623:RMY196623 RWT196623:RWU196623 SGP196623:SGQ196623 SQL196623:SQM196623 TAH196623:TAI196623 TKD196623:TKE196623 TTZ196623:TUA196623 UDV196623:UDW196623 UNR196623:UNS196623 UXN196623:UXO196623 VHJ196623:VHK196623 VRF196623:VRG196623 WBB196623:WBC196623 WKX196623:WKY196623 WUT196623:WUU196623 IH262159:II262159 SD262159:SE262159 ABZ262159:ACA262159 ALV262159:ALW262159 AVR262159:AVS262159 BFN262159:BFO262159 BPJ262159:BPK262159 BZF262159:BZG262159 CJB262159:CJC262159 CSX262159:CSY262159 DCT262159:DCU262159 DMP262159:DMQ262159 DWL262159:DWM262159 EGH262159:EGI262159 EQD262159:EQE262159 EZZ262159:FAA262159 FJV262159:FJW262159 FTR262159:FTS262159 GDN262159:GDO262159 GNJ262159:GNK262159 GXF262159:GXG262159 HHB262159:HHC262159 HQX262159:HQY262159 IAT262159:IAU262159 IKP262159:IKQ262159 IUL262159:IUM262159 JEH262159:JEI262159 JOD262159:JOE262159 JXZ262159:JYA262159 KHV262159:KHW262159 KRR262159:KRS262159 LBN262159:LBO262159 LLJ262159:LLK262159 LVF262159:LVG262159 MFB262159:MFC262159 MOX262159:MOY262159 MYT262159:MYU262159 NIP262159:NIQ262159 NSL262159:NSM262159 OCH262159:OCI262159 OMD262159:OME262159 OVZ262159:OWA262159 PFV262159:PFW262159 PPR262159:PPS262159 PZN262159:PZO262159 QJJ262159:QJK262159 QTF262159:QTG262159 RDB262159:RDC262159 RMX262159:RMY262159 RWT262159:RWU262159 SGP262159:SGQ262159 SQL262159:SQM262159 TAH262159:TAI262159 TKD262159:TKE262159 TTZ262159:TUA262159 UDV262159:UDW262159 UNR262159:UNS262159 UXN262159:UXO262159 VHJ262159:VHK262159 VRF262159:VRG262159 WBB262159:WBC262159 WKX262159:WKY262159 WUT262159:WUU262159 IH327695:II327695 SD327695:SE327695 ABZ327695:ACA327695 ALV327695:ALW327695 AVR327695:AVS327695 BFN327695:BFO327695 BPJ327695:BPK327695 BZF327695:BZG327695 CJB327695:CJC327695 CSX327695:CSY327695 DCT327695:DCU327695 DMP327695:DMQ327695 DWL327695:DWM327695 EGH327695:EGI327695 EQD327695:EQE327695 EZZ327695:FAA327695 FJV327695:FJW327695 FTR327695:FTS327695 GDN327695:GDO327695 GNJ327695:GNK327695 GXF327695:GXG327695 HHB327695:HHC327695 HQX327695:HQY327695 IAT327695:IAU327695 IKP327695:IKQ327695 IUL327695:IUM327695 JEH327695:JEI327695 JOD327695:JOE327695 JXZ327695:JYA327695 KHV327695:KHW327695 KRR327695:KRS327695 LBN327695:LBO327695 LLJ327695:LLK327695 LVF327695:LVG327695 MFB327695:MFC327695 MOX327695:MOY327695 MYT327695:MYU327695 NIP327695:NIQ327695 NSL327695:NSM327695 OCH327695:OCI327695 OMD327695:OME327695 OVZ327695:OWA327695 PFV327695:PFW327695 PPR327695:PPS327695 PZN327695:PZO327695 QJJ327695:QJK327695 QTF327695:QTG327695 RDB327695:RDC327695 RMX327695:RMY327695 RWT327695:RWU327695 SGP327695:SGQ327695 SQL327695:SQM327695 TAH327695:TAI327695 TKD327695:TKE327695 TTZ327695:TUA327695 UDV327695:UDW327695 UNR327695:UNS327695 UXN327695:UXO327695 VHJ327695:VHK327695 VRF327695:VRG327695 WBB327695:WBC327695 WKX327695:WKY327695 WUT327695:WUU327695 IH393231:II393231 SD393231:SE393231 ABZ393231:ACA393231 ALV393231:ALW393231 AVR393231:AVS393231 BFN393231:BFO393231 BPJ393231:BPK393231 BZF393231:BZG393231 CJB393231:CJC393231 CSX393231:CSY393231 DCT393231:DCU393231 DMP393231:DMQ393231 DWL393231:DWM393231 EGH393231:EGI393231 EQD393231:EQE393231 EZZ393231:FAA393231 FJV393231:FJW393231 FTR393231:FTS393231 GDN393231:GDO393231 GNJ393231:GNK393231 GXF393231:GXG393231 HHB393231:HHC393231 HQX393231:HQY393231 IAT393231:IAU393231 IKP393231:IKQ393231 IUL393231:IUM393231 JEH393231:JEI393231 JOD393231:JOE393231 JXZ393231:JYA393231 KHV393231:KHW393231 KRR393231:KRS393231 LBN393231:LBO393231 LLJ393231:LLK393231 LVF393231:LVG393231 MFB393231:MFC393231 MOX393231:MOY393231 MYT393231:MYU393231 NIP393231:NIQ393231 NSL393231:NSM393231 OCH393231:OCI393231 OMD393231:OME393231 OVZ393231:OWA393231 PFV393231:PFW393231 PPR393231:PPS393231 PZN393231:PZO393231 QJJ393231:QJK393231 QTF393231:QTG393231 RDB393231:RDC393231 RMX393231:RMY393231 RWT393231:RWU393231 SGP393231:SGQ393231 SQL393231:SQM393231 TAH393231:TAI393231 TKD393231:TKE393231 TTZ393231:TUA393231 UDV393231:UDW393231 UNR393231:UNS393231 UXN393231:UXO393231 VHJ393231:VHK393231 VRF393231:VRG393231 WBB393231:WBC393231 WKX393231:WKY393231 WUT393231:WUU393231 IH458767:II458767 SD458767:SE458767 ABZ458767:ACA458767 ALV458767:ALW458767 AVR458767:AVS458767 BFN458767:BFO458767 BPJ458767:BPK458767 BZF458767:BZG458767 CJB458767:CJC458767 CSX458767:CSY458767 DCT458767:DCU458767 DMP458767:DMQ458767 DWL458767:DWM458767 EGH458767:EGI458767 EQD458767:EQE458767 EZZ458767:FAA458767 FJV458767:FJW458767 FTR458767:FTS458767 GDN458767:GDO458767 GNJ458767:GNK458767 GXF458767:GXG458767 HHB458767:HHC458767 HQX458767:HQY458767 IAT458767:IAU458767 IKP458767:IKQ458767 IUL458767:IUM458767 JEH458767:JEI458767 JOD458767:JOE458767 JXZ458767:JYA458767 KHV458767:KHW458767 KRR458767:KRS458767 LBN458767:LBO458767 LLJ458767:LLK458767 LVF458767:LVG458767 MFB458767:MFC458767 MOX458767:MOY458767 MYT458767:MYU458767 NIP458767:NIQ458767 NSL458767:NSM458767 OCH458767:OCI458767 OMD458767:OME458767 OVZ458767:OWA458767 PFV458767:PFW458767 PPR458767:PPS458767 PZN458767:PZO458767 QJJ458767:QJK458767 QTF458767:QTG458767 RDB458767:RDC458767 RMX458767:RMY458767 RWT458767:RWU458767 SGP458767:SGQ458767 SQL458767:SQM458767 TAH458767:TAI458767 TKD458767:TKE458767 TTZ458767:TUA458767 UDV458767:UDW458767 UNR458767:UNS458767 UXN458767:UXO458767 VHJ458767:VHK458767 VRF458767:VRG458767 WBB458767:WBC458767 WKX458767:WKY458767 WUT458767:WUU458767 IH524303:II524303 SD524303:SE524303 ABZ524303:ACA524303 ALV524303:ALW524303 AVR524303:AVS524303 BFN524303:BFO524303 BPJ524303:BPK524303 BZF524303:BZG524303 CJB524303:CJC524303 CSX524303:CSY524303 DCT524303:DCU524303 DMP524303:DMQ524303 DWL524303:DWM524303 EGH524303:EGI524303 EQD524303:EQE524303 EZZ524303:FAA524303 FJV524303:FJW524303 FTR524303:FTS524303 GDN524303:GDO524303 GNJ524303:GNK524303 GXF524303:GXG524303 HHB524303:HHC524303 HQX524303:HQY524303 IAT524303:IAU524303 IKP524303:IKQ524303 IUL524303:IUM524303 JEH524303:JEI524303 JOD524303:JOE524303 JXZ524303:JYA524303 KHV524303:KHW524303 KRR524303:KRS524303 LBN524303:LBO524303 LLJ524303:LLK524303 LVF524303:LVG524303 MFB524303:MFC524303 MOX524303:MOY524303 MYT524303:MYU524303 NIP524303:NIQ524303 NSL524303:NSM524303 OCH524303:OCI524303 OMD524303:OME524303 OVZ524303:OWA524303 PFV524303:PFW524303 PPR524303:PPS524303 PZN524303:PZO524303 QJJ524303:QJK524303 QTF524303:QTG524303 RDB524303:RDC524303 RMX524303:RMY524303 RWT524303:RWU524303 SGP524303:SGQ524303 SQL524303:SQM524303 TAH524303:TAI524303 TKD524303:TKE524303 TTZ524303:TUA524303 UDV524303:UDW524303 UNR524303:UNS524303 UXN524303:UXO524303 VHJ524303:VHK524303 VRF524303:VRG524303 WBB524303:WBC524303 WKX524303:WKY524303 WUT524303:WUU524303 IH589839:II589839 SD589839:SE589839 ABZ589839:ACA589839 ALV589839:ALW589839 AVR589839:AVS589839 BFN589839:BFO589839 BPJ589839:BPK589839 BZF589839:BZG589839 CJB589839:CJC589839 CSX589839:CSY589839 DCT589839:DCU589839 DMP589839:DMQ589839 DWL589839:DWM589839 EGH589839:EGI589839 EQD589839:EQE589839 EZZ589839:FAA589839 FJV589839:FJW589839 FTR589839:FTS589839 GDN589839:GDO589839 GNJ589839:GNK589839 GXF589839:GXG589839 HHB589839:HHC589839 HQX589839:HQY589839 IAT589839:IAU589839 IKP589839:IKQ589839 IUL589839:IUM589839 JEH589839:JEI589839 JOD589839:JOE589839 JXZ589839:JYA589839 KHV589839:KHW589839 KRR589839:KRS589839 LBN589839:LBO589839 LLJ589839:LLK589839 LVF589839:LVG589839 MFB589839:MFC589839 MOX589839:MOY589839 MYT589839:MYU589839 NIP589839:NIQ589839 NSL589839:NSM589839 OCH589839:OCI589839 OMD589839:OME589839 OVZ589839:OWA589839 PFV589839:PFW589839 PPR589839:PPS589839 PZN589839:PZO589839 QJJ589839:QJK589839 QTF589839:QTG589839 RDB589839:RDC589839 RMX589839:RMY589839 RWT589839:RWU589839 SGP589839:SGQ589839 SQL589839:SQM589839 TAH589839:TAI589839 TKD589839:TKE589839 TTZ589839:TUA589839 UDV589839:UDW589839 UNR589839:UNS589839 UXN589839:UXO589839 VHJ589839:VHK589839 VRF589839:VRG589839 WBB589839:WBC589839 WKX589839:WKY589839 WUT589839:WUU589839 IH655375:II655375 SD655375:SE655375 ABZ655375:ACA655375 ALV655375:ALW655375 AVR655375:AVS655375 BFN655375:BFO655375 BPJ655375:BPK655375 BZF655375:BZG655375 CJB655375:CJC655375 CSX655375:CSY655375 DCT655375:DCU655375 DMP655375:DMQ655375 DWL655375:DWM655375 EGH655375:EGI655375 EQD655375:EQE655375 EZZ655375:FAA655375 FJV655375:FJW655375 FTR655375:FTS655375 GDN655375:GDO655375 GNJ655375:GNK655375 GXF655375:GXG655375 HHB655375:HHC655375 HQX655375:HQY655375 IAT655375:IAU655375 IKP655375:IKQ655375 IUL655375:IUM655375 JEH655375:JEI655375 JOD655375:JOE655375 JXZ655375:JYA655375 KHV655375:KHW655375 KRR655375:KRS655375 LBN655375:LBO655375 LLJ655375:LLK655375 LVF655375:LVG655375 MFB655375:MFC655375 MOX655375:MOY655375 MYT655375:MYU655375 NIP655375:NIQ655375 NSL655375:NSM655375 OCH655375:OCI655375 OMD655375:OME655375 OVZ655375:OWA655375 PFV655375:PFW655375 PPR655375:PPS655375 PZN655375:PZO655375 QJJ655375:QJK655375 QTF655375:QTG655375 RDB655375:RDC655375 RMX655375:RMY655375 RWT655375:RWU655375 SGP655375:SGQ655375 SQL655375:SQM655375 TAH655375:TAI655375 TKD655375:TKE655375 TTZ655375:TUA655375 UDV655375:UDW655375 UNR655375:UNS655375 UXN655375:UXO655375 VHJ655375:VHK655375 VRF655375:VRG655375 WBB655375:WBC655375 WKX655375:WKY655375 WUT655375:WUU655375 IH720911:II720911 SD720911:SE720911 ABZ720911:ACA720911 ALV720911:ALW720911 AVR720911:AVS720911 BFN720911:BFO720911 BPJ720911:BPK720911 BZF720911:BZG720911 CJB720911:CJC720911 CSX720911:CSY720911 DCT720911:DCU720911 DMP720911:DMQ720911 DWL720911:DWM720911 EGH720911:EGI720911 EQD720911:EQE720911 EZZ720911:FAA720911 FJV720911:FJW720911 FTR720911:FTS720911 GDN720911:GDO720911 GNJ720911:GNK720911 GXF720911:GXG720911 HHB720911:HHC720911 HQX720911:HQY720911 IAT720911:IAU720911 IKP720911:IKQ720911 IUL720911:IUM720911 JEH720911:JEI720911 JOD720911:JOE720911 JXZ720911:JYA720911 KHV720911:KHW720911 KRR720911:KRS720911 LBN720911:LBO720911 LLJ720911:LLK720911 LVF720911:LVG720911 MFB720911:MFC720911 MOX720911:MOY720911 MYT720911:MYU720911 NIP720911:NIQ720911 NSL720911:NSM720911 OCH720911:OCI720911 OMD720911:OME720911 OVZ720911:OWA720911 PFV720911:PFW720911 PPR720911:PPS720911 PZN720911:PZO720911 QJJ720911:QJK720911 QTF720911:QTG720911 RDB720911:RDC720911 RMX720911:RMY720911 RWT720911:RWU720911 SGP720911:SGQ720911 SQL720911:SQM720911 TAH720911:TAI720911 TKD720911:TKE720911 TTZ720911:TUA720911 UDV720911:UDW720911 UNR720911:UNS720911 UXN720911:UXO720911 VHJ720911:VHK720911 VRF720911:VRG720911 WBB720911:WBC720911 WKX720911:WKY720911 WUT720911:WUU720911 IH786447:II786447 SD786447:SE786447 ABZ786447:ACA786447 ALV786447:ALW786447 AVR786447:AVS786447 BFN786447:BFO786447 BPJ786447:BPK786447 BZF786447:BZG786447 CJB786447:CJC786447 CSX786447:CSY786447 DCT786447:DCU786447 DMP786447:DMQ786447 DWL786447:DWM786447 EGH786447:EGI786447 EQD786447:EQE786447 EZZ786447:FAA786447 FJV786447:FJW786447 FTR786447:FTS786447 GDN786447:GDO786447 GNJ786447:GNK786447 GXF786447:GXG786447 HHB786447:HHC786447 HQX786447:HQY786447 IAT786447:IAU786447 IKP786447:IKQ786447 IUL786447:IUM786447 JEH786447:JEI786447 JOD786447:JOE786447 JXZ786447:JYA786447 KHV786447:KHW786447 KRR786447:KRS786447 LBN786447:LBO786447 LLJ786447:LLK786447 LVF786447:LVG786447 MFB786447:MFC786447 MOX786447:MOY786447 MYT786447:MYU786447 NIP786447:NIQ786447 NSL786447:NSM786447 OCH786447:OCI786447 OMD786447:OME786447 OVZ786447:OWA786447 PFV786447:PFW786447 PPR786447:PPS786447 PZN786447:PZO786447 QJJ786447:QJK786447 QTF786447:QTG786447 RDB786447:RDC786447 RMX786447:RMY786447 RWT786447:RWU786447 SGP786447:SGQ786447 SQL786447:SQM786447 TAH786447:TAI786447 TKD786447:TKE786447 TTZ786447:TUA786447 UDV786447:UDW786447 UNR786447:UNS786447 UXN786447:UXO786447 VHJ786447:VHK786447 VRF786447:VRG786447 WBB786447:WBC786447 WKX786447:WKY786447 WUT786447:WUU786447 IH851983:II851983 SD851983:SE851983 ABZ851983:ACA851983 ALV851983:ALW851983 AVR851983:AVS851983 BFN851983:BFO851983 BPJ851983:BPK851983 BZF851983:BZG851983 CJB851983:CJC851983 CSX851983:CSY851983 DCT851983:DCU851983 DMP851983:DMQ851983 DWL851983:DWM851983 EGH851983:EGI851983 EQD851983:EQE851983 EZZ851983:FAA851983 FJV851983:FJW851983 FTR851983:FTS851983 GDN851983:GDO851983 GNJ851983:GNK851983 GXF851983:GXG851983 HHB851983:HHC851983 HQX851983:HQY851983 IAT851983:IAU851983 IKP851983:IKQ851983 IUL851983:IUM851983 JEH851983:JEI851983 JOD851983:JOE851983 JXZ851983:JYA851983 KHV851983:KHW851983 KRR851983:KRS851983 LBN851983:LBO851983 LLJ851983:LLK851983 LVF851983:LVG851983 MFB851983:MFC851983 MOX851983:MOY851983 MYT851983:MYU851983 NIP851983:NIQ851983 NSL851983:NSM851983 OCH851983:OCI851983 OMD851983:OME851983 OVZ851983:OWA851983 PFV851983:PFW851983 PPR851983:PPS851983 PZN851983:PZO851983 QJJ851983:QJK851983 QTF851983:QTG851983 RDB851983:RDC851983 RMX851983:RMY851983 RWT851983:RWU851983 SGP851983:SGQ851983 SQL851983:SQM851983 TAH851983:TAI851983 TKD851983:TKE851983 TTZ851983:TUA851983 UDV851983:UDW851983 UNR851983:UNS851983 UXN851983:UXO851983 VHJ851983:VHK851983 VRF851983:VRG851983 WBB851983:WBC851983 WKX851983:WKY851983 WUT851983:WUU851983 IH917519:II917519 SD917519:SE917519 ABZ917519:ACA917519 ALV917519:ALW917519 AVR917519:AVS917519 BFN917519:BFO917519 BPJ917519:BPK917519 BZF917519:BZG917519 CJB917519:CJC917519 CSX917519:CSY917519 DCT917519:DCU917519 DMP917519:DMQ917519 DWL917519:DWM917519 EGH917519:EGI917519 EQD917519:EQE917519 EZZ917519:FAA917519 FJV917519:FJW917519 FTR917519:FTS917519 GDN917519:GDO917519 GNJ917519:GNK917519 GXF917519:GXG917519 HHB917519:HHC917519 HQX917519:HQY917519 IAT917519:IAU917519 IKP917519:IKQ917519 IUL917519:IUM917519 JEH917519:JEI917519 JOD917519:JOE917519 JXZ917519:JYA917519 KHV917519:KHW917519 KRR917519:KRS917519 LBN917519:LBO917519 LLJ917519:LLK917519 LVF917519:LVG917519 MFB917519:MFC917519 MOX917519:MOY917519 MYT917519:MYU917519 NIP917519:NIQ917519 NSL917519:NSM917519 OCH917519:OCI917519 OMD917519:OME917519 OVZ917519:OWA917519 PFV917519:PFW917519 PPR917519:PPS917519 PZN917519:PZO917519 QJJ917519:QJK917519 QTF917519:QTG917519 RDB917519:RDC917519 RMX917519:RMY917519 RWT917519:RWU917519 SGP917519:SGQ917519 SQL917519:SQM917519 TAH917519:TAI917519 TKD917519:TKE917519 TTZ917519:TUA917519 UDV917519:UDW917519 UNR917519:UNS917519 UXN917519:UXO917519 VHJ917519:VHK917519 VRF917519:VRG917519 WBB917519:WBC917519 WKX917519:WKY917519 WUT917519:WUU917519 IH983055:II983055 SD983055:SE983055 ABZ983055:ACA983055 ALV983055:ALW983055 AVR983055:AVS983055 BFN983055:BFO983055 BPJ983055:BPK983055 BZF983055:BZG983055 CJB983055:CJC983055 CSX983055:CSY983055 DCT983055:DCU983055 DMP983055:DMQ983055 DWL983055:DWM983055 EGH983055:EGI983055 EQD983055:EQE983055 EZZ983055:FAA983055 FJV983055:FJW983055 FTR983055:FTS983055 GDN983055:GDO983055 GNJ983055:GNK983055 GXF983055:GXG983055 HHB983055:HHC983055 HQX983055:HQY983055 IAT983055:IAU983055 IKP983055:IKQ983055 IUL983055:IUM983055 JEH983055:JEI983055 JOD983055:JOE983055 JXZ983055:JYA983055 KHV983055:KHW983055 KRR983055:KRS983055 LBN983055:LBO983055 LLJ983055:LLK983055 LVF983055:LVG983055 MFB983055:MFC983055 MOX983055:MOY983055 MYT983055:MYU983055 NIP983055:NIQ983055 NSL983055:NSM983055 OCH983055:OCI983055 OMD983055:OME983055 OVZ983055:OWA983055 PFV983055:PFW983055 PPR983055:PPS983055 PZN983055:PZO983055 QJJ983055:QJK983055 QTF983055:QTG983055 RDB983055:RDC983055 RMX983055:RMY983055 RWT983055:RWU983055 SGP983055:SGQ983055 SQL983055:SQM983055 TAH983055:TAI983055 TKD983055:TKE983055 TTZ983055:TUA983055 UDV983055:UDW983055 UNR983055:UNS983055 UXN983055:UXO983055 VHJ983055:VHK983055 VRF983055:VRG983055 WBB983055:WBC983055 WKX983055:WKY983055 WUT983055:WUU983055 IK65551:IL65551 SG65551:SH65551 ACC65551:ACD65551 ALY65551:ALZ65551 AVU65551:AVV65551 BFQ65551:BFR65551 BPM65551:BPN65551 BZI65551:BZJ65551 CJE65551:CJF65551 CTA65551:CTB65551 DCW65551:DCX65551 DMS65551:DMT65551 DWO65551:DWP65551 EGK65551:EGL65551 EQG65551:EQH65551 FAC65551:FAD65551 FJY65551:FJZ65551 FTU65551:FTV65551 GDQ65551:GDR65551 GNM65551:GNN65551 GXI65551:GXJ65551 HHE65551:HHF65551 HRA65551:HRB65551 IAW65551:IAX65551 IKS65551:IKT65551 IUO65551:IUP65551 JEK65551:JEL65551 JOG65551:JOH65551 JYC65551:JYD65551 KHY65551:KHZ65551 KRU65551:KRV65551 LBQ65551:LBR65551 LLM65551:LLN65551 LVI65551:LVJ65551 MFE65551:MFF65551 MPA65551:MPB65551 MYW65551:MYX65551 NIS65551:NIT65551 NSO65551:NSP65551 OCK65551:OCL65551 OMG65551:OMH65551 OWC65551:OWD65551 PFY65551:PFZ65551 PPU65551:PPV65551 PZQ65551:PZR65551 QJM65551:QJN65551 QTI65551:QTJ65551 RDE65551:RDF65551 RNA65551:RNB65551 RWW65551:RWX65551 SGS65551:SGT65551 SQO65551:SQP65551 TAK65551:TAL65551 TKG65551:TKH65551 TUC65551:TUD65551 UDY65551:UDZ65551 UNU65551:UNV65551 UXQ65551:UXR65551 VHM65551:VHN65551 VRI65551:VRJ65551 WBE65551:WBF65551 WLA65551:WLB65551 WUW65551:WUX65551 IK131087:IL131087 SG131087:SH131087 ACC131087:ACD131087 ALY131087:ALZ131087 AVU131087:AVV131087 BFQ131087:BFR131087 BPM131087:BPN131087 BZI131087:BZJ131087 CJE131087:CJF131087 CTA131087:CTB131087 DCW131087:DCX131087 DMS131087:DMT131087 DWO131087:DWP131087 EGK131087:EGL131087 EQG131087:EQH131087 FAC131087:FAD131087 FJY131087:FJZ131087 FTU131087:FTV131087 GDQ131087:GDR131087 GNM131087:GNN131087 GXI131087:GXJ131087 HHE131087:HHF131087 HRA131087:HRB131087 IAW131087:IAX131087 IKS131087:IKT131087 IUO131087:IUP131087 JEK131087:JEL131087 JOG131087:JOH131087 JYC131087:JYD131087 KHY131087:KHZ131087 KRU131087:KRV131087 LBQ131087:LBR131087 LLM131087:LLN131087 LVI131087:LVJ131087 MFE131087:MFF131087 MPA131087:MPB131087 MYW131087:MYX131087 NIS131087:NIT131087 NSO131087:NSP131087 OCK131087:OCL131087 OMG131087:OMH131087 OWC131087:OWD131087 PFY131087:PFZ131087 PPU131087:PPV131087 PZQ131087:PZR131087 QJM131087:QJN131087 QTI131087:QTJ131087 RDE131087:RDF131087 RNA131087:RNB131087 RWW131087:RWX131087 SGS131087:SGT131087 SQO131087:SQP131087 TAK131087:TAL131087 TKG131087:TKH131087 TUC131087:TUD131087 UDY131087:UDZ131087 UNU131087:UNV131087 UXQ131087:UXR131087 VHM131087:VHN131087 VRI131087:VRJ131087 WBE131087:WBF131087 WLA131087:WLB131087 WUW131087:WUX131087 IK196623:IL196623 SG196623:SH196623 ACC196623:ACD196623 ALY196623:ALZ196623 AVU196623:AVV196623 BFQ196623:BFR196623 BPM196623:BPN196623 BZI196623:BZJ196623 CJE196623:CJF196623 CTA196623:CTB196623 DCW196623:DCX196623 DMS196623:DMT196623 DWO196623:DWP196623 EGK196623:EGL196623 EQG196623:EQH196623 FAC196623:FAD196623 FJY196623:FJZ196623 FTU196623:FTV196623 GDQ196623:GDR196623 GNM196623:GNN196623 GXI196623:GXJ196623 HHE196623:HHF196623 HRA196623:HRB196623 IAW196623:IAX196623 IKS196623:IKT196623 IUO196623:IUP196623 JEK196623:JEL196623 JOG196623:JOH196623 JYC196623:JYD196623 KHY196623:KHZ196623 KRU196623:KRV196623 LBQ196623:LBR196623 LLM196623:LLN196623 LVI196623:LVJ196623 MFE196623:MFF196623 MPA196623:MPB196623 MYW196623:MYX196623 NIS196623:NIT196623 NSO196623:NSP196623 OCK196623:OCL196623 OMG196623:OMH196623 OWC196623:OWD196623 PFY196623:PFZ196623 PPU196623:PPV196623 PZQ196623:PZR196623 QJM196623:QJN196623 QTI196623:QTJ196623 RDE196623:RDF196623 RNA196623:RNB196623 RWW196623:RWX196623 SGS196623:SGT196623 SQO196623:SQP196623 TAK196623:TAL196623 TKG196623:TKH196623 TUC196623:TUD196623 UDY196623:UDZ196623 UNU196623:UNV196623 UXQ196623:UXR196623 VHM196623:VHN196623 VRI196623:VRJ196623 WBE196623:WBF196623 WLA196623:WLB196623 WUW196623:WUX196623 IK262159:IL262159 SG262159:SH262159 ACC262159:ACD262159 ALY262159:ALZ262159 AVU262159:AVV262159 BFQ262159:BFR262159 BPM262159:BPN262159 BZI262159:BZJ262159 CJE262159:CJF262159 CTA262159:CTB262159 DCW262159:DCX262159 DMS262159:DMT262159 DWO262159:DWP262159 EGK262159:EGL262159 EQG262159:EQH262159 FAC262159:FAD262159 FJY262159:FJZ262159 FTU262159:FTV262159 GDQ262159:GDR262159 GNM262159:GNN262159 GXI262159:GXJ262159 HHE262159:HHF262159 HRA262159:HRB262159 IAW262159:IAX262159 IKS262159:IKT262159 IUO262159:IUP262159 JEK262159:JEL262159 JOG262159:JOH262159 JYC262159:JYD262159 KHY262159:KHZ262159 KRU262159:KRV262159 LBQ262159:LBR262159 LLM262159:LLN262159 LVI262159:LVJ262159 MFE262159:MFF262159 MPA262159:MPB262159 MYW262159:MYX262159 NIS262159:NIT262159 NSO262159:NSP262159 OCK262159:OCL262159 OMG262159:OMH262159 OWC262159:OWD262159 PFY262159:PFZ262159 PPU262159:PPV262159 PZQ262159:PZR262159 QJM262159:QJN262159 QTI262159:QTJ262159 RDE262159:RDF262159 RNA262159:RNB262159 RWW262159:RWX262159 SGS262159:SGT262159 SQO262159:SQP262159 TAK262159:TAL262159 TKG262159:TKH262159 TUC262159:TUD262159 UDY262159:UDZ262159 UNU262159:UNV262159 UXQ262159:UXR262159 VHM262159:VHN262159 VRI262159:VRJ262159 WBE262159:WBF262159 WLA262159:WLB262159 WUW262159:WUX262159 IK327695:IL327695 SG327695:SH327695 ACC327695:ACD327695 ALY327695:ALZ327695 AVU327695:AVV327695 BFQ327695:BFR327695 BPM327695:BPN327695 BZI327695:BZJ327695 CJE327695:CJF327695 CTA327695:CTB327695 DCW327695:DCX327695 DMS327695:DMT327695 DWO327695:DWP327695 EGK327695:EGL327695 EQG327695:EQH327695 FAC327695:FAD327695 FJY327695:FJZ327695 FTU327695:FTV327695 GDQ327695:GDR327695 GNM327695:GNN327695 GXI327695:GXJ327695 HHE327695:HHF327695 HRA327695:HRB327695 IAW327695:IAX327695 IKS327695:IKT327695 IUO327695:IUP327695 JEK327695:JEL327695 JOG327695:JOH327695 JYC327695:JYD327695 KHY327695:KHZ327695 KRU327695:KRV327695 LBQ327695:LBR327695 LLM327695:LLN327695 LVI327695:LVJ327695 MFE327695:MFF327695 MPA327695:MPB327695 MYW327695:MYX327695 NIS327695:NIT327695 NSO327695:NSP327695 OCK327695:OCL327695 OMG327695:OMH327695 OWC327695:OWD327695 PFY327695:PFZ327695 PPU327695:PPV327695 PZQ327695:PZR327695 QJM327695:QJN327695 QTI327695:QTJ327695 RDE327695:RDF327695 RNA327695:RNB327695 RWW327695:RWX327695 SGS327695:SGT327695 SQO327695:SQP327695 TAK327695:TAL327695 TKG327695:TKH327695 TUC327695:TUD327695 UDY327695:UDZ327695 UNU327695:UNV327695 UXQ327695:UXR327695 VHM327695:VHN327695 VRI327695:VRJ327695 WBE327695:WBF327695 WLA327695:WLB327695 WUW327695:WUX327695 IK393231:IL393231 SG393231:SH393231 ACC393231:ACD393231 ALY393231:ALZ393231 AVU393231:AVV393231 BFQ393231:BFR393231 BPM393231:BPN393231 BZI393231:BZJ393231 CJE393231:CJF393231 CTA393231:CTB393231 DCW393231:DCX393231 DMS393231:DMT393231 DWO393231:DWP393231 EGK393231:EGL393231 EQG393231:EQH393231 FAC393231:FAD393231 FJY393231:FJZ393231 FTU393231:FTV393231 GDQ393231:GDR393231 GNM393231:GNN393231 GXI393231:GXJ393231 HHE393231:HHF393231 HRA393231:HRB393231 IAW393231:IAX393231 IKS393231:IKT393231 IUO393231:IUP393231 JEK393231:JEL393231 JOG393231:JOH393231 JYC393231:JYD393231 KHY393231:KHZ393231 KRU393231:KRV393231 LBQ393231:LBR393231 LLM393231:LLN393231 LVI393231:LVJ393231 MFE393231:MFF393231 MPA393231:MPB393231 MYW393231:MYX393231 NIS393231:NIT393231 NSO393231:NSP393231 OCK393231:OCL393231 OMG393231:OMH393231 OWC393231:OWD393231 PFY393231:PFZ393231 PPU393231:PPV393231 PZQ393231:PZR393231 QJM393231:QJN393231 QTI393231:QTJ393231 RDE393231:RDF393231 RNA393231:RNB393231 RWW393231:RWX393231 SGS393231:SGT393231 SQO393231:SQP393231 TAK393231:TAL393231 TKG393231:TKH393231 TUC393231:TUD393231 UDY393231:UDZ393231 UNU393231:UNV393231 UXQ393231:UXR393231 VHM393231:VHN393231 VRI393231:VRJ393231 WBE393231:WBF393231 WLA393231:WLB393231 WUW393231:WUX393231 IK458767:IL458767 SG458767:SH458767 ACC458767:ACD458767 ALY458767:ALZ458767 AVU458767:AVV458767 BFQ458767:BFR458767 BPM458767:BPN458767 BZI458767:BZJ458767 CJE458767:CJF458767 CTA458767:CTB458767 DCW458767:DCX458767 DMS458767:DMT458767 DWO458767:DWP458767 EGK458767:EGL458767 EQG458767:EQH458767 FAC458767:FAD458767 FJY458767:FJZ458767 FTU458767:FTV458767 GDQ458767:GDR458767 GNM458767:GNN458767 GXI458767:GXJ458767 HHE458767:HHF458767 HRA458767:HRB458767 IAW458767:IAX458767 IKS458767:IKT458767 IUO458767:IUP458767 JEK458767:JEL458767 JOG458767:JOH458767 JYC458767:JYD458767 KHY458767:KHZ458767 KRU458767:KRV458767 LBQ458767:LBR458767 LLM458767:LLN458767 LVI458767:LVJ458767 MFE458767:MFF458767 MPA458767:MPB458767 MYW458767:MYX458767 NIS458767:NIT458767 NSO458767:NSP458767 OCK458767:OCL458767 OMG458767:OMH458767 OWC458767:OWD458767 PFY458767:PFZ458767 PPU458767:PPV458767 PZQ458767:PZR458767 QJM458767:QJN458767 QTI458767:QTJ458767 RDE458767:RDF458767 RNA458767:RNB458767 RWW458767:RWX458767 SGS458767:SGT458767 SQO458767:SQP458767 TAK458767:TAL458767 TKG458767:TKH458767 TUC458767:TUD458767 UDY458767:UDZ458767 UNU458767:UNV458767 UXQ458767:UXR458767 VHM458767:VHN458767 VRI458767:VRJ458767 WBE458767:WBF458767 WLA458767:WLB458767 WUW458767:WUX458767 IK524303:IL524303 SG524303:SH524303 ACC524303:ACD524303 ALY524303:ALZ524303 AVU524303:AVV524303 BFQ524303:BFR524303 BPM524303:BPN524303 BZI524303:BZJ524303 CJE524303:CJF524303 CTA524303:CTB524303 DCW524303:DCX524303 DMS524303:DMT524303 DWO524303:DWP524303 EGK524303:EGL524303 EQG524303:EQH524303 FAC524303:FAD524303 FJY524303:FJZ524303 FTU524303:FTV524303 GDQ524303:GDR524303 GNM524303:GNN524303 GXI524303:GXJ524303 HHE524303:HHF524303 HRA524303:HRB524303 IAW524303:IAX524303 IKS524303:IKT524303 IUO524303:IUP524303 JEK524303:JEL524303 JOG524303:JOH524303 JYC524303:JYD524303 KHY524303:KHZ524303 KRU524303:KRV524303 LBQ524303:LBR524303 LLM524303:LLN524303 LVI524303:LVJ524303 MFE524303:MFF524303 MPA524303:MPB524303 MYW524303:MYX524303 NIS524303:NIT524303 NSO524303:NSP524303 OCK524303:OCL524303 OMG524303:OMH524303 OWC524303:OWD524303 PFY524303:PFZ524303 PPU524303:PPV524303 PZQ524303:PZR524303 QJM524303:QJN524303 QTI524303:QTJ524303 RDE524303:RDF524303 RNA524303:RNB524303 RWW524303:RWX524303 SGS524303:SGT524303 SQO524303:SQP524303 TAK524303:TAL524303 TKG524303:TKH524303 TUC524303:TUD524303 UDY524303:UDZ524303 UNU524303:UNV524303 UXQ524303:UXR524303 VHM524303:VHN524303 VRI524303:VRJ524303 WBE524303:WBF524303 WLA524303:WLB524303 WUW524303:WUX524303 IK589839:IL589839 SG589839:SH589839 ACC589839:ACD589839 ALY589839:ALZ589839 AVU589839:AVV589839 BFQ589839:BFR589839 BPM589839:BPN589839 BZI589839:BZJ589839 CJE589839:CJF589839 CTA589839:CTB589839 DCW589839:DCX589839 DMS589839:DMT589839 DWO589839:DWP589839 EGK589839:EGL589839 EQG589839:EQH589839 FAC589839:FAD589839 FJY589839:FJZ589839 FTU589839:FTV589839 GDQ589839:GDR589839 GNM589839:GNN589839 GXI589839:GXJ589839 HHE589839:HHF589839 HRA589839:HRB589839 IAW589839:IAX589839 IKS589839:IKT589839 IUO589839:IUP589839 JEK589839:JEL589839 JOG589839:JOH589839 JYC589839:JYD589839 KHY589839:KHZ589839 KRU589839:KRV589839 LBQ589839:LBR589839 LLM589839:LLN589839 LVI589839:LVJ589839 MFE589839:MFF589839 MPA589839:MPB589839 MYW589839:MYX589839 NIS589839:NIT589839 NSO589839:NSP589839 OCK589839:OCL589839 OMG589839:OMH589839 OWC589839:OWD589839 PFY589839:PFZ589839 PPU589839:PPV589839 PZQ589839:PZR589839 QJM589839:QJN589839 QTI589839:QTJ589839 RDE589839:RDF589839 RNA589839:RNB589839 RWW589839:RWX589839 SGS589839:SGT589839 SQO589839:SQP589839 TAK589839:TAL589839 TKG589839:TKH589839 TUC589839:TUD589839 UDY589839:UDZ589839 UNU589839:UNV589839 UXQ589839:UXR589839 VHM589839:VHN589839 VRI589839:VRJ589839 WBE589839:WBF589839 WLA589839:WLB589839 WUW589839:WUX589839 IK655375:IL655375 SG655375:SH655375 ACC655375:ACD655375 ALY655375:ALZ655375 AVU655375:AVV655375 BFQ655375:BFR655375 BPM655375:BPN655375 BZI655375:BZJ655375 CJE655375:CJF655375 CTA655375:CTB655375 DCW655375:DCX655375 DMS655375:DMT655375 DWO655375:DWP655375 EGK655375:EGL655375 EQG655375:EQH655375 FAC655375:FAD655375 FJY655375:FJZ655375 FTU655375:FTV655375 GDQ655375:GDR655375 GNM655375:GNN655375 GXI655375:GXJ655375 HHE655375:HHF655375 HRA655375:HRB655375 IAW655375:IAX655375 IKS655375:IKT655375 IUO655375:IUP655375 JEK655375:JEL655375 JOG655375:JOH655375 JYC655375:JYD655375 KHY655375:KHZ655375 KRU655375:KRV655375 LBQ655375:LBR655375 LLM655375:LLN655375 LVI655375:LVJ655375 MFE655375:MFF655375 MPA655375:MPB655375 MYW655375:MYX655375 NIS655375:NIT655375 NSO655375:NSP655375 OCK655375:OCL655375 OMG655375:OMH655375 OWC655375:OWD655375 PFY655375:PFZ655375 PPU655375:PPV655375 PZQ655375:PZR655375 QJM655375:QJN655375 QTI655375:QTJ655375 RDE655375:RDF655375 RNA655375:RNB655375 RWW655375:RWX655375 SGS655375:SGT655375 SQO655375:SQP655375 TAK655375:TAL655375 TKG655375:TKH655375 TUC655375:TUD655375 UDY655375:UDZ655375 UNU655375:UNV655375 UXQ655375:UXR655375 VHM655375:VHN655375 VRI655375:VRJ655375 WBE655375:WBF655375 WLA655375:WLB655375 WUW655375:WUX655375 IK720911:IL720911 SG720911:SH720911 ACC720911:ACD720911 ALY720911:ALZ720911 AVU720911:AVV720911 BFQ720911:BFR720911 BPM720911:BPN720911 BZI720911:BZJ720911 CJE720911:CJF720911 CTA720911:CTB720911 DCW720911:DCX720911 DMS720911:DMT720911 DWO720911:DWP720911 EGK720911:EGL720911 EQG720911:EQH720911 FAC720911:FAD720911 FJY720911:FJZ720911 FTU720911:FTV720911 GDQ720911:GDR720911 GNM720911:GNN720911 GXI720911:GXJ720911 HHE720911:HHF720911 HRA720911:HRB720911 IAW720911:IAX720911 IKS720911:IKT720911 IUO720911:IUP720911 JEK720911:JEL720911 JOG720911:JOH720911 JYC720911:JYD720911 KHY720911:KHZ720911 KRU720911:KRV720911 LBQ720911:LBR720911 LLM720911:LLN720911 LVI720911:LVJ720911 MFE720911:MFF720911 MPA720911:MPB720911 MYW720911:MYX720911 NIS720911:NIT720911 NSO720911:NSP720911 OCK720911:OCL720911 OMG720911:OMH720911 OWC720911:OWD720911 PFY720911:PFZ720911 PPU720911:PPV720911 PZQ720911:PZR720911 QJM720911:QJN720911 QTI720911:QTJ720911 RDE720911:RDF720911 RNA720911:RNB720911 RWW720911:RWX720911 SGS720911:SGT720911 SQO720911:SQP720911 TAK720911:TAL720911 TKG720911:TKH720911 TUC720911:TUD720911 UDY720911:UDZ720911 UNU720911:UNV720911 UXQ720911:UXR720911 VHM720911:VHN720911 VRI720911:VRJ720911 WBE720911:WBF720911 WLA720911:WLB720911 WUW720911:WUX720911 IK786447:IL786447 SG786447:SH786447 ACC786447:ACD786447 ALY786447:ALZ786447 AVU786447:AVV786447 BFQ786447:BFR786447 BPM786447:BPN786447 BZI786447:BZJ786447 CJE786447:CJF786447 CTA786447:CTB786447 DCW786447:DCX786447 DMS786447:DMT786447 DWO786447:DWP786447 EGK786447:EGL786447 EQG786447:EQH786447 FAC786447:FAD786447 FJY786447:FJZ786447 FTU786447:FTV786447 GDQ786447:GDR786447 GNM786447:GNN786447 GXI786447:GXJ786447 HHE786447:HHF786447 HRA786447:HRB786447 IAW786447:IAX786447 IKS786447:IKT786447 IUO786447:IUP786447 JEK786447:JEL786447 JOG786447:JOH786447 JYC786447:JYD786447 KHY786447:KHZ786447 KRU786447:KRV786447 LBQ786447:LBR786447 LLM786447:LLN786447 LVI786447:LVJ786447 MFE786447:MFF786447 MPA786447:MPB786447 MYW786447:MYX786447 NIS786447:NIT786447 NSO786447:NSP786447 OCK786447:OCL786447 OMG786447:OMH786447 OWC786447:OWD786447 PFY786447:PFZ786447 PPU786447:PPV786447 PZQ786447:PZR786447 QJM786447:QJN786447 QTI786447:QTJ786447 RDE786447:RDF786447 RNA786447:RNB786447 RWW786447:RWX786447 SGS786447:SGT786447 SQO786447:SQP786447 TAK786447:TAL786447 TKG786447:TKH786447 TUC786447:TUD786447 UDY786447:UDZ786447 UNU786447:UNV786447 UXQ786447:UXR786447 VHM786447:VHN786447 VRI786447:VRJ786447 WBE786447:WBF786447 WLA786447:WLB786447 WUW786447:WUX786447 IK851983:IL851983 SG851983:SH851983 ACC851983:ACD851983 ALY851983:ALZ851983 AVU851983:AVV851983 BFQ851983:BFR851983 BPM851983:BPN851983 BZI851983:BZJ851983 CJE851983:CJF851983 CTA851983:CTB851983 DCW851983:DCX851983 DMS851983:DMT851983 DWO851983:DWP851983 EGK851983:EGL851983 EQG851983:EQH851983 FAC851983:FAD851983 FJY851983:FJZ851983 FTU851983:FTV851983 GDQ851983:GDR851983 GNM851983:GNN851983 GXI851983:GXJ851983 HHE851983:HHF851983 HRA851983:HRB851983 IAW851983:IAX851983 IKS851983:IKT851983 IUO851983:IUP851983 JEK851983:JEL851983 JOG851983:JOH851983 JYC851983:JYD851983 KHY851983:KHZ851983 KRU851983:KRV851983 LBQ851983:LBR851983 LLM851983:LLN851983 LVI851983:LVJ851983 MFE851983:MFF851983 MPA851983:MPB851983 MYW851983:MYX851983 NIS851983:NIT851983 NSO851983:NSP851983 OCK851983:OCL851983 OMG851983:OMH851983 OWC851983:OWD851983 PFY851983:PFZ851983 PPU851983:PPV851983 PZQ851983:PZR851983 QJM851983:QJN851983 QTI851983:QTJ851983 RDE851983:RDF851983 RNA851983:RNB851983 RWW851983:RWX851983 SGS851983:SGT851983 SQO851983:SQP851983 TAK851983:TAL851983 TKG851983:TKH851983 TUC851983:TUD851983 UDY851983:UDZ851983 UNU851983:UNV851983 UXQ851983:UXR851983 VHM851983:VHN851983 VRI851983:VRJ851983 WBE851983:WBF851983 WLA851983:WLB851983 WUW851983:WUX851983 IK917519:IL917519 SG917519:SH917519 ACC917519:ACD917519 ALY917519:ALZ917519 AVU917519:AVV917519 BFQ917519:BFR917519 BPM917519:BPN917519 BZI917519:BZJ917519 CJE917519:CJF917519 CTA917519:CTB917519 DCW917519:DCX917519 DMS917519:DMT917519 DWO917519:DWP917519 EGK917519:EGL917519 EQG917519:EQH917519 FAC917519:FAD917519 FJY917519:FJZ917519 FTU917519:FTV917519 GDQ917519:GDR917519 GNM917519:GNN917519 GXI917519:GXJ917519 HHE917519:HHF917519 HRA917519:HRB917519 IAW917519:IAX917519 IKS917519:IKT917519 IUO917519:IUP917519 JEK917519:JEL917519 JOG917519:JOH917519 JYC917519:JYD917519 KHY917519:KHZ917519 KRU917519:KRV917519 LBQ917519:LBR917519 LLM917519:LLN917519 LVI917519:LVJ917519 MFE917519:MFF917519 MPA917519:MPB917519 MYW917519:MYX917519 NIS917519:NIT917519 NSO917519:NSP917519 OCK917519:OCL917519 OMG917519:OMH917519 OWC917519:OWD917519 PFY917519:PFZ917519 PPU917519:PPV917519 PZQ917519:PZR917519 QJM917519:QJN917519 QTI917519:QTJ917519 RDE917519:RDF917519 RNA917519:RNB917519 RWW917519:RWX917519 SGS917519:SGT917519 SQO917519:SQP917519 TAK917519:TAL917519 TKG917519:TKH917519 TUC917519:TUD917519 UDY917519:UDZ917519 UNU917519:UNV917519 UXQ917519:UXR917519 VHM917519:VHN917519 VRI917519:VRJ917519 WBE917519:WBF917519 WLA917519:WLB917519 WUW917519:WUX917519 IK983055:IL983055 SG983055:SH983055 ACC983055:ACD983055 ALY983055:ALZ983055 AVU983055:AVV983055 BFQ983055:BFR983055 BPM983055:BPN983055 BZI983055:BZJ983055 CJE983055:CJF983055 CTA983055:CTB983055 DCW983055:DCX983055 DMS983055:DMT983055 DWO983055:DWP983055 EGK983055:EGL983055 EQG983055:EQH983055 FAC983055:FAD983055 FJY983055:FJZ983055 FTU983055:FTV983055 GDQ983055:GDR983055 GNM983055:GNN983055 GXI983055:GXJ983055 HHE983055:HHF983055 HRA983055:HRB983055 IAW983055:IAX983055 IKS983055:IKT983055 IUO983055:IUP983055 JEK983055:JEL983055 JOG983055:JOH983055 JYC983055:JYD983055 KHY983055:KHZ983055 KRU983055:KRV983055 LBQ983055:LBR983055 LLM983055:LLN983055 LVI983055:LVJ983055 MFE983055:MFF983055 MPA983055:MPB983055 MYW983055:MYX983055 NIS983055:NIT983055 NSO983055:NSP983055 OCK983055:OCL983055 OMG983055:OMH983055 OWC983055:OWD983055 PFY983055:PFZ983055 PPU983055:PPV983055 PZQ983055:PZR983055 QJM983055:QJN983055 QTI983055:QTJ983055 RDE983055:RDF983055 RNA983055:RNB983055 RWW983055:RWX983055 SGS983055:SGT983055 SQO983055:SQP983055 TAK983055:TAL983055 TKG983055:TKH983055 TUC983055:TUD983055 UDY983055:UDZ983055 UNU983055:UNV983055 UXQ983055:UXR983055 VHM983055:VHN983055 VRI983055:VRJ983055 WBE983055:WBF983055 WLA983055:WLB983055 WUW983055:WUX983055 IN65551:IO65551 SJ65551:SK65551 ACF65551:ACG65551 AMB65551:AMC65551 AVX65551:AVY65551 BFT65551:BFU65551 BPP65551:BPQ65551 BZL65551:BZM65551 CJH65551:CJI65551 CTD65551:CTE65551 DCZ65551:DDA65551 DMV65551:DMW65551 DWR65551:DWS65551 EGN65551:EGO65551 EQJ65551:EQK65551 FAF65551:FAG65551 FKB65551:FKC65551 FTX65551:FTY65551 GDT65551:GDU65551 GNP65551:GNQ65551 GXL65551:GXM65551 HHH65551:HHI65551 HRD65551:HRE65551 IAZ65551:IBA65551 IKV65551:IKW65551 IUR65551:IUS65551 JEN65551:JEO65551 JOJ65551:JOK65551 JYF65551:JYG65551 KIB65551:KIC65551 KRX65551:KRY65551 LBT65551:LBU65551 LLP65551:LLQ65551 LVL65551:LVM65551 MFH65551:MFI65551 MPD65551:MPE65551 MYZ65551:MZA65551 NIV65551:NIW65551 NSR65551:NSS65551 OCN65551:OCO65551 OMJ65551:OMK65551 OWF65551:OWG65551 PGB65551:PGC65551 PPX65551:PPY65551 PZT65551:PZU65551 QJP65551:QJQ65551 QTL65551:QTM65551 RDH65551:RDI65551 RND65551:RNE65551 RWZ65551:RXA65551 SGV65551:SGW65551 SQR65551:SQS65551 TAN65551:TAO65551 TKJ65551:TKK65551 TUF65551:TUG65551 UEB65551:UEC65551 UNX65551:UNY65551 UXT65551:UXU65551 VHP65551:VHQ65551 VRL65551:VRM65551 WBH65551:WBI65551 WLD65551:WLE65551 WUZ65551:WVA65551 IN131087:IO131087 SJ131087:SK131087 ACF131087:ACG131087 AMB131087:AMC131087 AVX131087:AVY131087 BFT131087:BFU131087 BPP131087:BPQ131087 BZL131087:BZM131087 CJH131087:CJI131087 CTD131087:CTE131087 DCZ131087:DDA131087 DMV131087:DMW131087 DWR131087:DWS131087 EGN131087:EGO131087 EQJ131087:EQK131087 FAF131087:FAG131087 FKB131087:FKC131087 FTX131087:FTY131087 GDT131087:GDU131087 GNP131087:GNQ131087 GXL131087:GXM131087 HHH131087:HHI131087 HRD131087:HRE131087 IAZ131087:IBA131087 IKV131087:IKW131087 IUR131087:IUS131087 JEN131087:JEO131087 JOJ131087:JOK131087 JYF131087:JYG131087 KIB131087:KIC131087 KRX131087:KRY131087 LBT131087:LBU131087 LLP131087:LLQ131087 LVL131087:LVM131087 MFH131087:MFI131087 MPD131087:MPE131087 MYZ131087:MZA131087 NIV131087:NIW131087 NSR131087:NSS131087 OCN131087:OCO131087 OMJ131087:OMK131087 OWF131087:OWG131087 PGB131087:PGC131087 PPX131087:PPY131087 PZT131087:PZU131087 QJP131087:QJQ131087 QTL131087:QTM131087 RDH131087:RDI131087 RND131087:RNE131087 RWZ131087:RXA131087 SGV131087:SGW131087 SQR131087:SQS131087 TAN131087:TAO131087 TKJ131087:TKK131087 TUF131087:TUG131087 UEB131087:UEC131087 UNX131087:UNY131087 UXT131087:UXU131087 VHP131087:VHQ131087 VRL131087:VRM131087 WBH131087:WBI131087 WLD131087:WLE131087 WUZ131087:WVA131087 IN196623:IO196623 SJ196623:SK196623 ACF196623:ACG196623 AMB196623:AMC196623 AVX196623:AVY196623 BFT196623:BFU196623 BPP196623:BPQ196623 BZL196623:BZM196623 CJH196623:CJI196623 CTD196623:CTE196623 DCZ196623:DDA196623 DMV196623:DMW196623 DWR196623:DWS196623 EGN196623:EGO196623 EQJ196623:EQK196623 FAF196623:FAG196623 FKB196623:FKC196623 FTX196623:FTY196623 GDT196623:GDU196623 GNP196623:GNQ196623 GXL196623:GXM196623 HHH196623:HHI196623 HRD196623:HRE196623 IAZ196623:IBA196623 IKV196623:IKW196623 IUR196623:IUS196623 JEN196623:JEO196623 JOJ196623:JOK196623 JYF196623:JYG196623 KIB196623:KIC196623 KRX196623:KRY196623 LBT196623:LBU196623 LLP196623:LLQ196623 LVL196623:LVM196623 MFH196623:MFI196623 MPD196623:MPE196623 MYZ196623:MZA196623 NIV196623:NIW196623 NSR196623:NSS196623 OCN196623:OCO196623 OMJ196623:OMK196623 OWF196623:OWG196623 PGB196623:PGC196623 PPX196623:PPY196623 PZT196623:PZU196623 QJP196623:QJQ196623 QTL196623:QTM196623 RDH196623:RDI196623 RND196623:RNE196623 RWZ196623:RXA196623 SGV196623:SGW196623 SQR196623:SQS196623 TAN196623:TAO196623 TKJ196623:TKK196623 TUF196623:TUG196623 UEB196623:UEC196623 UNX196623:UNY196623 UXT196623:UXU196623 VHP196623:VHQ196623 VRL196623:VRM196623 WBH196623:WBI196623 WLD196623:WLE196623 WUZ196623:WVA196623 IN262159:IO262159 SJ262159:SK262159 ACF262159:ACG262159 AMB262159:AMC262159 AVX262159:AVY262159 BFT262159:BFU262159 BPP262159:BPQ262159 BZL262159:BZM262159 CJH262159:CJI262159 CTD262159:CTE262159 DCZ262159:DDA262159 DMV262159:DMW262159 DWR262159:DWS262159 EGN262159:EGO262159 EQJ262159:EQK262159 FAF262159:FAG262159 FKB262159:FKC262159 FTX262159:FTY262159 GDT262159:GDU262159 GNP262159:GNQ262159 GXL262159:GXM262159 HHH262159:HHI262159 HRD262159:HRE262159 IAZ262159:IBA262159 IKV262159:IKW262159 IUR262159:IUS262159 JEN262159:JEO262159 JOJ262159:JOK262159 JYF262159:JYG262159 KIB262159:KIC262159 KRX262159:KRY262159 LBT262159:LBU262159 LLP262159:LLQ262159 LVL262159:LVM262159 MFH262159:MFI262159 MPD262159:MPE262159 MYZ262159:MZA262159 NIV262159:NIW262159 NSR262159:NSS262159 OCN262159:OCO262159 OMJ262159:OMK262159 OWF262159:OWG262159 PGB262159:PGC262159 PPX262159:PPY262159 PZT262159:PZU262159 QJP262159:QJQ262159 QTL262159:QTM262159 RDH262159:RDI262159 RND262159:RNE262159 RWZ262159:RXA262159 SGV262159:SGW262159 SQR262159:SQS262159 TAN262159:TAO262159 TKJ262159:TKK262159 TUF262159:TUG262159 UEB262159:UEC262159 UNX262159:UNY262159 UXT262159:UXU262159 VHP262159:VHQ262159 VRL262159:VRM262159 WBH262159:WBI262159 WLD262159:WLE262159 WUZ262159:WVA262159 IN327695:IO327695 SJ327695:SK327695 ACF327695:ACG327695 AMB327695:AMC327695 AVX327695:AVY327695 BFT327695:BFU327695 BPP327695:BPQ327695 BZL327695:BZM327695 CJH327695:CJI327695 CTD327695:CTE327695 DCZ327695:DDA327695 DMV327695:DMW327695 DWR327695:DWS327695 EGN327695:EGO327695 EQJ327695:EQK327695 FAF327695:FAG327695 FKB327695:FKC327695 FTX327695:FTY327695 GDT327695:GDU327695 GNP327695:GNQ327695 GXL327695:GXM327695 HHH327695:HHI327695 HRD327695:HRE327695 IAZ327695:IBA327695 IKV327695:IKW327695 IUR327695:IUS327695 JEN327695:JEO327695 JOJ327695:JOK327695 JYF327695:JYG327695 KIB327695:KIC327695 KRX327695:KRY327695 LBT327695:LBU327695 LLP327695:LLQ327695 LVL327695:LVM327695 MFH327695:MFI327695 MPD327695:MPE327695 MYZ327695:MZA327695 NIV327695:NIW327695 NSR327695:NSS327695 OCN327695:OCO327695 OMJ327695:OMK327695 OWF327695:OWG327695 PGB327695:PGC327695 PPX327695:PPY327695 PZT327695:PZU327695 QJP327695:QJQ327695 QTL327695:QTM327695 RDH327695:RDI327695 RND327695:RNE327695 RWZ327695:RXA327695 SGV327695:SGW327695 SQR327695:SQS327695 TAN327695:TAO327695 TKJ327695:TKK327695 TUF327695:TUG327695 UEB327695:UEC327695 UNX327695:UNY327695 UXT327695:UXU327695 VHP327695:VHQ327695 VRL327695:VRM327695 WBH327695:WBI327695 WLD327695:WLE327695 WUZ327695:WVA327695 IN393231:IO393231 SJ393231:SK393231 ACF393231:ACG393231 AMB393231:AMC393231 AVX393231:AVY393231 BFT393231:BFU393231 BPP393231:BPQ393231 BZL393231:BZM393231 CJH393231:CJI393231 CTD393231:CTE393231 DCZ393231:DDA393231 DMV393231:DMW393231 DWR393231:DWS393231 EGN393231:EGO393231 EQJ393231:EQK393231 FAF393231:FAG393231 FKB393231:FKC393231 FTX393231:FTY393231 GDT393231:GDU393231 GNP393231:GNQ393231 GXL393231:GXM393231 HHH393231:HHI393231 HRD393231:HRE393231 IAZ393231:IBA393231 IKV393231:IKW393231 IUR393231:IUS393231 JEN393231:JEO393231 JOJ393231:JOK393231 JYF393231:JYG393231 KIB393231:KIC393231 KRX393231:KRY393231 LBT393231:LBU393231 LLP393231:LLQ393231 LVL393231:LVM393231 MFH393231:MFI393231 MPD393231:MPE393231 MYZ393231:MZA393231 NIV393231:NIW393231 NSR393231:NSS393231 OCN393231:OCO393231 OMJ393231:OMK393231 OWF393231:OWG393231 PGB393231:PGC393231 PPX393231:PPY393231 PZT393231:PZU393231 QJP393231:QJQ393231 QTL393231:QTM393231 RDH393231:RDI393231 RND393231:RNE393231 RWZ393231:RXA393231 SGV393231:SGW393231 SQR393231:SQS393231 TAN393231:TAO393231 TKJ393231:TKK393231 TUF393231:TUG393231 UEB393231:UEC393231 UNX393231:UNY393231 UXT393231:UXU393231 VHP393231:VHQ393231 VRL393231:VRM393231 WBH393231:WBI393231 WLD393231:WLE393231 WUZ393231:WVA393231 IN458767:IO458767 SJ458767:SK458767 ACF458767:ACG458767 AMB458767:AMC458767 AVX458767:AVY458767 BFT458767:BFU458767 BPP458767:BPQ458767 BZL458767:BZM458767 CJH458767:CJI458767 CTD458767:CTE458767 DCZ458767:DDA458767 DMV458767:DMW458767 DWR458767:DWS458767 EGN458767:EGO458767 EQJ458767:EQK458767 FAF458767:FAG458767 FKB458767:FKC458767 FTX458767:FTY458767 GDT458767:GDU458767 GNP458767:GNQ458767 GXL458767:GXM458767 HHH458767:HHI458767 HRD458767:HRE458767 IAZ458767:IBA458767 IKV458767:IKW458767 IUR458767:IUS458767 JEN458767:JEO458767 JOJ458767:JOK458767 JYF458767:JYG458767 KIB458767:KIC458767 KRX458767:KRY458767 LBT458767:LBU458767 LLP458767:LLQ458767 LVL458767:LVM458767 MFH458767:MFI458767 MPD458767:MPE458767 MYZ458767:MZA458767 NIV458767:NIW458767 NSR458767:NSS458767 OCN458767:OCO458767 OMJ458767:OMK458767 OWF458767:OWG458767 PGB458767:PGC458767 PPX458767:PPY458767 PZT458767:PZU458767 QJP458767:QJQ458767 QTL458767:QTM458767 RDH458767:RDI458767 RND458767:RNE458767 RWZ458767:RXA458767 SGV458767:SGW458767 SQR458767:SQS458767 TAN458767:TAO458767 TKJ458767:TKK458767 TUF458767:TUG458767 UEB458767:UEC458767 UNX458767:UNY458767 UXT458767:UXU458767 VHP458767:VHQ458767 VRL458767:VRM458767 WBH458767:WBI458767 WLD458767:WLE458767 WUZ458767:WVA458767 IN524303:IO524303 SJ524303:SK524303 ACF524303:ACG524303 AMB524303:AMC524303 AVX524303:AVY524303 BFT524303:BFU524303 BPP524303:BPQ524303 BZL524303:BZM524303 CJH524303:CJI524303 CTD524303:CTE524303 DCZ524303:DDA524303 DMV524303:DMW524303 DWR524303:DWS524303 EGN524303:EGO524303 EQJ524303:EQK524303 FAF524303:FAG524303 FKB524303:FKC524303 FTX524303:FTY524303 GDT524303:GDU524303 GNP524303:GNQ524303 GXL524303:GXM524303 HHH524303:HHI524303 HRD524303:HRE524303 IAZ524303:IBA524303 IKV524303:IKW524303 IUR524303:IUS524303 JEN524303:JEO524303 JOJ524303:JOK524303 JYF524303:JYG524303 KIB524303:KIC524303 KRX524303:KRY524303 LBT524303:LBU524303 LLP524303:LLQ524303 LVL524303:LVM524303 MFH524303:MFI524303 MPD524303:MPE524303 MYZ524303:MZA524303 NIV524303:NIW524303 NSR524303:NSS524303 OCN524303:OCO524303 OMJ524303:OMK524303 OWF524303:OWG524303 PGB524303:PGC524303 PPX524303:PPY524303 PZT524303:PZU524303 QJP524303:QJQ524303 QTL524303:QTM524303 RDH524303:RDI524303 RND524303:RNE524303 RWZ524303:RXA524303 SGV524303:SGW524303 SQR524303:SQS524303 TAN524303:TAO524303 TKJ524303:TKK524303 TUF524303:TUG524303 UEB524303:UEC524303 UNX524303:UNY524303 UXT524303:UXU524303 VHP524303:VHQ524303 VRL524303:VRM524303 WBH524303:WBI524303 WLD524303:WLE524303 WUZ524303:WVA524303 IN589839:IO589839 SJ589839:SK589839 ACF589839:ACG589839 AMB589839:AMC589839 AVX589839:AVY589839 BFT589839:BFU589839 BPP589839:BPQ589839 BZL589839:BZM589839 CJH589839:CJI589839 CTD589839:CTE589839 DCZ589839:DDA589839 DMV589839:DMW589839 DWR589839:DWS589839 EGN589839:EGO589839 EQJ589839:EQK589839 FAF589839:FAG589839 FKB589839:FKC589839 FTX589839:FTY589839 GDT589839:GDU589839 GNP589839:GNQ589839 GXL589839:GXM589839 HHH589839:HHI589839 HRD589839:HRE589839 IAZ589839:IBA589839 IKV589839:IKW589839 IUR589839:IUS589839 JEN589839:JEO589839 JOJ589839:JOK589839 JYF589839:JYG589839 KIB589839:KIC589839 KRX589839:KRY589839 LBT589839:LBU589839 LLP589839:LLQ589839 LVL589839:LVM589839 MFH589839:MFI589839 MPD589839:MPE589839 MYZ589839:MZA589839 NIV589839:NIW589839 NSR589839:NSS589839 OCN589839:OCO589839 OMJ589839:OMK589839 OWF589839:OWG589839 PGB589839:PGC589839 PPX589839:PPY589839 PZT589839:PZU589839 QJP589839:QJQ589839 QTL589839:QTM589839 RDH589839:RDI589839 RND589839:RNE589839 RWZ589839:RXA589839 SGV589839:SGW589839 SQR589839:SQS589839 TAN589839:TAO589839 TKJ589839:TKK589839 TUF589839:TUG589839 UEB589839:UEC589839 UNX589839:UNY589839 UXT589839:UXU589839 VHP589839:VHQ589839 VRL589839:VRM589839 WBH589839:WBI589839 WLD589839:WLE589839 WUZ589839:WVA589839 IN655375:IO655375 SJ655375:SK655375 ACF655375:ACG655375 AMB655375:AMC655375 AVX655375:AVY655375 BFT655375:BFU655375 BPP655375:BPQ655375 BZL655375:BZM655375 CJH655375:CJI655375 CTD655375:CTE655375 DCZ655375:DDA655375 DMV655375:DMW655375 DWR655375:DWS655375 EGN655375:EGO655375 EQJ655375:EQK655375 FAF655375:FAG655375 FKB655375:FKC655375 FTX655375:FTY655375 GDT655375:GDU655375 GNP655375:GNQ655375 GXL655375:GXM655375 HHH655375:HHI655375 HRD655375:HRE655375 IAZ655375:IBA655375 IKV655375:IKW655375 IUR655375:IUS655375 JEN655375:JEO655375 JOJ655375:JOK655375 JYF655375:JYG655375 KIB655375:KIC655375 KRX655375:KRY655375 LBT655375:LBU655375 LLP655375:LLQ655375 LVL655375:LVM655375 MFH655375:MFI655375 MPD655375:MPE655375 MYZ655375:MZA655375 NIV655375:NIW655375 NSR655375:NSS655375 OCN655375:OCO655375 OMJ655375:OMK655375 OWF655375:OWG655375 PGB655375:PGC655375 PPX655375:PPY655375 PZT655375:PZU655375 QJP655375:QJQ655375 QTL655375:QTM655375 RDH655375:RDI655375 RND655375:RNE655375 RWZ655375:RXA655375 SGV655375:SGW655375 SQR655375:SQS655375 TAN655375:TAO655375 TKJ655375:TKK655375 TUF655375:TUG655375 UEB655375:UEC655375 UNX655375:UNY655375 UXT655375:UXU655375 VHP655375:VHQ655375 VRL655375:VRM655375 WBH655375:WBI655375 WLD655375:WLE655375 WUZ655375:WVA655375 IN720911:IO720911 SJ720911:SK720911 ACF720911:ACG720911 AMB720911:AMC720911 AVX720911:AVY720911 BFT720911:BFU720911 BPP720911:BPQ720911 BZL720911:BZM720911 CJH720911:CJI720911 CTD720911:CTE720911 DCZ720911:DDA720911 DMV720911:DMW720911 DWR720911:DWS720911 EGN720911:EGO720911 EQJ720911:EQK720911 FAF720911:FAG720911 FKB720911:FKC720911 FTX720911:FTY720911 GDT720911:GDU720911 GNP720911:GNQ720911 GXL720911:GXM720911 HHH720911:HHI720911 HRD720911:HRE720911 IAZ720911:IBA720911 IKV720911:IKW720911 IUR720911:IUS720911 JEN720911:JEO720911 JOJ720911:JOK720911 JYF720911:JYG720911 KIB720911:KIC720911 KRX720911:KRY720911 LBT720911:LBU720911 LLP720911:LLQ720911 LVL720911:LVM720911 MFH720911:MFI720911 MPD720911:MPE720911 MYZ720911:MZA720911 NIV720911:NIW720911 NSR720911:NSS720911 OCN720911:OCO720911 OMJ720911:OMK720911 OWF720911:OWG720911 PGB720911:PGC720911 PPX720911:PPY720911 PZT720911:PZU720911 QJP720911:QJQ720911 QTL720911:QTM720911 RDH720911:RDI720911 RND720911:RNE720911 RWZ720911:RXA720911 SGV720911:SGW720911 SQR720911:SQS720911 TAN720911:TAO720911 TKJ720911:TKK720911 TUF720911:TUG720911 UEB720911:UEC720911 UNX720911:UNY720911 UXT720911:UXU720911 VHP720911:VHQ720911 VRL720911:VRM720911 WBH720911:WBI720911 WLD720911:WLE720911 WUZ720911:WVA720911 IN786447:IO786447 SJ786447:SK786447 ACF786447:ACG786447 AMB786447:AMC786447 AVX786447:AVY786447 BFT786447:BFU786447 BPP786447:BPQ786447 BZL786447:BZM786447 CJH786447:CJI786447 CTD786447:CTE786447 DCZ786447:DDA786447 DMV786447:DMW786447 DWR786447:DWS786447 EGN786447:EGO786447 EQJ786447:EQK786447 FAF786447:FAG786447 FKB786447:FKC786447 FTX786447:FTY786447 GDT786447:GDU786447 GNP786447:GNQ786447 GXL786447:GXM786447 HHH786447:HHI786447 HRD786447:HRE786447 IAZ786447:IBA786447 IKV786447:IKW786447 IUR786447:IUS786447 JEN786447:JEO786447 JOJ786447:JOK786447 JYF786447:JYG786447 KIB786447:KIC786447 KRX786447:KRY786447 LBT786447:LBU786447 LLP786447:LLQ786447 LVL786447:LVM786447 MFH786447:MFI786447 MPD786447:MPE786447 MYZ786447:MZA786447 NIV786447:NIW786447 NSR786447:NSS786447 OCN786447:OCO786447 OMJ786447:OMK786447 OWF786447:OWG786447 PGB786447:PGC786447 PPX786447:PPY786447 PZT786447:PZU786447 QJP786447:QJQ786447 QTL786447:QTM786447 RDH786447:RDI786447 RND786447:RNE786447 RWZ786447:RXA786447 SGV786447:SGW786447 SQR786447:SQS786447 TAN786447:TAO786447 TKJ786447:TKK786447 TUF786447:TUG786447 UEB786447:UEC786447 UNX786447:UNY786447 UXT786447:UXU786447 VHP786447:VHQ786447 VRL786447:VRM786447 WBH786447:WBI786447 WLD786447:WLE786447 WUZ786447:WVA786447 IN851983:IO851983 SJ851983:SK851983 ACF851983:ACG851983 AMB851983:AMC851983 AVX851983:AVY851983 BFT851983:BFU851983 BPP851983:BPQ851983 BZL851983:BZM851983 CJH851983:CJI851983 CTD851983:CTE851983 DCZ851983:DDA851983 DMV851983:DMW851983 DWR851983:DWS851983 EGN851983:EGO851983 EQJ851983:EQK851983 FAF851983:FAG851983 FKB851983:FKC851983 FTX851983:FTY851983 GDT851983:GDU851983 GNP851983:GNQ851983 GXL851983:GXM851983 HHH851983:HHI851983 HRD851983:HRE851983 IAZ851983:IBA851983 IKV851983:IKW851983 IUR851983:IUS851983 JEN851983:JEO851983 JOJ851983:JOK851983 JYF851983:JYG851983 KIB851983:KIC851983 KRX851983:KRY851983 LBT851983:LBU851983 LLP851983:LLQ851983 LVL851983:LVM851983 MFH851983:MFI851983 MPD851983:MPE851983 MYZ851983:MZA851983 NIV851983:NIW851983 NSR851983:NSS851983 OCN851983:OCO851983 OMJ851983:OMK851983 OWF851983:OWG851983 PGB851983:PGC851983 PPX851983:PPY851983 PZT851983:PZU851983 QJP851983:QJQ851983 QTL851983:QTM851983 RDH851983:RDI851983 RND851983:RNE851983 RWZ851983:RXA851983 SGV851983:SGW851983 SQR851983:SQS851983 TAN851983:TAO851983 TKJ851983:TKK851983 TUF851983:TUG851983 UEB851983:UEC851983 UNX851983:UNY851983 UXT851983:UXU851983 VHP851983:VHQ851983 VRL851983:VRM851983 WBH851983:WBI851983 WLD851983:WLE851983 WUZ851983:WVA851983 IN917519:IO917519 SJ917519:SK917519 ACF917519:ACG917519 AMB917519:AMC917519 AVX917519:AVY917519 BFT917519:BFU917519 BPP917519:BPQ917519 BZL917519:BZM917519 CJH917519:CJI917519 CTD917519:CTE917519 DCZ917519:DDA917519 DMV917519:DMW917519 DWR917519:DWS917519 EGN917519:EGO917519 EQJ917519:EQK917519 FAF917519:FAG917519 FKB917519:FKC917519 FTX917519:FTY917519 GDT917519:GDU917519 GNP917519:GNQ917519 GXL917519:GXM917519 HHH917519:HHI917519 HRD917519:HRE917519 IAZ917519:IBA917519 IKV917519:IKW917519 IUR917519:IUS917519 JEN917519:JEO917519 JOJ917519:JOK917519 JYF917519:JYG917519 KIB917519:KIC917519 KRX917519:KRY917519 LBT917519:LBU917519 LLP917519:LLQ917519 LVL917519:LVM917519 MFH917519:MFI917519 MPD917519:MPE917519 MYZ917519:MZA917519 NIV917519:NIW917519 NSR917519:NSS917519 OCN917519:OCO917519 OMJ917519:OMK917519 OWF917519:OWG917519 PGB917519:PGC917519 PPX917519:PPY917519 PZT917519:PZU917519 QJP917519:QJQ917519 QTL917519:QTM917519 RDH917519:RDI917519 RND917519:RNE917519 RWZ917519:RXA917519 SGV917519:SGW917519 SQR917519:SQS917519 TAN917519:TAO917519 TKJ917519:TKK917519 TUF917519:TUG917519 UEB917519:UEC917519 UNX917519:UNY917519 UXT917519:UXU917519 VHP917519:VHQ917519 VRL917519:VRM917519 WBH917519:WBI917519 WLD917519:WLE917519 WUZ917519:WVA917519 IN983055:IO983055 SJ983055:SK983055 ACF983055:ACG983055 AMB983055:AMC983055 AVX983055:AVY983055 BFT983055:BFU983055 BPP983055:BPQ983055 BZL983055:BZM983055 CJH983055:CJI983055 CTD983055:CTE983055 DCZ983055:DDA983055 DMV983055:DMW983055 DWR983055:DWS983055 EGN983055:EGO983055 EQJ983055:EQK983055 FAF983055:FAG983055 FKB983055:FKC983055 FTX983055:FTY983055 GDT983055:GDU983055 GNP983055:GNQ983055 GXL983055:GXM983055 HHH983055:HHI983055 HRD983055:HRE983055 IAZ983055:IBA983055 IKV983055:IKW983055 IUR983055:IUS983055 JEN983055:JEO983055 JOJ983055:JOK983055 JYF983055:JYG983055 KIB983055:KIC983055 KRX983055:KRY983055 LBT983055:LBU983055 LLP983055:LLQ983055 LVL983055:LVM983055 MFH983055:MFI983055 MPD983055:MPE983055 MYZ983055:MZA983055 NIV983055:NIW983055 NSR983055:NSS983055 OCN983055:OCO983055 OMJ983055:OMK983055 OWF983055:OWG983055 PGB983055:PGC983055 PPX983055:PPY983055 PZT983055:PZU983055 QJP983055:QJQ983055 QTL983055:QTM983055 RDH983055:RDI983055 RND983055:RNE983055 RWZ983055:RXA983055 SGV983055:SGW983055 SQR983055:SQS983055 TAN983055:TAO983055 TKJ983055:TKK983055 TUF983055:TUG983055 UEB983055:UEC983055 UNX983055:UNY983055 UXT983055:UXU983055 VHP983055:VHQ983055 VRL983055:VRM983055 WBH983055:WBI983055 WLD983055:WLE983055 WUZ983055:WVA983055 IQ65551:IR65551 SM65551:SN65551 ACI65551:ACJ65551 AME65551:AMF65551 AWA65551:AWB65551 BFW65551:BFX65551 BPS65551:BPT65551 BZO65551:BZP65551 CJK65551:CJL65551 CTG65551:CTH65551 DDC65551:DDD65551 DMY65551:DMZ65551 DWU65551:DWV65551 EGQ65551:EGR65551 EQM65551:EQN65551 FAI65551:FAJ65551 FKE65551:FKF65551 FUA65551:FUB65551 GDW65551:GDX65551 GNS65551:GNT65551 GXO65551:GXP65551 HHK65551:HHL65551 HRG65551:HRH65551 IBC65551:IBD65551 IKY65551:IKZ65551 IUU65551:IUV65551 JEQ65551:JER65551 JOM65551:JON65551 JYI65551:JYJ65551 KIE65551:KIF65551 KSA65551:KSB65551 LBW65551:LBX65551 LLS65551:LLT65551 LVO65551:LVP65551 MFK65551:MFL65551 MPG65551:MPH65551 MZC65551:MZD65551 NIY65551:NIZ65551 NSU65551:NSV65551 OCQ65551:OCR65551 OMM65551:OMN65551 OWI65551:OWJ65551 PGE65551:PGF65551 PQA65551:PQB65551 PZW65551:PZX65551 QJS65551:QJT65551 QTO65551:QTP65551 RDK65551:RDL65551 RNG65551:RNH65551 RXC65551:RXD65551 SGY65551:SGZ65551 SQU65551:SQV65551 TAQ65551:TAR65551 TKM65551:TKN65551 TUI65551:TUJ65551 UEE65551:UEF65551 UOA65551:UOB65551 UXW65551:UXX65551 VHS65551:VHT65551 VRO65551:VRP65551 WBK65551:WBL65551 WLG65551:WLH65551 WVC65551:WVD65551 IQ131087:IR131087 SM131087:SN131087 ACI131087:ACJ131087 AME131087:AMF131087 AWA131087:AWB131087 BFW131087:BFX131087 BPS131087:BPT131087 BZO131087:BZP131087 CJK131087:CJL131087 CTG131087:CTH131087 DDC131087:DDD131087 DMY131087:DMZ131087 DWU131087:DWV131087 EGQ131087:EGR131087 EQM131087:EQN131087 FAI131087:FAJ131087 FKE131087:FKF131087 FUA131087:FUB131087 GDW131087:GDX131087 GNS131087:GNT131087 GXO131087:GXP131087 HHK131087:HHL131087 HRG131087:HRH131087 IBC131087:IBD131087 IKY131087:IKZ131087 IUU131087:IUV131087 JEQ131087:JER131087 JOM131087:JON131087 JYI131087:JYJ131087 KIE131087:KIF131087 KSA131087:KSB131087 LBW131087:LBX131087 LLS131087:LLT131087 LVO131087:LVP131087 MFK131087:MFL131087 MPG131087:MPH131087 MZC131087:MZD131087 NIY131087:NIZ131087 NSU131087:NSV131087 OCQ131087:OCR131087 OMM131087:OMN131087 OWI131087:OWJ131087 PGE131087:PGF131087 PQA131087:PQB131087 PZW131087:PZX131087 QJS131087:QJT131087 QTO131087:QTP131087 RDK131087:RDL131087 RNG131087:RNH131087 RXC131087:RXD131087 SGY131087:SGZ131087 SQU131087:SQV131087 TAQ131087:TAR131087 TKM131087:TKN131087 TUI131087:TUJ131087 UEE131087:UEF131087 UOA131087:UOB131087 UXW131087:UXX131087 VHS131087:VHT131087 VRO131087:VRP131087 WBK131087:WBL131087 WLG131087:WLH131087 WVC131087:WVD131087 IQ196623:IR196623 SM196623:SN196623 ACI196623:ACJ196623 AME196623:AMF196623 AWA196623:AWB196623 BFW196623:BFX196623 BPS196623:BPT196623 BZO196623:BZP196623 CJK196623:CJL196623 CTG196623:CTH196623 DDC196623:DDD196623 DMY196623:DMZ196623 DWU196623:DWV196623 EGQ196623:EGR196623 EQM196623:EQN196623 FAI196623:FAJ196623 FKE196623:FKF196623 FUA196623:FUB196623 GDW196623:GDX196623 GNS196623:GNT196623 GXO196623:GXP196623 HHK196623:HHL196623 HRG196623:HRH196623 IBC196623:IBD196623 IKY196623:IKZ196623 IUU196623:IUV196623 JEQ196623:JER196623 JOM196623:JON196623 JYI196623:JYJ196623 KIE196623:KIF196623 KSA196623:KSB196623 LBW196623:LBX196623 LLS196623:LLT196623 LVO196623:LVP196623 MFK196623:MFL196623 MPG196623:MPH196623 MZC196623:MZD196623 NIY196623:NIZ196623 NSU196623:NSV196623 OCQ196623:OCR196623 OMM196623:OMN196623 OWI196623:OWJ196623 PGE196623:PGF196623 PQA196623:PQB196623 PZW196623:PZX196623 QJS196623:QJT196623 QTO196623:QTP196623 RDK196623:RDL196623 RNG196623:RNH196623 RXC196623:RXD196623 SGY196623:SGZ196623 SQU196623:SQV196623 TAQ196623:TAR196623 TKM196623:TKN196623 TUI196623:TUJ196623 UEE196623:UEF196623 UOA196623:UOB196623 UXW196623:UXX196623 VHS196623:VHT196623 VRO196623:VRP196623 WBK196623:WBL196623 WLG196623:WLH196623 WVC196623:WVD196623 IQ262159:IR262159 SM262159:SN262159 ACI262159:ACJ262159 AME262159:AMF262159 AWA262159:AWB262159 BFW262159:BFX262159 BPS262159:BPT262159 BZO262159:BZP262159 CJK262159:CJL262159 CTG262159:CTH262159 DDC262159:DDD262159 DMY262159:DMZ262159 DWU262159:DWV262159 EGQ262159:EGR262159 EQM262159:EQN262159 FAI262159:FAJ262159 FKE262159:FKF262159 FUA262159:FUB262159 GDW262159:GDX262159 GNS262159:GNT262159 GXO262159:GXP262159 HHK262159:HHL262159 HRG262159:HRH262159 IBC262159:IBD262159 IKY262159:IKZ262159 IUU262159:IUV262159 JEQ262159:JER262159 JOM262159:JON262159 JYI262159:JYJ262159 KIE262159:KIF262159 KSA262159:KSB262159 LBW262159:LBX262159 LLS262159:LLT262159 LVO262159:LVP262159 MFK262159:MFL262159 MPG262159:MPH262159 MZC262159:MZD262159 NIY262159:NIZ262159 NSU262159:NSV262159 OCQ262159:OCR262159 OMM262159:OMN262159 OWI262159:OWJ262159 PGE262159:PGF262159 PQA262159:PQB262159 PZW262159:PZX262159 QJS262159:QJT262159 QTO262159:QTP262159 RDK262159:RDL262159 RNG262159:RNH262159 RXC262159:RXD262159 SGY262159:SGZ262159 SQU262159:SQV262159 TAQ262159:TAR262159 TKM262159:TKN262159 TUI262159:TUJ262159 UEE262159:UEF262159 UOA262159:UOB262159 UXW262159:UXX262159 VHS262159:VHT262159 VRO262159:VRP262159 WBK262159:WBL262159 WLG262159:WLH262159 WVC262159:WVD262159 IQ327695:IR327695 SM327695:SN327695 ACI327695:ACJ327695 AME327695:AMF327695 AWA327695:AWB327695 BFW327695:BFX327695 BPS327695:BPT327695 BZO327695:BZP327695 CJK327695:CJL327695 CTG327695:CTH327695 DDC327695:DDD327695 DMY327695:DMZ327695 DWU327695:DWV327695 EGQ327695:EGR327695 EQM327695:EQN327695 FAI327695:FAJ327695 FKE327695:FKF327695 FUA327695:FUB327695 GDW327695:GDX327695 GNS327695:GNT327695 GXO327695:GXP327695 HHK327695:HHL327695 HRG327695:HRH327695 IBC327695:IBD327695 IKY327695:IKZ327695 IUU327695:IUV327695 JEQ327695:JER327695 JOM327695:JON327695 JYI327695:JYJ327695 KIE327695:KIF327695 KSA327695:KSB327695 LBW327695:LBX327695 LLS327695:LLT327695 LVO327695:LVP327695 MFK327695:MFL327695 MPG327695:MPH327695 MZC327695:MZD327695 NIY327695:NIZ327695 NSU327695:NSV327695 OCQ327695:OCR327695 OMM327695:OMN327695 OWI327695:OWJ327695 PGE327695:PGF327695 PQA327695:PQB327695 PZW327695:PZX327695 QJS327695:QJT327695 QTO327695:QTP327695 RDK327695:RDL327695 RNG327695:RNH327695 RXC327695:RXD327695 SGY327695:SGZ327695 SQU327695:SQV327695 TAQ327695:TAR327695 TKM327695:TKN327695 TUI327695:TUJ327695 UEE327695:UEF327695 UOA327695:UOB327695 UXW327695:UXX327695 VHS327695:VHT327695 VRO327695:VRP327695 WBK327695:WBL327695 WLG327695:WLH327695 WVC327695:WVD327695 IQ393231:IR393231 SM393231:SN393231 ACI393231:ACJ393231 AME393231:AMF393231 AWA393231:AWB393231 BFW393231:BFX393231 BPS393231:BPT393231 BZO393231:BZP393231 CJK393231:CJL393231 CTG393231:CTH393231 DDC393231:DDD393231 DMY393231:DMZ393231 DWU393231:DWV393231 EGQ393231:EGR393231 EQM393231:EQN393231 FAI393231:FAJ393231 FKE393231:FKF393231 FUA393231:FUB393231 GDW393231:GDX393231 GNS393231:GNT393231 GXO393231:GXP393231 HHK393231:HHL393231 HRG393231:HRH393231 IBC393231:IBD393231 IKY393231:IKZ393231 IUU393231:IUV393231 JEQ393231:JER393231 JOM393231:JON393231 JYI393231:JYJ393231 KIE393231:KIF393231 KSA393231:KSB393231 LBW393231:LBX393231 LLS393231:LLT393231 LVO393231:LVP393231 MFK393231:MFL393231 MPG393231:MPH393231 MZC393231:MZD393231 NIY393231:NIZ393231 NSU393231:NSV393231 OCQ393231:OCR393231 OMM393231:OMN393231 OWI393231:OWJ393231 PGE393231:PGF393231 PQA393231:PQB393231 PZW393231:PZX393231 QJS393231:QJT393231 QTO393231:QTP393231 RDK393231:RDL393231 RNG393231:RNH393231 RXC393231:RXD393231 SGY393231:SGZ393231 SQU393231:SQV393231 TAQ393231:TAR393231 TKM393231:TKN393231 TUI393231:TUJ393231 UEE393231:UEF393231 UOA393231:UOB393231 UXW393231:UXX393231 VHS393231:VHT393231 VRO393231:VRP393231 WBK393231:WBL393231 WLG393231:WLH393231 WVC393231:WVD393231 IQ458767:IR458767 SM458767:SN458767 ACI458767:ACJ458767 AME458767:AMF458767 AWA458767:AWB458767 BFW458767:BFX458767 BPS458767:BPT458767 BZO458767:BZP458767 CJK458767:CJL458767 CTG458767:CTH458767 DDC458767:DDD458767 DMY458767:DMZ458767 DWU458767:DWV458767 EGQ458767:EGR458767 EQM458767:EQN458767 FAI458767:FAJ458767 FKE458767:FKF458767 FUA458767:FUB458767 GDW458767:GDX458767 GNS458767:GNT458767 GXO458767:GXP458767 HHK458767:HHL458767 HRG458767:HRH458767 IBC458767:IBD458767 IKY458767:IKZ458767 IUU458767:IUV458767 JEQ458767:JER458767 JOM458767:JON458767 JYI458767:JYJ458767 KIE458767:KIF458767 KSA458767:KSB458767 LBW458767:LBX458767 LLS458767:LLT458767 LVO458767:LVP458767 MFK458767:MFL458767 MPG458767:MPH458767 MZC458767:MZD458767 NIY458767:NIZ458767 NSU458767:NSV458767 OCQ458767:OCR458767 OMM458767:OMN458767 OWI458767:OWJ458767 PGE458767:PGF458767 PQA458767:PQB458767 PZW458767:PZX458767 QJS458767:QJT458767 QTO458767:QTP458767 RDK458767:RDL458767 RNG458767:RNH458767 RXC458767:RXD458767 SGY458767:SGZ458767 SQU458767:SQV458767 TAQ458767:TAR458767 TKM458767:TKN458767 TUI458767:TUJ458767 UEE458767:UEF458767 UOA458767:UOB458767 UXW458767:UXX458767 VHS458767:VHT458767 VRO458767:VRP458767 WBK458767:WBL458767 WLG458767:WLH458767 WVC458767:WVD458767 IQ524303:IR524303 SM524303:SN524303 ACI524303:ACJ524303 AME524303:AMF524303 AWA524303:AWB524303 BFW524303:BFX524303 BPS524303:BPT524303 BZO524303:BZP524303 CJK524303:CJL524303 CTG524303:CTH524303 DDC524303:DDD524303 DMY524303:DMZ524303 DWU524303:DWV524303 EGQ524303:EGR524303 EQM524303:EQN524303 FAI524303:FAJ524303 FKE524303:FKF524303 FUA524303:FUB524303 GDW524303:GDX524303 GNS524303:GNT524303 GXO524303:GXP524303 HHK524303:HHL524303 HRG524303:HRH524303 IBC524303:IBD524303 IKY524303:IKZ524303 IUU524303:IUV524303 JEQ524303:JER524303 JOM524303:JON524303 JYI524303:JYJ524303 KIE524303:KIF524303 KSA524303:KSB524303 LBW524303:LBX524303 LLS524303:LLT524303 LVO524303:LVP524303 MFK524303:MFL524303 MPG524303:MPH524303 MZC524303:MZD524303 NIY524303:NIZ524303 NSU524303:NSV524303 OCQ524303:OCR524303 OMM524303:OMN524303 OWI524303:OWJ524303 PGE524303:PGF524303 PQA524303:PQB524303 PZW524303:PZX524303 QJS524303:QJT524303 QTO524303:QTP524303 RDK524303:RDL524303 RNG524303:RNH524303 RXC524303:RXD524303 SGY524303:SGZ524303 SQU524303:SQV524303 TAQ524303:TAR524303 TKM524303:TKN524303 TUI524303:TUJ524303 UEE524303:UEF524303 UOA524303:UOB524303 UXW524303:UXX524303 VHS524303:VHT524303 VRO524303:VRP524303 WBK524303:WBL524303 WLG524303:WLH524303 WVC524303:WVD524303 IQ589839:IR589839 SM589839:SN589839 ACI589839:ACJ589839 AME589839:AMF589839 AWA589839:AWB589839 BFW589839:BFX589839 BPS589839:BPT589839 BZO589839:BZP589839 CJK589839:CJL589839 CTG589839:CTH589839 DDC589839:DDD589839 DMY589839:DMZ589839 DWU589839:DWV589839 EGQ589839:EGR589839 EQM589839:EQN589839 FAI589839:FAJ589839 FKE589839:FKF589839 FUA589839:FUB589839 GDW589839:GDX589839 GNS589839:GNT589839 GXO589839:GXP589839 HHK589839:HHL589839 HRG589839:HRH589839 IBC589839:IBD589839 IKY589839:IKZ589839 IUU589839:IUV589839 JEQ589839:JER589839 JOM589839:JON589839 JYI589839:JYJ589839 KIE589839:KIF589839 KSA589839:KSB589839 LBW589839:LBX589839 LLS589839:LLT589839 LVO589839:LVP589839 MFK589839:MFL589839 MPG589839:MPH589839 MZC589839:MZD589839 NIY589839:NIZ589839 NSU589839:NSV589839 OCQ589839:OCR589839 OMM589839:OMN589839 OWI589839:OWJ589839 PGE589839:PGF589839 PQA589839:PQB589839 PZW589839:PZX589839 QJS589839:QJT589839 QTO589839:QTP589839 RDK589839:RDL589839 RNG589839:RNH589839 RXC589839:RXD589839 SGY589839:SGZ589839 SQU589839:SQV589839 TAQ589839:TAR589839 TKM589839:TKN589839 TUI589839:TUJ589839 UEE589839:UEF589839 UOA589839:UOB589839 UXW589839:UXX589839 VHS589839:VHT589839 VRO589839:VRP589839 WBK589839:WBL589839 WLG589839:WLH589839 WVC589839:WVD589839 IQ655375:IR655375 SM655375:SN655375 ACI655375:ACJ655375 AME655375:AMF655375 AWA655375:AWB655375 BFW655375:BFX655375 BPS655375:BPT655375 BZO655375:BZP655375 CJK655375:CJL655375 CTG655375:CTH655375 DDC655375:DDD655375 DMY655375:DMZ655375 DWU655375:DWV655375 EGQ655375:EGR655375 EQM655375:EQN655375 FAI655375:FAJ655375 FKE655375:FKF655375 FUA655375:FUB655375 GDW655375:GDX655375 GNS655375:GNT655375 GXO655375:GXP655375 HHK655375:HHL655375 HRG655375:HRH655375 IBC655375:IBD655375 IKY655375:IKZ655375 IUU655375:IUV655375 JEQ655375:JER655375 JOM655375:JON655375 JYI655375:JYJ655375 KIE655375:KIF655375 KSA655375:KSB655375 LBW655375:LBX655375 LLS655375:LLT655375 LVO655375:LVP655375 MFK655375:MFL655375 MPG655375:MPH655375 MZC655375:MZD655375 NIY655375:NIZ655375 NSU655375:NSV655375 OCQ655375:OCR655375 OMM655375:OMN655375 OWI655375:OWJ655375 PGE655375:PGF655375 PQA655375:PQB655375 PZW655375:PZX655375 QJS655375:QJT655375 QTO655375:QTP655375 RDK655375:RDL655375 RNG655375:RNH655375 RXC655375:RXD655375 SGY655375:SGZ655375 SQU655375:SQV655375 TAQ655375:TAR655375 TKM655375:TKN655375 TUI655375:TUJ655375 UEE655375:UEF655375 UOA655375:UOB655375 UXW655375:UXX655375 VHS655375:VHT655375 VRO655375:VRP655375 WBK655375:WBL655375 WLG655375:WLH655375 WVC655375:WVD655375 IQ720911:IR720911 SM720911:SN720911 ACI720911:ACJ720911 AME720911:AMF720911 AWA720911:AWB720911 BFW720911:BFX720911 BPS720911:BPT720911 BZO720911:BZP720911 CJK720911:CJL720911 CTG720911:CTH720911 DDC720911:DDD720911 DMY720911:DMZ720911 DWU720911:DWV720911 EGQ720911:EGR720911 EQM720911:EQN720911 FAI720911:FAJ720911 FKE720911:FKF720911 FUA720911:FUB720911 GDW720911:GDX720911 GNS720911:GNT720911 GXO720911:GXP720911 HHK720911:HHL720911 HRG720911:HRH720911 IBC720911:IBD720911 IKY720911:IKZ720911 IUU720911:IUV720911 JEQ720911:JER720911 JOM720911:JON720911 JYI720911:JYJ720911 KIE720911:KIF720911 KSA720911:KSB720911 LBW720911:LBX720911 LLS720911:LLT720911 LVO720911:LVP720911 MFK720911:MFL720911 MPG720911:MPH720911 MZC720911:MZD720911 NIY720911:NIZ720911 NSU720911:NSV720911 OCQ720911:OCR720911 OMM720911:OMN720911 OWI720911:OWJ720911 PGE720911:PGF720911 PQA720911:PQB720911 PZW720911:PZX720911 QJS720911:QJT720911 QTO720911:QTP720911 RDK720911:RDL720911 RNG720911:RNH720911 RXC720911:RXD720911 SGY720911:SGZ720911 SQU720911:SQV720911 TAQ720911:TAR720911 TKM720911:TKN720911 TUI720911:TUJ720911 UEE720911:UEF720911 UOA720911:UOB720911 UXW720911:UXX720911 VHS720911:VHT720911 VRO720911:VRP720911 WBK720911:WBL720911 WLG720911:WLH720911 WVC720911:WVD720911 IQ786447:IR786447 SM786447:SN786447 ACI786447:ACJ786447 AME786447:AMF786447 AWA786447:AWB786447 BFW786447:BFX786447 BPS786447:BPT786447 BZO786447:BZP786447 CJK786447:CJL786447 CTG786447:CTH786447 DDC786447:DDD786447 DMY786447:DMZ786447 DWU786447:DWV786447 EGQ786447:EGR786447 EQM786447:EQN786447 FAI786447:FAJ786447 FKE786447:FKF786447 FUA786447:FUB786447 GDW786447:GDX786447 GNS786447:GNT786447 GXO786447:GXP786447 HHK786447:HHL786447 HRG786447:HRH786447 IBC786447:IBD786447 IKY786447:IKZ786447 IUU786447:IUV786447 JEQ786447:JER786447 JOM786447:JON786447 JYI786447:JYJ786447 KIE786447:KIF786447 KSA786447:KSB786447 LBW786447:LBX786447 LLS786447:LLT786447 LVO786447:LVP786447 MFK786447:MFL786447 MPG786447:MPH786447 MZC786447:MZD786447 NIY786447:NIZ786447 NSU786447:NSV786447 OCQ786447:OCR786447 OMM786447:OMN786447 OWI786447:OWJ786447 PGE786447:PGF786447 PQA786447:PQB786447 PZW786447:PZX786447 QJS786447:QJT786447 QTO786447:QTP786447 RDK786447:RDL786447 RNG786447:RNH786447 RXC786447:RXD786447 SGY786447:SGZ786447 SQU786447:SQV786447 TAQ786447:TAR786447 TKM786447:TKN786447 TUI786447:TUJ786447 UEE786447:UEF786447 UOA786447:UOB786447 UXW786447:UXX786447 VHS786447:VHT786447 VRO786447:VRP786447 WBK786447:WBL786447 WLG786447:WLH786447 WVC786447:WVD786447 IQ851983:IR851983 SM851983:SN851983 ACI851983:ACJ851983 AME851983:AMF851983 AWA851983:AWB851983 BFW851983:BFX851983 BPS851983:BPT851983 BZO851983:BZP851983 CJK851983:CJL851983 CTG851983:CTH851983 DDC851983:DDD851983 DMY851983:DMZ851983 DWU851983:DWV851983 EGQ851983:EGR851983 EQM851983:EQN851983 FAI851983:FAJ851983 FKE851983:FKF851983 FUA851983:FUB851983 GDW851983:GDX851983 GNS851983:GNT851983 GXO851983:GXP851983 HHK851983:HHL851983 HRG851983:HRH851983 IBC851983:IBD851983 IKY851983:IKZ851983 IUU851983:IUV851983 JEQ851983:JER851983 JOM851983:JON851983 JYI851983:JYJ851983 KIE851983:KIF851983 KSA851983:KSB851983 LBW851983:LBX851983 LLS851983:LLT851983 LVO851983:LVP851983 MFK851983:MFL851983 MPG851983:MPH851983 MZC851983:MZD851983 NIY851983:NIZ851983 NSU851983:NSV851983 OCQ851983:OCR851983 OMM851983:OMN851983 OWI851983:OWJ851983 PGE851983:PGF851983 PQA851983:PQB851983 PZW851983:PZX851983 QJS851983:QJT851983 QTO851983:QTP851983 RDK851983:RDL851983 RNG851983:RNH851983 RXC851983:RXD851983 SGY851983:SGZ851983 SQU851983:SQV851983 TAQ851983:TAR851983 TKM851983:TKN851983 TUI851983:TUJ851983 UEE851983:UEF851983 UOA851983:UOB851983 UXW851983:UXX851983 VHS851983:VHT851983 VRO851983:VRP851983 WBK851983:WBL851983 WLG851983:WLH851983 WVC851983:WVD851983 IQ917519:IR917519 SM917519:SN917519 ACI917519:ACJ917519 AME917519:AMF917519 AWA917519:AWB917519 BFW917519:BFX917519 BPS917519:BPT917519 BZO917519:BZP917519 CJK917519:CJL917519 CTG917519:CTH917519 DDC917519:DDD917519 DMY917519:DMZ917519 DWU917519:DWV917519 EGQ917519:EGR917519 EQM917519:EQN917519 FAI917519:FAJ917519 FKE917519:FKF917519 FUA917519:FUB917519 GDW917519:GDX917519 GNS917519:GNT917519 GXO917519:GXP917519 HHK917519:HHL917519 HRG917519:HRH917519 IBC917519:IBD917519 IKY917519:IKZ917519 IUU917519:IUV917519 JEQ917519:JER917519 JOM917519:JON917519 JYI917519:JYJ917519 KIE917519:KIF917519 KSA917519:KSB917519 LBW917519:LBX917519 LLS917519:LLT917519 LVO917519:LVP917519 MFK917519:MFL917519 MPG917519:MPH917519 MZC917519:MZD917519 NIY917519:NIZ917519 NSU917519:NSV917519 OCQ917519:OCR917519 OMM917519:OMN917519 OWI917519:OWJ917519 PGE917519:PGF917519 PQA917519:PQB917519 PZW917519:PZX917519 QJS917519:QJT917519 QTO917519:QTP917519 RDK917519:RDL917519 RNG917519:RNH917519 RXC917519:RXD917519 SGY917519:SGZ917519 SQU917519:SQV917519 TAQ917519:TAR917519 TKM917519:TKN917519 TUI917519:TUJ917519 UEE917519:UEF917519 UOA917519:UOB917519 UXW917519:UXX917519 VHS917519:VHT917519 VRO917519:VRP917519 WBK917519:WBL917519 WLG917519:WLH917519 WVC917519:WVD917519 IQ983055:IR983055 SM983055:SN983055 ACI983055:ACJ983055 AME983055:AMF983055 AWA983055:AWB983055 BFW983055:BFX983055 BPS983055:BPT983055 BZO983055:BZP983055 CJK983055:CJL983055 CTG983055:CTH983055 DDC983055:DDD983055 DMY983055:DMZ983055 DWU983055:DWV983055 EGQ983055:EGR983055 EQM983055:EQN983055 FAI983055:FAJ983055 FKE983055:FKF983055 FUA983055:FUB983055 GDW983055:GDX983055 GNS983055:GNT983055 GXO983055:GXP983055 HHK983055:HHL983055 HRG983055:HRH983055 IBC983055:IBD983055 IKY983055:IKZ983055 IUU983055:IUV983055 JEQ983055:JER983055 JOM983055:JON983055 JYI983055:JYJ983055 KIE983055:KIF983055 KSA983055:KSB983055 LBW983055:LBX983055 LLS983055:LLT983055 LVO983055:LVP983055 MFK983055:MFL983055 MPG983055:MPH983055 MZC983055:MZD983055 NIY983055:NIZ983055 NSU983055:NSV983055 OCQ983055:OCR983055 OMM983055:OMN983055 OWI983055:OWJ983055 PGE983055:PGF983055 PQA983055:PQB983055 PZW983055:PZX983055 QJS983055:QJT983055 QTO983055:QTP983055 RDK983055:RDL983055 RNG983055:RNH983055 RXC983055:RXD983055 SGY983055:SGZ983055 SQU983055:SQV983055 TAQ983055:TAR983055 TKM983055:TKN983055 TUI983055:TUJ983055 UEE983055:UEF983055 UOA983055:UOB983055 UXW983055:UXX983055 VHS983055:VHT983055 VRO983055:VRP983055 WBK983055:WBL983055 WLG983055:WLH983055 WVC983055:WVD983055 IT65551:IU65551 SP65551:SQ65551 ACL65551:ACM65551 AMH65551:AMI65551 AWD65551:AWE65551 BFZ65551:BGA65551 BPV65551:BPW65551 BZR65551:BZS65551 CJN65551:CJO65551 CTJ65551:CTK65551 DDF65551:DDG65551 DNB65551:DNC65551 DWX65551:DWY65551 EGT65551:EGU65551 EQP65551:EQQ65551 FAL65551:FAM65551 FKH65551:FKI65551 FUD65551:FUE65551 GDZ65551:GEA65551 GNV65551:GNW65551 GXR65551:GXS65551 HHN65551:HHO65551 HRJ65551:HRK65551 IBF65551:IBG65551 ILB65551:ILC65551 IUX65551:IUY65551 JET65551:JEU65551 JOP65551:JOQ65551 JYL65551:JYM65551 KIH65551:KII65551 KSD65551:KSE65551 LBZ65551:LCA65551 LLV65551:LLW65551 LVR65551:LVS65551 MFN65551:MFO65551 MPJ65551:MPK65551 MZF65551:MZG65551 NJB65551:NJC65551 NSX65551:NSY65551 OCT65551:OCU65551 OMP65551:OMQ65551 OWL65551:OWM65551 PGH65551:PGI65551 PQD65551:PQE65551 PZZ65551:QAA65551 QJV65551:QJW65551 QTR65551:QTS65551 RDN65551:RDO65551 RNJ65551:RNK65551 RXF65551:RXG65551 SHB65551:SHC65551 SQX65551:SQY65551 TAT65551:TAU65551 TKP65551:TKQ65551 TUL65551:TUM65551 UEH65551:UEI65551 UOD65551:UOE65551 UXZ65551:UYA65551 VHV65551:VHW65551 VRR65551:VRS65551 WBN65551:WBO65551 WLJ65551:WLK65551 WVF65551:WVG65551 IT131087:IU131087 SP131087:SQ131087 ACL131087:ACM131087 AMH131087:AMI131087 AWD131087:AWE131087 BFZ131087:BGA131087 BPV131087:BPW131087 BZR131087:BZS131087 CJN131087:CJO131087 CTJ131087:CTK131087 DDF131087:DDG131087 DNB131087:DNC131087 DWX131087:DWY131087 EGT131087:EGU131087 EQP131087:EQQ131087 FAL131087:FAM131087 FKH131087:FKI131087 FUD131087:FUE131087 GDZ131087:GEA131087 GNV131087:GNW131087 GXR131087:GXS131087 HHN131087:HHO131087 HRJ131087:HRK131087 IBF131087:IBG131087 ILB131087:ILC131087 IUX131087:IUY131087 JET131087:JEU131087 JOP131087:JOQ131087 JYL131087:JYM131087 KIH131087:KII131087 KSD131087:KSE131087 LBZ131087:LCA131087 LLV131087:LLW131087 LVR131087:LVS131087 MFN131087:MFO131087 MPJ131087:MPK131087 MZF131087:MZG131087 NJB131087:NJC131087 NSX131087:NSY131087 OCT131087:OCU131087 OMP131087:OMQ131087 OWL131087:OWM131087 PGH131087:PGI131087 PQD131087:PQE131087 PZZ131087:QAA131087 QJV131087:QJW131087 QTR131087:QTS131087 RDN131087:RDO131087 RNJ131087:RNK131087 RXF131087:RXG131087 SHB131087:SHC131087 SQX131087:SQY131087 TAT131087:TAU131087 TKP131087:TKQ131087 TUL131087:TUM131087 UEH131087:UEI131087 UOD131087:UOE131087 UXZ131087:UYA131087 VHV131087:VHW131087 VRR131087:VRS131087 WBN131087:WBO131087 WLJ131087:WLK131087 WVF131087:WVG131087 IT196623:IU196623 SP196623:SQ196623 ACL196623:ACM196623 AMH196623:AMI196623 AWD196623:AWE196623 BFZ196623:BGA196623 BPV196623:BPW196623 BZR196623:BZS196623 CJN196623:CJO196623 CTJ196623:CTK196623 DDF196623:DDG196623 DNB196623:DNC196623 DWX196623:DWY196623 EGT196623:EGU196623 EQP196623:EQQ196623 FAL196623:FAM196623 FKH196623:FKI196623 FUD196623:FUE196623 GDZ196623:GEA196623 GNV196623:GNW196623 GXR196623:GXS196623 HHN196623:HHO196623 HRJ196623:HRK196623 IBF196623:IBG196623 ILB196623:ILC196623 IUX196623:IUY196623 JET196623:JEU196623 JOP196623:JOQ196623 JYL196623:JYM196623 KIH196623:KII196623 KSD196623:KSE196623 LBZ196623:LCA196623 LLV196623:LLW196623 LVR196623:LVS196623 MFN196623:MFO196623 MPJ196623:MPK196623 MZF196623:MZG196623 NJB196623:NJC196623 NSX196623:NSY196623 OCT196623:OCU196623 OMP196623:OMQ196623 OWL196623:OWM196623 PGH196623:PGI196623 PQD196623:PQE196623 PZZ196623:QAA196623 QJV196623:QJW196623 QTR196623:QTS196623 RDN196623:RDO196623 RNJ196623:RNK196623 RXF196623:RXG196623 SHB196623:SHC196623 SQX196623:SQY196623 TAT196623:TAU196623 TKP196623:TKQ196623 TUL196623:TUM196623 UEH196623:UEI196623 UOD196623:UOE196623 UXZ196623:UYA196623 VHV196623:VHW196623 VRR196623:VRS196623 WBN196623:WBO196623 WLJ196623:WLK196623 WVF196623:WVG196623 IT262159:IU262159 SP262159:SQ262159 ACL262159:ACM262159 AMH262159:AMI262159 AWD262159:AWE262159 BFZ262159:BGA262159 BPV262159:BPW262159 BZR262159:BZS262159 CJN262159:CJO262159 CTJ262159:CTK262159 DDF262159:DDG262159 DNB262159:DNC262159 DWX262159:DWY262159 EGT262159:EGU262159 EQP262159:EQQ262159 FAL262159:FAM262159 FKH262159:FKI262159 FUD262159:FUE262159 GDZ262159:GEA262159 GNV262159:GNW262159 GXR262159:GXS262159 HHN262159:HHO262159 HRJ262159:HRK262159 IBF262159:IBG262159 ILB262159:ILC262159 IUX262159:IUY262159 JET262159:JEU262159 JOP262159:JOQ262159 JYL262159:JYM262159 KIH262159:KII262159 KSD262159:KSE262159 LBZ262159:LCA262159 LLV262159:LLW262159 LVR262159:LVS262159 MFN262159:MFO262159 MPJ262159:MPK262159 MZF262159:MZG262159 NJB262159:NJC262159 NSX262159:NSY262159 OCT262159:OCU262159 OMP262159:OMQ262159 OWL262159:OWM262159 PGH262159:PGI262159 PQD262159:PQE262159 PZZ262159:QAA262159 QJV262159:QJW262159 QTR262159:QTS262159 RDN262159:RDO262159 RNJ262159:RNK262159 RXF262159:RXG262159 SHB262159:SHC262159 SQX262159:SQY262159 TAT262159:TAU262159 TKP262159:TKQ262159 TUL262159:TUM262159 UEH262159:UEI262159 UOD262159:UOE262159 UXZ262159:UYA262159 VHV262159:VHW262159 VRR262159:VRS262159 WBN262159:WBO262159 WLJ262159:WLK262159 WVF262159:WVG262159 IT327695:IU327695 SP327695:SQ327695 ACL327695:ACM327695 AMH327695:AMI327695 AWD327695:AWE327695 BFZ327695:BGA327695 BPV327695:BPW327695 BZR327695:BZS327695 CJN327695:CJO327695 CTJ327695:CTK327695 DDF327695:DDG327695 DNB327695:DNC327695 DWX327695:DWY327695 EGT327695:EGU327695 EQP327695:EQQ327695 FAL327695:FAM327695 FKH327695:FKI327695 FUD327695:FUE327695 GDZ327695:GEA327695 GNV327695:GNW327695 GXR327695:GXS327695 HHN327695:HHO327695 HRJ327695:HRK327695 IBF327695:IBG327695 ILB327695:ILC327695 IUX327695:IUY327695 JET327695:JEU327695 JOP327695:JOQ327695 JYL327695:JYM327695 KIH327695:KII327695 KSD327695:KSE327695 LBZ327695:LCA327695 LLV327695:LLW327695 LVR327695:LVS327695 MFN327695:MFO327695 MPJ327695:MPK327695 MZF327695:MZG327695 NJB327695:NJC327695 NSX327695:NSY327695 OCT327695:OCU327695 OMP327695:OMQ327695 OWL327695:OWM327695 PGH327695:PGI327695 PQD327695:PQE327695 PZZ327695:QAA327695 QJV327695:QJW327695 QTR327695:QTS327695 RDN327695:RDO327695 RNJ327695:RNK327695 RXF327695:RXG327695 SHB327695:SHC327695 SQX327695:SQY327695 TAT327695:TAU327695 TKP327695:TKQ327695 TUL327695:TUM327695 UEH327695:UEI327695 UOD327695:UOE327695 UXZ327695:UYA327695 VHV327695:VHW327695 VRR327695:VRS327695 WBN327695:WBO327695 WLJ327695:WLK327695 WVF327695:WVG327695 IT393231:IU393231 SP393231:SQ393231 ACL393231:ACM393231 AMH393231:AMI393231 AWD393231:AWE393231 BFZ393231:BGA393231 BPV393231:BPW393231 BZR393231:BZS393231 CJN393231:CJO393231 CTJ393231:CTK393231 DDF393231:DDG393231 DNB393231:DNC393231 DWX393231:DWY393231 EGT393231:EGU393231 EQP393231:EQQ393231 FAL393231:FAM393231 FKH393231:FKI393231 FUD393231:FUE393231 GDZ393231:GEA393231 GNV393231:GNW393231 GXR393231:GXS393231 HHN393231:HHO393231 HRJ393231:HRK393231 IBF393231:IBG393231 ILB393231:ILC393231 IUX393231:IUY393231 JET393231:JEU393231 JOP393231:JOQ393231 JYL393231:JYM393231 KIH393231:KII393231 KSD393231:KSE393231 LBZ393231:LCA393231 LLV393231:LLW393231 LVR393231:LVS393231 MFN393231:MFO393231 MPJ393231:MPK393231 MZF393231:MZG393231 NJB393231:NJC393231 NSX393231:NSY393231 OCT393231:OCU393231 OMP393231:OMQ393231 OWL393231:OWM393231 PGH393231:PGI393231 PQD393231:PQE393231 PZZ393231:QAA393231 QJV393231:QJW393231 QTR393231:QTS393231 RDN393231:RDO393231 RNJ393231:RNK393231 RXF393231:RXG393231 SHB393231:SHC393231 SQX393231:SQY393231 TAT393231:TAU393231 TKP393231:TKQ393231 TUL393231:TUM393231 UEH393231:UEI393231 UOD393231:UOE393231 UXZ393231:UYA393231 VHV393231:VHW393231 VRR393231:VRS393231 WBN393231:WBO393231 WLJ393231:WLK393231 WVF393231:WVG393231 IT458767:IU458767 SP458767:SQ458767 ACL458767:ACM458767 AMH458767:AMI458767 AWD458767:AWE458767 BFZ458767:BGA458767 BPV458767:BPW458767 BZR458767:BZS458767 CJN458767:CJO458767 CTJ458767:CTK458767 DDF458767:DDG458767 DNB458767:DNC458767 DWX458767:DWY458767 EGT458767:EGU458767 EQP458767:EQQ458767 FAL458767:FAM458767 FKH458767:FKI458767 FUD458767:FUE458767 GDZ458767:GEA458767 GNV458767:GNW458767 GXR458767:GXS458767 HHN458767:HHO458767 HRJ458767:HRK458767 IBF458767:IBG458767 ILB458767:ILC458767 IUX458767:IUY458767 JET458767:JEU458767 JOP458767:JOQ458767 JYL458767:JYM458767 KIH458767:KII458767 KSD458767:KSE458767 LBZ458767:LCA458767 LLV458767:LLW458767 LVR458767:LVS458767 MFN458767:MFO458767 MPJ458767:MPK458767 MZF458767:MZG458767 NJB458767:NJC458767 NSX458767:NSY458767 OCT458767:OCU458767 OMP458767:OMQ458767 OWL458767:OWM458767 PGH458767:PGI458767 PQD458767:PQE458767 PZZ458767:QAA458767 QJV458767:QJW458767 QTR458767:QTS458767 RDN458767:RDO458767 RNJ458767:RNK458767 RXF458767:RXG458767 SHB458767:SHC458767 SQX458767:SQY458767 TAT458767:TAU458767 TKP458767:TKQ458767 TUL458767:TUM458767 UEH458767:UEI458767 UOD458767:UOE458767 UXZ458767:UYA458767 VHV458767:VHW458767 VRR458767:VRS458767 WBN458767:WBO458767 WLJ458767:WLK458767 WVF458767:WVG458767 IT524303:IU524303 SP524303:SQ524303 ACL524303:ACM524303 AMH524303:AMI524303 AWD524303:AWE524303 BFZ524303:BGA524303 BPV524303:BPW524303 BZR524303:BZS524303 CJN524303:CJO524303 CTJ524303:CTK524303 DDF524303:DDG524303 DNB524303:DNC524303 DWX524303:DWY524303 EGT524303:EGU524303 EQP524303:EQQ524303 FAL524303:FAM524303 FKH524303:FKI524303 FUD524303:FUE524303 GDZ524303:GEA524303 GNV524303:GNW524303 GXR524303:GXS524303 HHN524303:HHO524303 HRJ524303:HRK524303 IBF524303:IBG524303 ILB524303:ILC524303 IUX524303:IUY524303 JET524303:JEU524303 JOP524303:JOQ524303 JYL524303:JYM524303 KIH524303:KII524303 KSD524303:KSE524303 LBZ524303:LCA524303 LLV524303:LLW524303 LVR524303:LVS524303 MFN524303:MFO524303 MPJ524303:MPK524303 MZF524303:MZG524303 NJB524303:NJC524303 NSX524303:NSY524303 OCT524303:OCU524303 OMP524303:OMQ524303 OWL524303:OWM524303 PGH524303:PGI524303 PQD524303:PQE524303 PZZ524303:QAA524303 QJV524303:QJW524303 QTR524303:QTS524303 RDN524303:RDO524303 RNJ524303:RNK524303 RXF524303:RXG524303 SHB524303:SHC524303 SQX524303:SQY524303 TAT524303:TAU524303 TKP524303:TKQ524303 TUL524303:TUM524303 UEH524303:UEI524303 UOD524303:UOE524303 UXZ524303:UYA524303 VHV524303:VHW524303 VRR524303:VRS524303 WBN524303:WBO524303 WLJ524303:WLK524303 WVF524303:WVG524303 IT589839:IU589839 SP589839:SQ589839 ACL589839:ACM589839 AMH589839:AMI589839 AWD589839:AWE589839 BFZ589839:BGA589839 BPV589839:BPW589839 BZR589839:BZS589839 CJN589839:CJO589839 CTJ589839:CTK589839 DDF589839:DDG589839 DNB589839:DNC589839 DWX589839:DWY589839 EGT589839:EGU589839 EQP589839:EQQ589839 FAL589839:FAM589839 FKH589839:FKI589839 FUD589839:FUE589839 GDZ589839:GEA589839 GNV589839:GNW589839 GXR589839:GXS589839 HHN589839:HHO589839 HRJ589839:HRK589839 IBF589839:IBG589839 ILB589839:ILC589839 IUX589839:IUY589839 JET589839:JEU589839 JOP589839:JOQ589839 JYL589839:JYM589839 KIH589839:KII589839 KSD589839:KSE589839 LBZ589839:LCA589839 LLV589839:LLW589839 LVR589839:LVS589839 MFN589839:MFO589839 MPJ589839:MPK589839 MZF589839:MZG589839 NJB589839:NJC589839 NSX589839:NSY589839 OCT589839:OCU589839 OMP589839:OMQ589839 OWL589839:OWM589839 PGH589839:PGI589839 PQD589839:PQE589839 PZZ589839:QAA589839 QJV589839:QJW589839 QTR589839:QTS589839 RDN589839:RDO589839 RNJ589839:RNK589839 RXF589839:RXG589839 SHB589839:SHC589839 SQX589839:SQY589839 TAT589839:TAU589839 TKP589839:TKQ589839 TUL589839:TUM589839 UEH589839:UEI589839 UOD589839:UOE589839 UXZ589839:UYA589839 VHV589839:VHW589839 VRR589839:VRS589839 WBN589839:WBO589839 WLJ589839:WLK589839 WVF589839:WVG589839 IT655375:IU655375 SP655375:SQ655375 ACL655375:ACM655375 AMH655375:AMI655375 AWD655375:AWE655375 BFZ655375:BGA655375 BPV655375:BPW655375 BZR655375:BZS655375 CJN655375:CJO655375 CTJ655375:CTK655375 DDF655375:DDG655375 DNB655375:DNC655375 DWX655375:DWY655375 EGT655375:EGU655375 EQP655375:EQQ655375 FAL655375:FAM655375 FKH655375:FKI655375 FUD655375:FUE655375 GDZ655375:GEA655375 GNV655375:GNW655375 GXR655375:GXS655375 HHN655375:HHO655375 HRJ655375:HRK655375 IBF655375:IBG655375 ILB655375:ILC655375 IUX655375:IUY655375 JET655375:JEU655375 JOP655375:JOQ655375 JYL655375:JYM655375 KIH655375:KII655375 KSD655375:KSE655375 LBZ655375:LCA655375 LLV655375:LLW655375 LVR655375:LVS655375 MFN655375:MFO655375 MPJ655375:MPK655375 MZF655375:MZG655375 NJB655375:NJC655375 NSX655375:NSY655375 OCT655375:OCU655375 OMP655375:OMQ655375 OWL655375:OWM655375 PGH655375:PGI655375 PQD655375:PQE655375 PZZ655375:QAA655375 QJV655375:QJW655375 QTR655375:QTS655375 RDN655375:RDO655375 RNJ655375:RNK655375 RXF655375:RXG655375 SHB655375:SHC655375 SQX655375:SQY655375 TAT655375:TAU655375 TKP655375:TKQ655375 TUL655375:TUM655375 UEH655375:UEI655375 UOD655375:UOE655375 UXZ655375:UYA655375 VHV655375:VHW655375 VRR655375:VRS655375 WBN655375:WBO655375 WLJ655375:WLK655375 WVF655375:WVG655375 IT720911:IU720911 SP720911:SQ720911 ACL720911:ACM720911 AMH720911:AMI720911 AWD720911:AWE720911 BFZ720911:BGA720911 BPV720911:BPW720911 BZR720911:BZS720911 CJN720911:CJO720911 CTJ720911:CTK720911 DDF720911:DDG720911 DNB720911:DNC720911 DWX720911:DWY720911 EGT720911:EGU720911 EQP720911:EQQ720911 FAL720911:FAM720911 FKH720911:FKI720911 FUD720911:FUE720911 GDZ720911:GEA720911 GNV720911:GNW720911 GXR720911:GXS720911 HHN720911:HHO720911 HRJ720911:HRK720911 IBF720911:IBG720911 ILB720911:ILC720911 IUX720911:IUY720911 JET720911:JEU720911 JOP720911:JOQ720911 JYL720911:JYM720911 KIH720911:KII720911 KSD720911:KSE720911 LBZ720911:LCA720911 LLV720911:LLW720911 LVR720911:LVS720911 MFN720911:MFO720911 MPJ720911:MPK720911 MZF720911:MZG720911 NJB720911:NJC720911 NSX720911:NSY720911 OCT720911:OCU720911 OMP720911:OMQ720911 OWL720911:OWM720911 PGH720911:PGI720911 PQD720911:PQE720911 PZZ720911:QAA720911 QJV720911:QJW720911 QTR720911:QTS720911 RDN720911:RDO720911 RNJ720911:RNK720911 RXF720911:RXG720911 SHB720911:SHC720911 SQX720911:SQY720911 TAT720911:TAU720911 TKP720911:TKQ720911 TUL720911:TUM720911 UEH720911:UEI720911 UOD720911:UOE720911 UXZ720911:UYA720911 VHV720911:VHW720911 VRR720911:VRS720911 WBN720911:WBO720911 WLJ720911:WLK720911 WVF720911:WVG720911 IT786447:IU786447 SP786447:SQ786447 ACL786447:ACM786447 AMH786447:AMI786447 AWD786447:AWE786447 BFZ786447:BGA786447 BPV786447:BPW786447 BZR786447:BZS786447 CJN786447:CJO786447 CTJ786447:CTK786447 DDF786447:DDG786447 DNB786447:DNC786447 DWX786447:DWY786447 EGT786447:EGU786447 EQP786447:EQQ786447 FAL786447:FAM786447 FKH786447:FKI786447 FUD786447:FUE786447 GDZ786447:GEA786447 GNV786447:GNW786447 GXR786447:GXS786447 HHN786447:HHO786447 HRJ786447:HRK786447 IBF786447:IBG786447 ILB786447:ILC786447 IUX786447:IUY786447 JET786447:JEU786447 JOP786447:JOQ786447 JYL786447:JYM786447 KIH786447:KII786447 KSD786447:KSE786447 LBZ786447:LCA786447 LLV786447:LLW786447 LVR786447:LVS786447 MFN786447:MFO786447 MPJ786447:MPK786447 MZF786447:MZG786447 NJB786447:NJC786447 NSX786447:NSY786447 OCT786447:OCU786447 OMP786447:OMQ786447 OWL786447:OWM786447 PGH786447:PGI786447 PQD786447:PQE786447 PZZ786447:QAA786447 QJV786447:QJW786447 QTR786447:QTS786447 RDN786447:RDO786447 RNJ786447:RNK786447 RXF786447:RXG786447 SHB786447:SHC786447 SQX786447:SQY786447 TAT786447:TAU786447 TKP786447:TKQ786447 TUL786447:TUM786447 UEH786447:UEI786447 UOD786447:UOE786447 UXZ786447:UYA786447 VHV786447:VHW786447 VRR786447:VRS786447 WBN786447:WBO786447 WLJ786447:WLK786447 WVF786447:WVG786447 IT851983:IU851983 SP851983:SQ851983 ACL851983:ACM851983 AMH851983:AMI851983 AWD851983:AWE851983 BFZ851983:BGA851983 BPV851983:BPW851983 BZR851983:BZS851983 CJN851983:CJO851983 CTJ851983:CTK851983 DDF851983:DDG851983 DNB851983:DNC851983 DWX851983:DWY851983 EGT851983:EGU851983 EQP851983:EQQ851983 FAL851983:FAM851983 FKH851983:FKI851983 FUD851983:FUE851983 GDZ851983:GEA851983 GNV851983:GNW851983 GXR851983:GXS851983 HHN851983:HHO851983 HRJ851983:HRK851983 IBF851983:IBG851983 ILB851983:ILC851983 IUX851983:IUY851983 JET851983:JEU851983 JOP851983:JOQ851983 JYL851983:JYM851983 KIH851983:KII851983 KSD851983:KSE851983 LBZ851983:LCA851983 LLV851983:LLW851983 LVR851983:LVS851983 MFN851983:MFO851983 MPJ851983:MPK851983 MZF851983:MZG851983 NJB851983:NJC851983 NSX851983:NSY851983 OCT851983:OCU851983 OMP851983:OMQ851983 OWL851983:OWM851983 PGH851983:PGI851983 PQD851983:PQE851983 PZZ851983:QAA851983 QJV851983:QJW851983 QTR851983:QTS851983 RDN851983:RDO851983 RNJ851983:RNK851983 RXF851983:RXG851983 SHB851983:SHC851983 SQX851983:SQY851983 TAT851983:TAU851983 TKP851983:TKQ851983 TUL851983:TUM851983 UEH851983:UEI851983 UOD851983:UOE851983 UXZ851983:UYA851983 VHV851983:VHW851983 VRR851983:VRS851983 WBN851983:WBO851983 WLJ851983:WLK851983 WVF851983:WVG851983 IT917519:IU917519 SP917519:SQ917519 ACL917519:ACM917519 AMH917519:AMI917519 AWD917519:AWE917519 BFZ917519:BGA917519 BPV917519:BPW917519 BZR917519:BZS917519 CJN917519:CJO917519 CTJ917519:CTK917519 DDF917519:DDG917519 DNB917519:DNC917519 DWX917519:DWY917519 EGT917519:EGU917519 EQP917519:EQQ917519 FAL917519:FAM917519 FKH917519:FKI917519 FUD917519:FUE917519 GDZ917519:GEA917519 GNV917519:GNW917519 GXR917519:GXS917519 HHN917519:HHO917519 HRJ917519:HRK917519 IBF917519:IBG917519 ILB917519:ILC917519 IUX917519:IUY917519 JET917519:JEU917519 JOP917519:JOQ917519 JYL917519:JYM917519 KIH917519:KII917519 KSD917519:KSE917519 LBZ917519:LCA917519 LLV917519:LLW917519 LVR917519:LVS917519 MFN917519:MFO917519 MPJ917519:MPK917519 MZF917519:MZG917519 NJB917519:NJC917519 NSX917519:NSY917519 OCT917519:OCU917519 OMP917519:OMQ917519 OWL917519:OWM917519 PGH917519:PGI917519 PQD917519:PQE917519 PZZ917519:QAA917519 QJV917519:QJW917519 QTR917519:QTS917519 RDN917519:RDO917519 RNJ917519:RNK917519 RXF917519:RXG917519 SHB917519:SHC917519 SQX917519:SQY917519 TAT917519:TAU917519 TKP917519:TKQ917519 TUL917519:TUM917519 UEH917519:UEI917519 UOD917519:UOE917519 UXZ917519:UYA917519 VHV917519:VHW917519 VRR917519:VRS917519 WBN917519:WBO917519 WLJ917519:WLK917519 WVF917519:WVG917519 IT983055:IU983055 SP983055:SQ983055 ACL983055:ACM983055 AMH983055:AMI983055 AWD983055:AWE983055 BFZ983055:BGA983055 BPV983055:BPW983055 BZR983055:BZS983055 CJN983055:CJO983055 CTJ983055:CTK983055 DDF983055:DDG983055 DNB983055:DNC983055 DWX983055:DWY983055 EGT983055:EGU983055 EQP983055:EQQ983055 FAL983055:FAM983055 FKH983055:FKI983055 FUD983055:FUE983055 GDZ983055:GEA983055 GNV983055:GNW983055 GXR983055:GXS983055 HHN983055:HHO983055 HRJ983055:HRK983055 IBF983055:IBG983055 ILB983055:ILC983055 IUX983055:IUY983055 JET983055:JEU983055 JOP983055:JOQ983055 JYL983055:JYM983055 KIH983055:KII983055 KSD983055:KSE983055 LBZ983055:LCA983055 LLV983055:LLW983055 LVR983055:LVS983055 MFN983055:MFO983055 MPJ983055:MPK983055 MZF983055:MZG983055 NJB983055:NJC983055 NSX983055:NSY983055 OCT983055:OCU983055 OMP983055:OMQ983055 OWL983055:OWM983055 PGH983055:PGI983055 PQD983055:PQE983055 PZZ983055:QAA983055 QJV983055:QJW983055 QTR983055:QTS983055 RDN983055:RDO983055 RNJ983055:RNK983055 RXF983055:RXG983055 SHB983055:SHC983055 SQX983055:SQY983055 TAT983055:TAU983055 TKP983055:TKQ983055 TUL983055:TUM983055 UEH983055:UEI983055 UOD983055:UOE983055 UXZ983055:UYA983055 VHV983055:VHW983055 VRR983055:VRS983055 WBN983055:WBO983055 WLJ983055:WLK983055 WVF983055:WVG983055 IZ65551:JA65551 SV65551:SW65551 ACR65551:ACS65551 AMN65551:AMO65551 AWJ65551:AWK65551 BGF65551:BGG65551 BQB65551:BQC65551 BZX65551:BZY65551 CJT65551:CJU65551 CTP65551:CTQ65551 DDL65551:DDM65551 DNH65551:DNI65551 DXD65551:DXE65551 EGZ65551:EHA65551 EQV65551:EQW65551 FAR65551:FAS65551 FKN65551:FKO65551 FUJ65551:FUK65551 GEF65551:GEG65551 GOB65551:GOC65551 GXX65551:GXY65551 HHT65551:HHU65551 HRP65551:HRQ65551 IBL65551:IBM65551 ILH65551:ILI65551 IVD65551:IVE65551 JEZ65551:JFA65551 JOV65551:JOW65551 JYR65551:JYS65551 KIN65551:KIO65551 KSJ65551:KSK65551 LCF65551:LCG65551 LMB65551:LMC65551 LVX65551:LVY65551 MFT65551:MFU65551 MPP65551:MPQ65551 MZL65551:MZM65551 NJH65551:NJI65551 NTD65551:NTE65551 OCZ65551:ODA65551 OMV65551:OMW65551 OWR65551:OWS65551 PGN65551:PGO65551 PQJ65551:PQK65551 QAF65551:QAG65551 QKB65551:QKC65551 QTX65551:QTY65551 RDT65551:RDU65551 RNP65551:RNQ65551 RXL65551:RXM65551 SHH65551:SHI65551 SRD65551:SRE65551 TAZ65551:TBA65551 TKV65551:TKW65551 TUR65551:TUS65551 UEN65551:UEO65551 UOJ65551:UOK65551 UYF65551:UYG65551 VIB65551:VIC65551 VRX65551:VRY65551 WBT65551:WBU65551 WLP65551:WLQ65551 WVL65551:WVM65551 IZ131087:JA131087 SV131087:SW131087 ACR131087:ACS131087 AMN131087:AMO131087 AWJ131087:AWK131087 BGF131087:BGG131087 BQB131087:BQC131087 BZX131087:BZY131087 CJT131087:CJU131087 CTP131087:CTQ131087 DDL131087:DDM131087 DNH131087:DNI131087 DXD131087:DXE131087 EGZ131087:EHA131087 EQV131087:EQW131087 FAR131087:FAS131087 FKN131087:FKO131087 FUJ131087:FUK131087 GEF131087:GEG131087 GOB131087:GOC131087 GXX131087:GXY131087 HHT131087:HHU131087 HRP131087:HRQ131087 IBL131087:IBM131087 ILH131087:ILI131087 IVD131087:IVE131087 JEZ131087:JFA131087 JOV131087:JOW131087 JYR131087:JYS131087 KIN131087:KIO131087 KSJ131087:KSK131087 LCF131087:LCG131087 LMB131087:LMC131087 LVX131087:LVY131087 MFT131087:MFU131087 MPP131087:MPQ131087 MZL131087:MZM131087 NJH131087:NJI131087 NTD131087:NTE131087 OCZ131087:ODA131087 OMV131087:OMW131087 OWR131087:OWS131087 PGN131087:PGO131087 PQJ131087:PQK131087 QAF131087:QAG131087 QKB131087:QKC131087 QTX131087:QTY131087 RDT131087:RDU131087 RNP131087:RNQ131087 RXL131087:RXM131087 SHH131087:SHI131087 SRD131087:SRE131087 TAZ131087:TBA131087 TKV131087:TKW131087 TUR131087:TUS131087 UEN131087:UEO131087 UOJ131087:UOK131087 UYF131087:UYG131087 VIB131087:VIC131087 VRX131087:VRY131087 WBT131087:WBU131087 WLP131087:WLQ131087 WVL131087:WVM131087 IZ196623:JA196623 SV196623:SW196623 ACR196623:ACS196623 AMN196623:AMO196623 AWJ196623:AWK196623 BGF196623:BGG196623 BQB196623:BQC196623 BZX196623:BZY196623 CJT196623:CJU196623 CTP196623:CTQ196623 DDL196623:DDM196623 DNH196623:DNI196623 DXD196623:DXE196623 EGZ196623:EHA196623 EQV196623:EQW196623 FAR196623:FAS196623 FKN196623:FKO196623 FUJ196623:FUK196623 GEF196623:GEG196623 GOB196623:GOC196623 GXX196623:GXY196623 HHT196623:HHU196623 HRP196623:HRQ196623 IBL196623:IBM196623 ILH196623:ILI196623 IVD196623:IVE196623 JEZ196623:JFA196623 JOV196623:JOW196623 JYR196623:JYS196623 KIN196623:KIO196623 KSJ196623:KSK196623 LCF196623:LCG196623 LMB196623:LMC196623 LVX196623:LVY196623 MFT196623:MFU196623 MPP196623:MPQ196623 MZL196623:MZM196623 NJH196623:NJI196623 NTD196623:NTE196623 OCZ196623:ODA196623 OMV196623:OMW196623 OWR196623:OWS196623 PGN196623:PGO196623 PQJ196623:PQK196623 QAF196623:QAG196623 QKB196623:QKC196623 QTX196623:QTY196623 RDT196623:RDU196623 RNP196623:RNQ196623 RXL196623:RXM196623 SHH196623:SHI196623 SRD196623:SRE196623 TAZ196623:TBA196623 TKV196623:TKW196623 TUR196623:TUS196623 UEN196623:UEO196623 UOJ196623:UOK196623 UYF196623:UYG196623 VIB196623:VIC196623 VRX196623:VRY196623 WBT196623:WBU196623 WLP196623:WLQ196623 WVL196623:WVM196623 IZ262159:JA262159 SV262159:SW262159 ACR262159:ACS262159 AMN262159:AMO262159 AWJ262159:AWK262159 BGF262159:BGG262159 BQB262159:BQC262159 BZX262159:BZY262159 CJT262159:CJU262159 CTP262159:CTQ262159 DDL262159:DDM262159 DNH262159:DNI262159 DXD262159:DXE262159 EGZ262159:EHA262159 EQV262159:EQW262159 FAR262159:FAS262159 FKN262159:FKO262159 FUJ262159:FUK262159 GEF262159:GEG262159 GOB262159:GOC262159 GXX262159:GXY262159 HHT262159:HHU262159 HRP262159:HRQ262159 IBL262159:IBM262159 ILH262159:ILI262159 IVD262159:IVE262159 JEZ262159:JFA262159 JOV262159:JOW262159 JYR262159:JYS262159 KIN262159:KIO262159 KSJ262159:KSK262159 LCF262159:LCG262159 LMB262159:LMC262159 LVX262159:LVY262159 MFT262159:MFU262159 MPP262159:MPQ262159 MZL262159:MZM262159 NJH262159:NJI262159 NTD262159:NTE262159 OCZ262159:ODA262159 OMV262159:OMW262159 OWR262159:OWS262159 PGN262159:PGO262159 PQJ262159:PQK262159 QAF262159:QAG262159 QKB262159:QKC262159 QTX262159:QTY262159 RDT262159:RDU262159 RNP262159:RNQ262159 RXL262159:RXM262159 SHH262159:SHI262159 SRD262159:SRE262159 TAZ262159:TBA262159 TKV262159:TKW262159 TUR262159:TUS262159 UEN262159:UEO262159 UOJ262159:UOK262159 UYF262159:UYG262159 VIB262159:VIC262159 VRX262159:VRY262159 WBT262159:WBU262159 WLP262159:WLQ262159 WVL262159:WVM262159 IZ327695:JA327695 SV327695:SW327695 ACR327695:ACS327695 AMN327695:AMO327695 AWJ327695:AWK327695 BGF327695:BGG327695 BQB327695:BQC327695 BZX327695:BZY327695 CJT327695:CJU327695 CTP327695:CTQ327695 DDL327695:DDM327695 DNH327695:DNI327695 DXD327695:DXE327695 EGZ327695:EHA327695 EQV327695:EQW327695 FAR327695:FAS327695 FKN327695:FKO327695 FUJ327695:FUK327695 GEF327695:GEG327695 GOB327695:GOC327695 GXX327695:GXY327695 HHT327695:HHU327695 HRP327695:HRQ327695 IBL327695:IBM327695 ILH327695:ILI327695 IVD327695:IVE327695 JEZ327695:JFA327695 JOV327695:JOW327695 JYR327695:JYS327695 KIN327695:KIO327695 KSJ327695:KSK327695 LCF327695:LCG327695 LMB327695:LMC327695 LVX327695:LVY327695 MFT327695:MFU327695 MPP327695:MPQ327695 MZL327695:MZM327695 NJH327695:NJI327695 NTD327695:NTE327695 OCZ327695:ODA327695 OMV327695:OMW327695 OWR327695:OWS327695 PGN327695:PGO327695 PQJ327695:PQK327695 QAF327695:QAG327695 QKB327695:QKC327695 QTX327695:QTY327695 RDT327695:RDU327695 RNP327695:RNQ327695 RXL327695:RXM327695 SHH327695:SHI327695 SRD327695:SRE327695 TAZ327695:TBA327695 TKV327695:TKW327695 TUR327695:TUS327695 UEN327695:UEO327695 UOJ327695:UOK327695 UYF327695:UYG327695 VIB327695:VIC327695 VRX327695:VRY327695 WBT327695:WBU327695 WLP327695:WLQ327695 WVL327695:WVM327695 IZ393231:JA393231 SV393231:SW393231 ACR393231:ACS393231 AMN393231:AMO393231 AWJ393231:AWK393231 BGF393231:BGG393231 BQB393231:BQC393231 BZX393231:BZY393231 CJT393231:CJU393231 CTP393231:CTQ393231 DDL393231:DDM393231 DNH393231:DNI393231 DXD393231:DXE393231 EGZ393231:EHA393231 EQV393231:EQW393231 FAR393231:FAS393231 FKN393231:FKO393231 FUJ393231:FUK393231 GEF393231:GEG393231 GOB393231:GOC393231 GXX393231:GXY393231 HHT393231:HHU393231 HRP393231:HRQ393231 IBL393231:IBM393231 ILH393231:ILI393231 IVD393231:IVE393231 JEZ393231:JFA393231 JOV393231:JOW393231 JYR393231:JYS393231 KIN393231:KIO393231 KSJ393231:KSK393231 LCF393231:LCG393231 LMB393231:LMC393231 LVX393231:LVY393231 MFT393231:MFU393231 MPP393231:MPQ393231 MZL393231:MZM393231 NJH393231:NJI393231 NTD393231:NTE393231 OCZ393231:ODA393231 OMV393231:OMW393231 OWR393231:OWS393231 PGN393231:PGO393231 PQJ393231:PQK393231 QAF393231:QAG393231 QKB393231:QKC393231 QTX393231:QTY393231 RDT393231:RDU393231 RNP393231:RNQ393231 RXL393231:RXM393231 SHH393231:SHI393231 SRD393231:SRE393231 TAZ393231:TBA393231 TKV393231:TKW393231 TUR393231:TUS393231 UEN393231:UEO393231 UOJ393231:UOK393231 UYF393231:UYG393231 VIB393231:VIC393231 VRX393231:VRY393231 WBT393231:WBU393231 WLP393231:WLQ393231 WVL393231:WVM393231 IZ458767:JA458767 SV458767:SW458767 ACR458767:ACS458767 AMN458767:AMO458767 AWJ458767:AWK458767 BGF458767:BGG458767 BQB458767:BQC458767 BZX458767:BZY458767 CJT458767:CJU458767 CTP458767:CTQ458767 DDL458767:DDM458767 DNH458767:DNI458767 DXD458767:DXE458767 EGZ458767:EHA458767 EQV458767:EQW458767 FAR458767:FAS458767 FKN458767:FKO458767 FUJ458767:FUK458767 GEF458767:GEG458767 GOB458767:GOC458767 GXX458767:GXY458767 HHT458767:HHU458767 HRP458767:HRQ458767 IBL458767:IBM458767 ILH458767:ILI458767 IVD458767:IVE458767 JEZ458767:JFA458767 JOV458767:JOW458767 JYR458767:JYS458767 KIN458767:KIO458767 KSJ458767:KSK458767 LCF458767:LCG458767 LMB458767:LMC458767 LVX458767:LVY458767 MFT458767:MFU458767 MPP458767:MPQ458767 MZL458767:MZM458767 NJH458767:NJI458767 NTD458767:NTE458767 OCZ458767:ODA458767 OMV458767:OMW458767 OWR458767:OWS458767 PGN458767:PGO458767 PQJ458767:PQK458767 QAF458767:QAG458767 QKB458767:QKC458767 QTX458767:QTY458767 RDT458767:RDU458767 RNP458767:RNQ458767 RXL458767:RXM458767 SHH458767:SHI458767 SRD458767:SRE458767 TAZ458767:TBA458767 TKV458767:TKW458767 TUR458767:TUS458767 UEN458767:UEO458767 UOJ458767:UOK458767 UYF458767:UYG458767 VIB458767:VIC458767 VRX458767:VRY458767 WBT458767:WBU458767 WLP458767:WLQ458767 WVL458767:WVM458767 IZ524303:JA524303 SV524303:SW524303 ACR524303:ACS524303 AMN524303:AMO524303 AWJ524303:AWK524303 BGF524303:BGG524303 BQB524303:BQC524303 BZX524303:BZY524303 CJT524303:CJU524303 CTP524303:CTQ524303 DDL524303:DDM524303 DNH524303:DNI524303 DXD524303:DXE524303 EGZ524303:EHA524303 EQV524303:EQW524303 FAR524303:FAS524303 FKN524303:FKO524303 FUJ524303:FUK524303 GEF524303:GEG524303 GOB524303:GOC524303 GXX524303:GXY524303 HHT524303:HHU524303 HRP524303:HRQ524303 IBL524303:IBM524303 ILH524303:ILI524303 IVD524303:IVE524303 JEZ524303:JFA524303 JOV524303:JOW524303 JYR524303:JYS524303 KIN524303:KIO524303 KSJ524303:KSK524303 LCF524303:LCG524303 LMB524303:LMC524303 LVX524303:LVY524303 MFT524303:MFU524303 MPP524303:MPQ524303 MZL524303:MZM524303 NJH524303:NJI524303 NTD524303:NTE524303 OCZ524303:ODA524303 OMV524303:OMW524303 OWR524303:OWS524303 PGN524303:PGO524303 PQJ524303:PQK524303 QAF524303:QAG524303 QKB524303:QKC524303 QTX524303:QTY524303 RDT524303:RDU524303 RNP524303:RNQ524303 RXL524303:RXM524303 SHH524303:SHI524303 SRD524303:SRE524303 TAZ524303:TBA524303 TKV524303:TKW524303 TUR524303:TUS524303 UEN524303:UEO524303 UOJ524303:UOK524303 UYF524303:UYG524303 VIB524303:VIC524303 VRX524303:VRY524303 WBT524303:WBU524303 WLP524303:WLQ524303 WVL524303:WVM524303 IZ589839:JA589839 SV589839:SW589839 ACR589839:ACS589839 AMN589839:AMO589839 AWJ589839:AWK589839 BGF589839:BGG589839 BQB589839:BQC589839 BZX589839:BZY589839 CJT589839:CJU589839 CTP589839:CTQ589839 DDL589839:DDM589839 DNH589839:DNI589839 DXD589839:DXE589839 EGZ589839:EHA589839 EQV589839:EQW589839 FAR589839:FAS589839 FKN589839:FKO589839 FUJ589839:FUK589839 GEF589839:GEG589839 GOB589839:GOC589839 GXX589839:GXY589839 HHT589839:HHU589839 HRP589839:HRQ589839 IBL589839:IBM589839 ILH589839:ILI589839 IVD589839:IVE589839 JEZ589839:JFA589839 JOV589839:JOW589839 JYR589839:JYS589839 KIN589839:KIO589839 KSJ589839:KSK589839 LCF589839:LCG589839 LMB589839:LMC589839 LVX589839:LVY589839 MFT589839:MFU589839 MPP589839:MPQ589839 MZL589839:MZM589839 NJH589839:NJI589839 NTD589839:NTE589839 OCZ589839:ODA589839 OMV589839:OMW589839 OWR589839:OWS589839 PGN589839:PGO589839 PQJ589839:PQK589839 QAF589839:QAG589839 QKB589839:QKC589839 QTX589839:QTY589839 RDT589839:RDU589839 RNP589839:RNQ589839 RXL589839:RXM589839 SHH589839:SHI589839 SRD589839:SRE589839 TAZ589839:TBA589839 TKV589839:TKW589839 TUR589839:TUS589839 UEN589839:UEO589839 UOJ589839:UOK589839 UYF589839:UYG589839 VIB589839:VIC589839 VRX589839:VRY589839 WBT589839:WBU589839 WLP589839:WLQ589839 WVL589839:WVM589839 IZ655375:JA655375 SV655375:SW655375 ACR655375:ACS655375 AMN655375:AMO655375 AWJ655375:AWK655375 BGF655375:BGG655375 BQB655375:BQC655375 BZX655375:BZY655375 CJT655375:CJU655375 CTP655375:CTQ655375 DDL655375:DDM655375 DNH655375:DNI655375 DXD655375:DXE655375 EGZ655375:EHA655375 EQV655375:EQW655375 FAR655375:FAS655375 FKN655375:FKO655375 FUJ655375:FUK655375 GEF655375:GEG655375 GOB655375:GOC655375 GXX655375:GXY655375 HHT655375:HHU655375 HRP655375:HRQ655375 IBL655375:IBM655375 ILH655375:ILI655375 IVD655375:IVE655375 JEZ655375:JFA655375 JOV655375:JOW655375 JYR655375:JYS655375 KIN655375:KIO655375 KSJ655375:KSK655375 LCF655375:LCG655375 LMB655375:LMC655375 LVX655375:LVY655375 MFT655375:MFU655375 MPP655375:MPQ655375 MZL655375:MZM655375 NJH655375:NJI655375 NTD655375:NTE655375 OCZ655375:ODA655375 OMV655375:OMW655375 OWR655375:OWS655375 PGN655375:PGO655375 PQJ655375:PQK655375 QAF655375:QAG655375 QKB655375:QKC655375 QTX655375:QTY655375 RDT655375:RDU655375 RNP655375:RNQ655375 RXL655375:RXM655375 SHH655375:SHI655375 SRD655375:SRE655375 TAZ655375:TBA655375 TKV655375:TKW655375 TUR655375:TUS655375 UEN655375:UEO655375 UOJ655375:UOK655375 UYF655375:UYG655375 VIB655375:VIC655375 VRX655375:VRY655375 WBT655375:WBU655375 WLP655375:WLQ655375 WVL655375:WVM655375 IZ720911:JA720911 SV720911:SW720911 ACR720911:ACS720911 AMN720911:AMO720911 AWJ720911:AWK720911 BGF720911:BGG720911 BQB720911:BQC720911 BZX720911:BZY720911 CJT720911:CJU720911 CTP720911:CTQ720911 DDL720911:DDM720911 DNH720911:DNI720911 DXD720911:DXE720911 EGZ720911:EHA720911 EQV720911:EQW720911 FAR720911:FAS720911 FKN720911:FKO720911 FUJ720911:FUK720911 GEF720911:GEG720911 GOB720911:GOC720911 GXX720911:GXY720911 HHT720911:HHU720911 HRP720911:HRQ720911 IBL720911:IBM720911 ILH720911:ILI720911 IVD720911:IVE720911 JEZ720911:JFA720911 JOV720911:JOW720911 JYR720911:JYS720911 KIN720911:KIO720911 KSJ720911:KSK720911 LCF720911:LCG720911 LMB720911:LMC720911 LVX720911:LVY720911 MFT720911:MFU720911 MPP720911:MPQ720911 MZL720911:MZM720911 NJH720911:NJI720911 NTD720911:NTE720911 OCZ720911:ODA720911 OMV720911:OMW720911 OWR720911:OWS720911 PGN720911:PGO720911 PQJ720911:PQK720911 QAF720911:QAG720911 QKB720911:QKC720911 QTX720911:QTY720911 RDT720911:RDU720911 RNP720911:RNQ720911 RXL720911:RXM720911 SHH720911:SHI720911 SRD720911:SRE720911 TAZ720911:TBA720911 TKV720911:TKW720911 TUR720911:TUS720911 UEN720911:UEO720911 UOJ720911:UOK720911 UYF720911:UYG720911 VIB720911:VIC720911 VRX720911:VRY720911 WBT720911:WBU720911 WLP720911:WLQ720911 WVL720911:WVM720911 IZ786447:JA786447 SV786447:SW786447 ACR786447:ACS786447 AMN786447:AMO786447 AWJ786447:AWK786447 BGF786447:BGG786447 BQB786447:BQC786447 BZX786447:BZY786447 CJT786447:CJU786447 CTP786447:CTQ786447 DDL786447:DDM786447 DNH786447:DNI786447 DXD786447:DXE786447 EGZ786447:EHA786447 EQV786447:EQW786447 FAR786447:FAS786447 FKN786447:FKO786447 FUJ786447:FUK786447 GEF786447:GEG786447 GOB786447:GOC786447 GXX786447:GXY786447 HHT786447:HHU786447 HRP786447:HRQ786447 IBL786447:IBM786447 ILH786447:ILI786447 IVD786447:IVE786447 JEZ786447:JFA786447 JOV786447:JOW786447 JYR786447:JYS786447 KIN786447:KIO786447 KSJ786447:KSK786447 LCF786447:LCG786447 LMB786447:LMC786447 LVX786447:LVY786447 MFT786447:MFU786447 MPP786447:MPQ786447 MZL786447:MZM786447 NJH786447:NJI786447 NTD786447:NTE786447 OCZ786447:ODA786447 OMV786447:OMW786447 OWR786447:OWS786447 PGN786447:PGO786447 PQJ786447:PQK786447 QAF786447:QAG786447 QKB786447:QKC786447 QTX786447:QTY786447 RDT786447:RDU786447 RNP786447:RNQ786447 RXL786447:RXM786447 SHH786447:SHI786447 SRD786447:SRE786447 TAZ786447:TBA786447 TKV786447:TKW786447 TUR786447:TUS786447 UEN786447:UEO786447 UOJ786447:UOK786447 UYF786447:UYG786447 VIB786447:VIC786447 VRX786447:VRY786447 WBT786447:WBU786447 WLP786447:WLQ786447 WVL786447:WVM786447 IZ851983:JA851983 SV851983:SW851983 ACR851983:ACS851983 AMN851983:AMO851983 AWJ851983:AWK851983 BGF851983:BGG851983 BQB851983:BQC851983 BZX851983:BZY851983 CJT851983:CJU851983 CTP851983:CTQ851983 DDL851983:DDM851983 DNH851983:DNI851983 DXD851983:DXE851983 EGZ851983:EHA851983 EQV851983:EQW851983 FAR851983:FAS851983 FKN851983:FKO851983 FUJ851983:FUK851983 GEF851983:GEG851983 GOB851983:GOC851983 GXX851983:GXY851983 HHT851983:HHU851983 HRP851983:HRQ851983 IBL851983:IBM851983 ILH851983:ILI851983 IVD851983:IVE851983 JEZ851983:JFA851983 JOV851983:JOW851983 JYR851983:JYS851983 KIN851983:KIO851983 KSJ851983:KSK851983 LCF851983:LCG851983 LMB851983:LMC851983 LVX851983:LVY851983 MFT851983:MFU851983 MPP851983:MPQ851983 MZL851983:MZM851983 NJH851983:NJI851983 NTD851983:NTE851983 OCZ851983:ODA851983 OMV851983:OMW851983 OWR851983:OWS851983 PGN851983:PGO851983 PQJ851983:PQK851983 QAF851983:QAG851983 QKB851983:QKC851983 QTX851983:QTY851983 RDT851983:RDU851983 RNP851983:RNQ851983 RXL851983:RXM851983 SHH851983:SHI851983 SRD851983:SRE851983 TAZ851983:TBA851983 TKV851983:TKW851983 TUR851983:TUS851983 UEN851983:UEO851983 UOJ851983:UOK851983 UYF851983:UYG851983 VIB851983:VIC851983 VRX851983:VRY851983 WBT851983:WBU851983 WLP851983:WLQ851983 WVL851983:WVM851983 IZ917519:JA917519 SV917519:SW917519 ACR917519:ACS917519 AMN917519:AMO917519 AWJ917519:AWK917519 BGF917519:BGG917519 BQB917519:BQC917519 BZX917519:BZY917519 CJT917519:CJU917519 CTP917519:CTQ917519 DDL917519:DDM917519 DNH917519:DNI917519 DXD917519:DXE917519 EGZ917519:EHA917519 EQV917519:EQW917519 FAR917519:FAS917519 FKN917519:FKO917519 FUJ917519:FUK917519 GEF917519:GEG917519 GOB917519:GOC917519 GXX917519:GXY917519 HHT917519:HHU917519 HRP917519:HRQ917519 IBL917519:IBM917519 ILH917519:ILI917519 IVD917519:IVE917519 JEZ917519:JFA917519 JOV917519:JOW917519 JYR917519:JYS917519 KIN917519:KIO917519 KSJ917519:KSK917519 LCF917519:LCG917519 LMB917519:LMC917519 LVX917519:LVY917519 MFT917519:MFU917519 MPP917519:MPQ917519 MZL917519:MZM917519 NJH917519:NJI917519 NTD917519:NTE917519 OCZ917519:ODA917519 OMV917519:OMW917519 OWR917519:OWS917519 PGN917519:PGO917519 PQJ917519:PQK917519 QAF917519:QAG917519 QKB917519:QKC917519 QTX917519:QTY917519 RDT917519:RDU917519 RNP917519:RNQ917519 RXL917519:RXM917519 SHH917519:SHI917519 SRD917519:SRE917519 TAZ917519:TBA917519 TKV917519:TKW917519 TUR917519:TUS917519 UEN917519:UEO917519 UOJ917519:UOK917519 UYF917519:UYG917519 VIB917519:VIC917519 VRX917519:VRY917519 WBT917519:WBU917519 WLP917519:WLQ917519 WVL917519:WVM917519 IZ983055:JA983055 SV983055:SW983055 ACR983055:ACS983055 AMN983055:AMO983055 AWJ983055:AWK983055 BGF983055:BGG983055 BQB983055:BQC983055 BZX983055:BZY983055 CJT983055:CJU983055 CTP983055:CTQ983055 DDL983055:DDM983055 DNH983055:DNI983055 DXD983055:DXE983055 EGZ983055:EHA983055 EQV983055:EQW983055 FAR983055:FAS983055 FKN983055:FKO983055 FUJ983055:FUK983055 GEF983055:GEG983055 GOB983055:GOC983055 GXX983055:GXY983055 HHT983055:HHU983055 HRP983055:HRQ983055 IBL983055:IBM983055 ILH983055:ILI983055 IVD983055:IVE983055 JEZ983055:JFA983055 JOV983055:JOW983055 JYR983055:JYS983055 KIN983055:KIO983055 KSJ983055:KSK983055 LCF983055:LCG983055 LMB983055:LMC983055 LVX983055:LVY983055 MFT983055:MFU983055 MPP983055:MPQ983055 MZL983055:MZM983055 NJH983055:NJI983055 NTD983055:NTE983055 OCZ983055:ODA983055 OMV983055:OMW983055 OWR983055:OWS983055 PGN983055:PGO983055 PQJ983055:PQK983055 QAF983055:QAG983055 QKB983055:QKC983055 QTX983055:QTY983055 RDT983055:RDU983055 RNP983055:RNQ983055 RXL983055:RXM983055 SHH983055:SHI983055 SRD983055:SRE983055 TAZ983055:TBA983055 TKV983055:TKW983055 TUR983055:TUS983055 UEN983055:UEO983055 UOJ983055:UOK983055 UYF983055:UYG983055 VIB983055:VIC983055 VRX983055:VRY983055 WBT983055:WBU983055 WLP983055:WLQ983055 WVL983055:WVM983055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IH14:II14 SD14:SE14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WVO14:WVP14 WLS14:WLT14 WBW14:WBX14 VSA14:VSB14 VIE14:VIF14 UYI14:UYJ14 UOM14:UON14 UEQ14:UER14 TUU14:TUV14 TKY14:TKZ14 TBC14:TBD14 SRG14:SRH14 SHK14:SHL14 RXO14:RXP14 RNS14:RNT14 RDW14:RDX14 QUA14:QUB14 QKE14:QKF14 QAI14:QAJ14 PQM14:PQN14 PGQ14:PGR14 OWU14:OWV14 OMY14:OMZ14 ODC14:ODD14 NTG14:NTH14 NJK14:NJL14 MZO14:MZP14 MPS14:MPT14 MFW14:MFX14 LWA14:LWB14 LME14:LMF14 LCI14:LCJ14 KSM14:KSN14 KIQ14:KIR14 JYU14:JYV14 JOY14:JOZ14 JFC14:JFD14 IVG14:IVH14 ILK14:ILL14 IBO14:IBP14 HRS14:HRT14 HHW14:HHX14 GYA14:GYB14 GOE14:GOF14 GEI14:GEJ14 FUM14:FUN14 FKQ14:FKR14 FAU14:FAV14 EQY14:EQZ14 EHC14:EHD14 DXG14:DXH14 DNK14:DNL14 DDO14:DDP14 CTS14:CTT14 CJW14:CJX14 CAA14:CAB14 BQE14:BQF14 BGI14:BGJ14 AWM14:AWN14 AMQ14:AMR14 ACU14:ACV14 SY14:SZ14 JC14:JD14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WVF14:WVG14 WLJ14:WLK14 WBN14:WBO14 VRR14:VRS14 VHV14:VHW14 UXZ14:UYA14 UOD14:UOE14 UEH14:UEI14 TUL14:TUM14 TKP14:TKQ14 TAT14:TAU14 SQX14:SQY14 SHB14:SHC14 RXF14:RXG14 RNJ14:RNK14 RDN14:RDO14 QTR14:QTS14 QJV14:QJW14 PZZ14:QAA14 PQD14:PQE14 PGH14:PGI14 OWL14:OWM14 OMP14:OMQ14 OCT14:OCU14 NSX14:NSY14 NJB14:NJC14 MZF14:MZG14 MPJ14:MPK14 MFN14:MFO14 LVR14:LVS14 LLV14:LLW14 LBZ14:LCA14 KSD14:KSE14 KIH14:KII14 JYL14:JYM14 JOP14:JOQ14 JET14:JEU14 IUX14:IUY14 ILB14:ILC14 IBF14:IBG14 HRJ14:HRK14 HHN14:HHO14 GXR14:GXS14 GNV14:GNW14 GDZ14:GEA14 FUD14:FUE14 FKH14:FKI14 FAL14:FAM14 EQP14:EQQ14 EGT14:EGU14 DWX14:DWY14 DNB14:DNC14 DDF14:DDG14 CTJ14:CTK14 CJN14:CJO14 BZR14:BZS14 BPV14:BPW14 BFZ14:BGA14 AWD14:AWE14 AMH14:AMI14 ACL14:ACM14 SP14:SQ14 IT14:IU14 WVC14:WVD14 WLG14:WLH14 WBK14:WBL14 VRO14:VRP14 VHS14:VHT14 UXW14:UXX14 UOA14:UOB14 UEE14:UEF14 TUI14:TUJ14 TKM14:TKN14 TAQ14:TAR14 SQU14:SQV14 SGY14:SGZ14 RXC14:RXD14 RNG14:RNH14 RDK14:RDL14 QTO14:QTP14 QJS14:QJT14 PZW14:PZX14 PQA14:PQB14 PGE14:PGF14 OWI14:OWJ14 OMM14:OMN14 OCQ14:OCR14 NSU14:NSV14 NIY14:NIZ14 MZC14:MZD14 MPG14:MPH14 MFK14:MFL14 LVO14:LVP14 LLS14:LLT14 LBW14:LBX14 KSA14:KSB14 KIE14:KIF14 JYI14:JYJ14 JOM14:JON14 JEQ14:JER14 IUU14:IUV14 IKY14:IKZ14 IBC14:IBD14 HRG14:HRH14 HHK14:HHL14 GXO14:GXP14 GNS14:GNT14 GDW14:GDX14 FUA14:FUB14 FKE14:FKF14 FAI14:FAJ14 EQM14:EQN14 EGQ14:EGR14 DWU14:DWV14 DMY14:DMZ14 DDC14:DDD14 CTG14:CTH14 CJK14:CJL14 BZO14:BZP14 BPS14:BPT14 BFW14:BFX14 AWA14:AWB14 AME14:AMF14 ACI14:ACJ14 SM14:SN14 IQ14:IR14 WUZ14:WVA14 WLD14:WLE14 WBH14:WBI14 VRL14:VRM14 VHP14:VHQ14 UXT14:UXU14 UNX14:UNY14 UEB14:UEC14 TUF14:TUG14 TKJ14:TKK14 TAN14:TAO14 SQR14:SQS14 SGV14:SGW14 RWZ14:RXA14 RND14:RNE14 RDH14:RDI14 QTL14:QTM14 QJP14:QJQ14 PZT14:PZU14 PPX14:PPY14 PGB14:PGC14 OWF14:OWG14 OMJ14:OMK14 OCN14:OCO14 NSR14:NSS14 NIV14:NIW14 MYZ14:MZA14 MPD14:MPE14 MFH14:MFI14 LVL14:LVM14 LLP14:LLQ14 LBT14:LBU14 KRX14:KRY14 KIB14:KIC14 JYF14:JYG14 JOJ14:JOK14 JEN14:JEO14 IUR14:IUS14 IKV14:IKW14 IAZ14:IBA14 HRD14:HRE14 HHH14:HHI14 GXL14:GXM14 GNP14:GNQ14 GDT14:GDU14 FTX14:FTY14 FKB14:FKC14 FAF14:FAG14 EQJ14:EQK14 EGN14:EGO14 DWR14:DWS14 DMV14:DMW14 DCZ14:DDA14 CTD14:CTE14 CJH14:CJI14 BZL14:BZM14 BPP14:BPQ14 BFT14:BFU14 AVX14:AVY14 AMB14:AMC14 ACF14:ACG14 SJ14:SK14 IN14:IO14 WUW14:WUX14 WLA14:WLB14 WBE14:WBF14 VRI14:VRJ14 VHM14:VHN14 UXQ14:UXR14 UNU14:UNV14 UDY14:UDZ14 TUC14:TUD14 TKG14:TKH14 TAK14:TAL14 SQO14:SQP14 SGS14:SGT14 RWW14:RWX14 RNA14:RNB14 RDE14:RDF14 QTI14:QTJ14 QJM14:QJN14 PZQ14:PZR14 PPU14:PPV14 PFY14:PFZ14 OWC14:OWD14 OMG14:OMH14 OCK14:OCL14 NSO14:NSP14 NIS14:NIT14 MYW14:MYX14 MPA14:MPB14 MFE14:MFF14 LVI14:LVJ14 LLM14:LLN14 LBQ14:LBR14 KRU14:KRV14 KHY14:KHZ14 JYC14:JYD14 JOG14:JOH14 JEK14:JEL14 IUO14:IUP14 IKS14:IKT14 IAW14:IAX14 HRA14:HRB14 HHE14:HHF14 GXI14:GXJ14 GNM14:GNN14 GDQ14:GDR14 FTU14:FTV14 FJY14:FJZ14 FAC14:FAD14 EQG14:EQH14 EGK14:EGL14 DWO14:DWP14 DMS14:DMT14 DCW14:DCX14 CTA14:CTB14 CJE14:CJF14 BZI14:BZJ14 BPM14:BPN14 BFQ14:BFR14 AVU14:AVV14 ALY14:ALZ14 ACC14:ACD14 SG14:SH14 IK14:IL14 WUT14:WUU14 WKX14:WKY14 WBB14:WBC14 VRF14:VRG14 VHJ14:VHK14 UXN14:UXO14 UNR14:UNS14 UDV14:UDW14 TTZ14:TUA14 TKD14:TKE14 TAH14:TAI14 SQL14:SQM14 SGP14:SGQ14 RWT14:RWU14 RMX14:RMY14 RDB14:RDC14 QTF14:QTG14 QJJ14:QJK14 PZN14:PZO14 PPR14:PPS14 PFV14:PFW14 OVZ14:OWA14 OMD14:OME14 OCH14:OCI14 NSL14:NSM14 NIP14:NIQ14 MYT14:MYU14 MOX14:MOY14 MFB14:MFC14 LVF14:LVG14 LLJ14:LLK14 LBN14:LBO14 KRR14:KRS14 KHV14:KHW14 JXZ14:JYA14 JOD14:JOE14 JEH14:JEI14 IUL14:IUM14 IKP14:IKQ14 IAT14:IAU14 HQX14:HQY14 HHB14:HHC14 GXF14:GXG14 GNJ14:GNK14 GDN14:GDO14 FTR14:FTS14 FJV14:FJW14 EZZ14:FAA14 EQD14:EQE14 EGH14:EGI14 DWL14:DWM14 DMP14:DMQ14 DCT14:DCU14 CSX14:CSY14 CJB14:CJC14 BZF14:BZG14 BPJ14:BPK14 BFN14:BFO14 AVR14:AVS14 ALV14:ALW14 ABZ14:ACA14">
      <formula1>IH3</formula1>
    </dataValidation>
    <dataValidation type="whole" operator="lessThanOrEqual" allowBlank="1" showInputMessage="1" showErrorMessage="1" sqref="IH65552:II65552 SD65552:SE65552 ABZ65552:ACA65552 ALV65552:ALW65552 AVR65552:AVS65552 BFN65552:BFO65552 BPJ65552:BPK65552 BZF65552:BZG65552 CJB65552:CJC65552 CSX65552:CSY65552 DCT65552:DCU65552 DMP65552:DMQ65552 DWL65552:DWM65552 EGH65552:EGI65552 EQD65552:EQE65552 EZZ65552:FAA65552 FJV65552:FJW65552 FTR65552:FTS65552 GDN65552:GDO65552 GNJ65552:GNK65552 GXF65552:GXG65552 HHB65552:HHC65552 HQX65552:HQY65552 IAT65552:IAU65552 IKP65552:IKQ65552 IUL65552:IUM65552 JEH65552:JEI65552 JOD65552:JOE65552 JXZ65552:JYA65552 KHV65552:KHW65552 KRR65552:KRS65552 LBN65552:LBO65552 LLJ65552:LLK65552 LVF65552:LVG65552 MFB65552:MFC65552 MOX65552:MOY65552 MYT65552:MYU65552 NIP65552:NIQ65552 NSL65552:NSM65552 OCH65552:OCI65552 OMD65552:OME65552 OVZ65552:OWA65552 PFV65552:PFW65552 PPR65552:PPS65552 PZN65552:PZO65552 QJJ65552:QJK65552 QTF65552:QTG65552 RDB65552:RDC65552 RMX65552:RMY65552 RWT65552:RWU65552 SGP65552:SGQ65552 SQL65552:SQM65552 TAH65552:TAI65552 TKD65552:TKE65552 TTZ65552:TUA65552 UDV65552:UDW65552 UNR65552:UNS65552 UXN65552:UXO65552 VHJ65552:VHK65552 VRF65552:VRG65552 WBB65552:WBC65552 WKX65552:WKY65552 WUT65552:WUU65552 IH131088:II131088 SD131088:SE131088 ABZ131088:ACA131088 ALV131088:ALW131088 AVR131088:AVS131088 BFN131088:BFO131088 BPJ131088:BPK131088 BZF131088:BZG131088 CJB131088:CJC131088 CSX131088:CSY131088 DCT131088:DCU131088 DMP131088:DMQ131088 DWL131088:DWM131088 EGH131088:EGI131088 EQD131088:EQE131088 EZZ131088:FAA131088 FJV131088:FJW131088 FTR131088:FTS131088 GDN131088:GDO131088 GNJ131088:GNK131088 GXF131088:GXG131088 HHB131088:HHC131088 HQX131088:HQY131088 IAT131088:IAU131088 IKP131088:IKQ131088 IUL131088:IUM131088 JEH131088:JEI131088 JOD131088:JOE131088 JXZ131088:JYA131088 KHV131088:KHW131088 KRR131088:KRS131088 LBN131088:LBO131088 LLJ131088:LLK131088 LVF131088:LVG131088 MFB131088:MFC131088 MOX131088:MOY131088 MYT131088:MYU131088 NIP131088:NIQ131088 NSL131088:NSM131088 OCH131088:OCI131088 OMD131088:OME131088 OVZ131088:OWA131088 PFV131088:PFW131088 PPR131088:PPS131088 PZN131088:PZO131088 QJJ131088:QJK131088 QTF131088:QTG131088 RDB131088:RDC131088 RMX131088:RMY131088 RWT131088:RWU131088 SGP131088:SGQ131088 SQL131088:SQM131088 TAH131088:TAI131088 TKD131088:TKE131088 TTZ131088:TUA131088 UDV131088:UDW131088 UNR131088:UNS131088 UXN131088:UXO131088 VHJ131088:VHK131088 VRF131088:VRG131088 WBB131088:WBC131088 WKX131088:WKY131088 WUT131088:WUU131088 IH196624:II196624 SD196624:SE196624 ABZ196624:ACA196624 ALV196624:ALW196624 AVR196624:AVS196624 BFN196624:BFO196624 BPJ196624:BPK196624 BZF196624:BZG196624 CJB196624:CJC196624 CSX196624:CSY196624 DCT196624:DCU196624 DMP196624:DMQ196624 DWL196624:DWM196624 EGH196624:EGI196624 EQD196624:EQE196624 EZZ196624:FAA196624 FJV196624:FJW196624 FTR196624:FTS196624 GDN196624:GDO196624 GNJ196624:GNK196624 GXF196624:GXG196624 HHB196624:HHC196624 HQX196624:HQY196624 IAT196624:IAU196624 IKP196624:IKQ196624 IUL196624:IUM196624 JEH196624:JEI196624 JOD196624:JOE196624 JXZ196624:JYA196624 KHV196624:KHW196624 KRR196624:KRS196624 LBN196624:LBO196624 LLJ196624:LLK196624 LVF196624:LVG196624 MFB196624:MFC196624 MOX196624:MOY196624 MYT196624:MYU196624 NIP196624:NIQ196624 NSL196624:NSM196624 OCH196624:OCI196624 OMD196624:OME196624 OVZ196624:OWA196624 PFV196624:PFW196624 PPR196624:PPS196624 PZN196624:PZO196624 QJJ196624:QJK196624 QTF196624:QTG196624 RDB196624:RDC196624 RMX196624:RMY196624 RWT196624:RWU196624 SGP196624:SGQ196624 SQL196624:SQM196624 TAH196624:TAI196624 TKD196624:TKE196624 TTZ196624:TUA196624 UDV196624:UDW196624 UNR196624:UNS196624 UXN196624:UXO196624 VHJ196624:VHK196624 VRF196624:VRG196624 WBB196624:WBC196624 WKX196624:WKY196624 WUT196624:WUU196624 IH262160:II262160 SD262160:SE262160 ABZ262160:ACA262160 ALV262160:ALW262160 AVR262160:AVS262160 BFN262160:BFO262160 BPJ262160:BPK262160 BZF262160:BZG262160 CJB262160:CJC262160 CSX262160:CSY262160 DCT262160:DCU262160 DMP262160:DMQ262160 DWL262160:DWM262160 EGH262160:EGI262160 EQD262160:EQE262160 EZZ262160:FAA262160 FJV262160:FJW262160 FTR262160:FTS262160 GDN262160:GDO262160 GNJ262160:GNK262160 GXF262160:GXG262160 HHB262160:HHC262160 HQX262160:HQY262160 IAT262160:IAU262160 IKP262160:IKQ262160 IUL262160:IUM262160 JEH262160:JEI262160 JOD262160:JOE262160 JXZ262160:JYA262160 KHV262160:KHW262160 KRR262160:KRS262160 LBN262160:LBO262160 LLJ262160:LLK262160 LVF262160:LVG262160 MFB262160:MFC262160 MOX262160:MOY262160 MYT262160:MYU262160 NIP262160:NIQ262160 NSL262160:NSM262160 OCH262160:OCI262160 OMD262160:OME262160 OVZ262160:OWA262160 PFV262160:PFW262160 PPR262160:PPS262160 PZN262160:PZO262160 QJJ262160:QJK262160 QTF262160:QTG262160 RDB262160:RDC262160 RMX262160:RMY262160 RWT262160:RWU262160 SGP262160:SGQ262160 SQL262160:SQM262160 TAH262160:TAI262160 TKD262160:TKE262160 TTZ262160:TUA262160 UDV262160:UDW262160 UNR262160:UNS262160 UXN262160:UXO262160 VHJ262160:VHK262160 VRF262160:VRG262160 WBB262160:WBC262160 WKX262160:WKY262160 WUT262160:WUU262160 IH327696:II327696 SD327696:SE327696 ABZ327696:ACA327696 ALV327696:ALW327696 AVR327696:AVS327696 BFN327696:BFO327696 BPJ327696:BPK327696 BZF327696:BZG327696 CJB327696:CJC327696 CSX327696:CSY327696 DCT327696:DCU327696 DMP327696:DMQ327696 DWL327696:DWM327696 EGH327696:EGI327696 EQD327696:EQE327696 EZZ327696:FAA327696 FJV327696:FJW327696 FTR327696:FTS327696 GDN327696:GDO327696 GNJ327696:GNK327696 GXF327696:GXG327696 HHB327696:HHC327696 HQX327696:HQY327696 IAT327696:IAU327696 IKP327696:IKQ327696 IUL327696:IUM327696 JEH327696:JEI327696 JOD327696:JOE327696 JXZ327696:JYA327696 KHV327696:KHW327696 KRR327696:KRS327696 LBN327696:LBO327696 LLJ327696:LLK327696 LVF327696:LVG327696 MFB327696:MFC327696 MOX327696:MOY327696 MYT327696:MYU327696 NIP327696:NIQ327696 NSL327696:NSM327696 OCH327696:OCI327696 OMD327696:OME327696 OVZ327696:OWA327696 PFV327696:PFW327696 PPR327696:PPS327696 PZN327696:PZO327696 QJJ327696:QJK327696 QTF327696:QTG327696 RDB327696:RDC327696 RMX327696:RMY327696 RWT327696:RWU327696 SGP327696:SGQ327696 SQL327696:SQM327696 TAH327696:TAI327696 TKD327696:TKE327696 TTZ327696:TUA327696 UDV327696:UDW327696 UNR327696:UNS327696 UXN327696:UXO327696 VHJ327696:VHK327696 VRF327696:VRG327696 WBB327696:WBC327696 WKX327696:WKY327696 WUT327696:WUU327696 IH393232:II393232 SD393232:SE393232 ABZ393232:ACA393232 ALV393232:ALW393232 AVR393232:AVS393232 BFN393232:BFO393232 BPJ393232:BPK393232 BZF393232:BZG393232 CJB393232:CJC393232 CSX393232:CSY393232 DCT393232:DCU393232 DMP393232:DMQ393232 DWL393232:DWM393232 EGH393232:EGI393232 EQD393232:EQE393232 EZZ393232:FAA393232 FJV393232:FJW393232 FTR393232:FTS393232 GDN393232:GDO393232 GNJ393232:GNK393232 GXF393232:GXG393232 HHB393232:HHC393232 HQX393232:HQY393232 IAT393232:IAU393232 IKP393232:IKQ393232 IUL393232:IUM393232 JEH393232:JEI393232 JOD393232:JOE393232 JXZ393232:JYA393232 KHV393232:KHW393232 KRR393232:KRS393232 LBN393232:LBO393232 LLJ393232:LLK393232 LVF393232:LVG393232 MFB393232:MFC393232 MOX393232:MOY393232 MYT393232:MYU393232 NIP393232:NIQ393232 NSL393232:NSM393232 OCH393232:OCI393232 OMD393232:OME393232 OVZ393232:OWA393232 PFV393232:PFW393232 PPR393232:PPS393232 PZN393232:PZO393232 QJJ393232:QJK393232 QTF393232:QTG393232 RDB393232:RDC393232 RMX393232:RMY393232 RWT393232:RWU393232 SGP393232:SGQ393232 SQL393232:SQM393232 TAH393232:TAI393232 TKD393232:TKE393232 TTZ393232:TUA393232 UDV393232:UDW393232 UNR393232:UNS393232 UXN393232:UXO393232 VHJ393232:VHK393232 VRF393232:VRG393232 WBB393232:WBC393232 WKX393232:WKY393232 WUT393232:WUU393232 IH458768:II458768 SD458768:SE458768 ABZ458768:ACA458768 ALV458768:ALW458768 AVR458768:AVS458768 BFN458768:BFO458768 BPJ458768:BPK458768 BZF458768:BZG458768 CJB458768:CJC458768 CSX458768:CSY458768 DCT458768:DCU458768 DMP458768:DMQ458768 DWL458768:DWM458768 EGH458768:EGI458768 EQD458768:EQE458768 EZZ458768:FAA458768 FJV458768:FJW458768 FTR458768:FTS458768 GDN458768:GDO458768 GNJ458768:GNK458768 GXF458768:GXG458768 HHB458768:HHC458768 HQX458768:HQY458768 IAT458768:IAU458768 IKP458768:IKQ458768 IUL458768:IUM458768 JEH458768:JEI458768 JOD458768:JOE458768 JXZ458768:JYA458768 KHV458768:KHW458768 KRR458768:KRS458768 LBN458768:LBO458768 LLJ458768:LLK458768 LVF458768:LVG458768 MFB458768:MFC458768 MOX458768:MOY458768 MYT458768:MYU458768 NIP458768:NIQ458768 NSL458768:NSM458768 OCH458768:OCI458768 OMD458768:OME458768 OVZ458768:OWA458768 PFV458768:PFW458768 PPR458768:PPS458768 PZN458768:PZO458768 QJJ458768:QJK458768 QTF458768:QTG458768 RDB458768:RDC458768 RMX458768:RMY458768 RWT458768:RWU458768 SGP458768:SGQ458768 SQL458768:SQM458768 TAH458768:TAI458768 TKD458768:TKE458768 TTZ458768:TUA458768 UDV458768:UDW458768 UNR458768:UNS458768 UXN458768:UXO458768 VHJ458768:VHK458768 VRF458768:VRG458768 WBB458768:WBC458768 WKX458768:WKY458768 WUT458768:WUU458768 IH524304:II524304 SD524304:SE524304 ABZ524304:ACA524304 ALV524304:ALW524304 AVR524304:AVS524304 BFN524304:BFO524304 BPJ524304:BPK524304 BZF524304:BZG524304 CJB524304:CJC524304 CSX524304:CSY524304 DCT524304:DCU524304 DMP524304:DMQ524304 DWL524304:DWM524304 EGH524304:EGI524304 EQD524304:EQE524304 EZZ524304:FAA524304 FJV524304:FJW524304 FTR524304:FTS524304 GDN524304:GDO524304 GNJ524304:GNK524304 GXF524304:GXG524304 HHB524304:HHC524304 HQX524304:HQY524304 IAT524304:IAU524304 IKP524304:IKQ524304 IUL524304:IUM524304 JEH524304:JEI524304 JOD524304:JOE524304 JXZ524304:JYA524304 KHV524304:KHW524304 KRR524304:KRS524304 LBN524304:LBO524304 LLJ524304:LLK524304 LVF524304:LVG524304 MFB524304:MFC524304 MOX524304:MOY524304 MYT524304:MYU524304 NIP524304:NIQ524304 NSL524304:NSM524304 OCH524304:OCI524304 OMD524304:OME524304 OVZ524304:OWA524304 PFV524304:PFW524304 PPR524304:PPS524304 PZN524304:PZO524304 QJJ524304:QJK524304 QTF524304:QTG524304 RDB524304:RDC524304 RMX524304:RMY524304 RWT524304:RWU524304 SGP524304:SGQ524304 SQL524304:SQM524304 TAH524304:TAI524304 TKD524304:TKE524304 TTZ524304:TUA524304 UDV524304:UDW524304 UNR524304:UNS524304 UXN524304:UXO524304 VHJ524304:VHK524304 VRF524304:VRG524304 WBB524304:WBC524304 WKX524304:WKY524304 WUT524304:WUU524304 IH589840:II589840 SD589840:SE589840 ABZ589840:ACA589840 ALV589840:ALW589840 AVR589840:AVS589840 BFN589840:BFO589840 BPJ589840:BPK589840 BZF589840:BZG589840 CJB589840:CJC589840 CSX589840:CSY589840 DCT589840:DCU589840 DMP589840:DMQ589840 DWL589840:DWM589840 EGH589840:EGI589840 EQD589840:EQE589840 EZZ589840:FAA589840 FJV589840:FJW589840 FTR589840:FTS589840 GDN589840:GDO589840 GNJ589840:GNK589840 GXF589840:GXG589840 HHB589840:HHC589840 HQX589840:HQY589840 IAT589840:IAU589840 IKP589840:IKQ589840 IUL589840:IUM589840 JEH589840:JEI589840 JOD589840:JOE589840 JXZ589840:JYA589840 KHV589840:KHW589840 KRR589840:KRS589840 LBN589840:LBO589840 LLJ589840:LLK589840 LVF589840:LVG589840 MFB589840:MFC589840 MOX589840:MOY589840 MYT589840:MYU589840 NIP589840:NIQ589840 NSL589840:NSM589840 OCH589840:OCI589840 OMD589840:OME589840 OVZ589840:OWA589840 PFV589840:PFW589840 PPR589840:PPS589840 PZN589840:PZO589840 QJJ589840:QJK589840 QTF589840:QTG589840 RDB589840:RDC589840 RMX589840:RMY589840 RWT589840:RWU589840 SGP589840:SGQ589840 SQL589840:SQM589840 TAH589840:TAI589840 TKD589840:TKE589840 TTZ589840:TUA589840 UDV589840:UDW589840 UNR589840:UNS589840 UXN589840:UXO589840 VHJ589840:VHK589840 VRF589840:VRG589840 WBB589840:WBC589840 WKX589840:WKY589840 WUT589840:WUU589840 IH655376:II655376 SD655376:SE655376 ABZ655376:ACA655376 ALV655376:ALW655376 AVR655376:AVS655376 BFN655376:BFO655376 BPJ655376:BPK655376 BZF655376:BZG655376 CJB655376:CJC655376 CSX655376:CSY655376 DCT655376:DCU655376 DMP655376:DMQ655376 DWL655376:DWM655376 EGH655376:EGI655376 EQD655376:EQE655376 EZZ655376:FAA655376 FJV655376:FJW655376 FTR655376:FTS655376 GDN655376:GDO655376 GNJ655376:GNK655376 GXF655376:GXG655376 HHB655376:HHC655376 HQX655376:HQY655376 IAT655376:IAU655376 IKP655376:IKQ655376 IUL655376:IUM655376 JEH655376:JEI655376 JOD655376:JOE655376 JXZ655376:JYA655376 KHV655376:KHW655376 KRR655376:KRS655376 LBN655376:LBO655376 LLJ655376:LLK655376 LVF655376:LVG655376 MFB655376:MFC655376 MOX655376:MOY655376 MYT655376:MYU655376 NIP655376:NIQ655376 NSL655376:NSM655376 OCH655376:OCI655376 OMD655376:OME655376 OVZ655376:OWA655376 PFV655376:PFW655376 PPR655376:PPS655376 PZN655376:PZO655376 QJJ655376:QJK655376 QTF655376:QTG655376 RDB655376:RDC655376 RMX655376:RMY655376 RWT655376:RWU655376 SGP655376:SGQ655376 SQL655376:SQM655376 TAH655376:TAI655376 TKD655376:TKE655376 TTZ655376:TUA655376 UDV655376:UDW655376 UNR655376:UNS655376 UXN655376:UXO655376 VHJ655376:VHK655376 VRF655376:VRG655376 WBB655376:WBC655376 WKX655376:WKY655376 WUT655376:WUU655376 IH720912:II720912 SD720912:SE720912 ABZ720912:ACA720912 ALV720912:ALW720912 AVR720912:AVS720912 BFN720912:BFO720912 BPJ720912:BPK720912 BZF720912:BZG720912 CJB720912:CJC720912 CSX720912:CSY720912 DCT720912:DCU720912 DMP720912:DMQ720912 DWL720912:DWM720912 EGH720912:EGI720912 EQD720912:EQE720912 EZZ720912:FAA720912 FJV720912:FJW720912 FTR720912:FTS720912 GDN720912:GDO720912 GNJ720912:GNK720912 GXF720912:GXG720912 HHB720912:HHC720912 HQX720912:HQY720912 IAT720912:IAU720912 IKP720912:IKQ720912 IUL720912:IUM720912 JEH720912:JEI720912 JOD720912:JOE720912 JXZ720912:JYA720912 KHV720912:KHW720912 KRR720912:KRS720912 LBN720912:LBO720912 LLJ720912:LLK720912 LVF720912:LVG720912 MFB720912:MFC720912 MOX720912:MOY720912 MYT720912:MYU720912 NIP720912:NIQ720912 NSL720912:NSM720912 OCH720912:OCI720912 OMD720912:OME720912 OVZ720912:OWA720912 PFV720912:PFW720912 PPR720912:PPS720912 PZN720912:PZO720912 QJJ720912:QJK720912 QTF720912:QTG720912 RDB720912:RDC720912 RMX720912:RMY720912 RWT720912:RWU720912 SGP720912:SGQ720912 SQL720912:SQM720912 TAH720912:TAI720912 TKD720912:TKE720912 TTZ720912:TUA720912 UDV720912:UDW720912 UNR720912:UNS720912 UXN720912:UXO720912 VHJ720912:VHK720912 VRF720912:VRG720912 WBB720912:WBC720912 WKX720912:WKY720912 WUT720912:WUU720912 IH786448:II786448 SD786448:SE786448 ABZ786448:ACA786448 ALV786448:ALW786448 AVR786448:AVS786448 BFN786448:BFO786448 BPJ786448:BPK786448 BZF786448:BZG786448 CJB786448:CJC786448 CSX786448:CSY786448 DCT786448:DCU786448 DMP786448:DMQ786448 DWL786448:DWM786448 EGH786448:EGI786448 EQD786448:EQE786448 EZZ786448:FAA786448 FJV786448:FJW786448 FTR786448:FTS786448 GDN786448:GDO786448 GNJ786448:GNK786448 GXF786448:GXG786448 HHB786448:HHC786448 HQX786448:HQY786448 IAT786448:IAU786448 IKP786448:IKQ786448 IUL786448:IUM786448 JEH786448:JEI786448 JOD786448:JOE786448 JXZ786448:JYA786448 KHV786448:KHW786448 KRR786448:KRS786448 LBN786448:LBO786448 LLJ786448:LLK786448 LVF786448:LVG786448 MFB786448:MFC786448 MOX786448:MOY786448 MYT786448:MYU786448 NIP786448:NIQ786448 NSL786448:NSM786448 OCH786448:OCI786448 OMD786448:OME786448 OVZ786448:OWA786448 PFV786448:PFW786448 PPR786448:PPS786448 PZN786448:PZO786448 QJJ786448:QJK786448 QTF786448:QTG786448 RDB786448:RDC786448 RMX786448:RMY786448 RWT786448:RWU786448 SGP786448:SGQ786448 SQL786448:SQM786448 TAH786448:TAI786448 TKD786448:TKE786448 TTZ786448:TUA786448 UDV786448:UDW786448 UNR786448:UNS786448 UXN786448:UXO786448 VHJ786448:VHK786448 VRF786448:VRG786448 WBB786448:WBC786448 WKX786448:WKY786448 WUT786448:WUU786448 IH851984:II851984 SD851984:SE851984 ABZ851984:ACA851984 ALV851984:ALW851984 AVR851984:AVS851984 BFN851984:BFO851984 BPJ851984:BPK851984 BZF851984:BZG851984 CJB851984:CJC851984 CSX851984:CSY851984 DCT851984:DCU851984 DMP851984:DMQ851984 DWL851984:DWM851984 EGH851984:EGI851984 EQD851984:EQE851984 EZZ851984:FAA851984 FJV851984:FJW851984 FTR851984:FTS851984 GDN851984:GDO851984 GNJ851984:GNK851984 GXF851984:GXG851984 HHB851984:HHC851984 HQX851984:HQY851984 IAT851984:IAU851984 IKP851984:IKQ851984 IUL851984:IUM851984 JEH851984:JEI851984 JOD851984:JOE851984 JXZ851984:JYA851984 KHV851984:KHW851984 KRR851984:KRS851984 LBN851984:LBO851984 LLJ851984:LLK851984 LVF851984:LVG851984 MFB851984:MFC851984 MOX851984:MOY851984 MYT851984:MYU851984 NIP851984:NIQ851984 NSL851984:NSM851984 OCH851984:OCI851984 OMD851984:OME851984 OVZ851984:OWA851984 PFV851984:PFW851984 PPR851984:PPS851984 PZN851984:PZO851984 QJJ851984:QJK851984 QTF851984:QTG851984 RDB851984:RDC851984 RMX851984:RMY851984 RWT851984:RWU851984 SGP851984:SGQ851984 SQL851984:SQM851984 TAH851984:TAI851984 TKD851984:TKE851984 TTZ851984:TUA851984 UDV851984:UDW851984 UNR851984:UNS851984 UXN851984:UXO851984 VHJ851984:VHK851984 VRF851984:VRG851984 WBB851984:WBC851984 WKX851984:WKY851984 WUT851984:WUU851984 IH917520:II917520 SD917520:SE917520 ABZ917520:ACA917520 ALV917520:ALW917520 AVR917520:AVS917520 BFN917520:BFO917520 BPJ917520:BPK917520 BZF917520:BZG917520 CJB917520:CJC917520 CSX917520:CSY917520 DCT917520:DCU917520 DMP917520:DMQ917520 DWL917520:DWM917520 EGH917520:EGI917520 EQD917520:EQE917520 EZZ917520:FAA917520 FJV917520:FJW917520 FTR917520:FTS917520 GDN917520:GDO917520 GNJ917520:GNK917520 GXF917520:GXG917520 HHB917520:HHC917520 HQX917520:HQY917520 IAT917520:IAU917520 IKP917520:IKQ917520 IUL917520:IUM917520 JEH917520:JEI917520 JOD917520:JOE917520 JXZ917520:JYA917520 KHV917520:KHW917520 KRR917520:KRS917520 LBN917520:LBO917520 LLJ917520:LLK917520 LVF917520:LVG917520 MFB917520:MFC917520 MOX917520:MOY917520 MYT917520:MYU917520 NIP917520:NIQ917520 NSL917520:NSM917520 OCH917520:OCI917520 OMD917520:OME917520 OVZ917520:OWA917520 PFV917520:PFW917520 PPR917520:PPS917520 PZN917520:PZO917520 QJJ917520:QJK917520 QTF917520:QTG917520 RDB917520:RDC917520 RMX917520:RMY917520 RWT917520:RWU917520 SGP917520:SGQ917520 SQL917520:SQM917520 TAH917520:TAI917520 TKD917520:TKE917520 TTZ917520:TUA917520 UDV917520:UDW917520 UNR917520:UNS917520 UXN917520:UXO917520 VHJ917520:VHK917520 VRF917520:VRG917520 WBB917520:WBC917520 WKX917520:WKY917520 WUT917520:WUU917520 IH983056:II983056 SD983056:SE983056 ABZ983056:ACA983056 ALV983056:ALW983056 AVR983056:AVS983056 BFN983056:BFO983056 BPJ983056:BPK983056 BZF983056:BZG983056 CJB983056:CJC983056 CSX983056:CSY983056 DCT983056:DCU983056 DMP983056:DMQ983056 DWL983056:DWM983056 EGH983056:EGI983056 EQD983056:EQE983056 EZZ983056:FAA983056 FJV983056:FJW983056 FTR983056:FTS983056 GDN983056:GDO983056 GNJ983056:GNK983056 GXF983056:GXG983056 HHB983056:HHC983056 HQX983056:HQY983056 IAT983056:IAU983056 IKP983056:IKQ983056 IUL983056:IUM983056 JEH983056:JEI983056 JOD983056:JOE983056 JXZ983056:JYA983056 KHV983056:KHW983056 KRR983056:KRS983056 LBN983056:LBO983056 LLJ983056:LLK983056 LVF983056:LVG983056 MFB983056:MFC983056 MOX983056:MOY983056 MYT983056:MYU983056 NIP983056:NIQ983056 NSL983056:NSM983056 OCH983056:OCI983056 OMD983056:OME983056 OVZ983056:OWA983056 PFV983056:PFW983056 PPR983056:PPS983056 PZN983056:PZO983056 QJJ983056:QJK983056 QTF983056:QTG983056 RDB983056:RDC983056 RMX983056:RMY983056 RWT983056:RWU983056 SGP983056:SGQ983056 SQL983056:SQM983056 TAH983056:TAI983056 TKD983056:TKE983056 TTZ983056:TUA983056 UDV983056:UDW983056 UNR983056:UNS983056 UXN983056:UXO983056 VHJ983056:VHK983056 VRF983056:VRG983056 WBB983056:WBC983056 WKX983056:WKY983056 WUT983056:WUU983056 IK65552:IL65552 SG65552:SH65552 ACC65552:ACD65552 ALY65552:ALZ65552 AVU65552:AVV65552 BFQ65552:BFR65552 BPM65552:BPN65552 BZI65552:BZJ65552 CJE65552:CJF65552 CTA65552:CTB65552 DCW65552:DCX65552 DMS65552:DMT65552 DWO65552:DWP65552 EGK65552:EGL65552 EQG65552:EQH65552 FAC65552:FAD65552 FJY65552:FJZ65552 FTU65552:FTV65552 GDQ65552:GDR65552 GNM65552:GNN65552 GXI65552:GXJ65552 HHE65552:HHF65552 HRA65552:HRB65552 IAW65552:IAX65552 IKS65552:IKT65552 IUO65552:IUP65552 JEK65552:JEL65552 JOG65552:JOH65552 JYC65552:JYD65552 KHY65552:KHZ65552 KRU65552:KRV65552 LBQ65552:LBR65552 LLM65552:LLN65552 LVI65552:LVJ65552 MFE65552:MFF65552 MPA65552:MPB65552 MYW65552:MYX65552 NIS65552:NIT65552 NSO65552:NSP65552 OCK65552:OCL65552 OMG65552:OMH65552 OWC65552:OWD65552 PFY65552:PFZ65552 PPU65552:PPV65552 PZQ65552:PZR65552 QJM65552:QJN65552 QTI65552:QTJ65552 RDE65552:RDF65552 RNA65552:RNB65552 RWW65552:RWX65552 SGS65552:SGT65552 SQO65552:SQP65552 TAK65552:TAL65552 TKG65552:TKH65552 TUC65552:TUD65552 UDY65552:UDZ65552 UNU65552:UNV65552 UXQ65552:UXR65552 VHM65552:VHN65552 VRI65552:VRJ65552 WBE65552:WBF65552 WLA65552:WLB65552 WUW65552:WUX65552 IK131088:IL131088 SG131088:SH131088 ACC131088:ACD131088 ALY131088:ALZ131088 AVU131088:AVV131088 BFQ131088:BFR131088 BPM131088:BPN131088 BZI131088:BZJ131088 CJE131088:CJF131088 CTA131088:CTB131088 DCW131088:DCX131088 DMS131088:DMT131088 DWO131088:DWP131088 EGK131088:EGL131088 EQG131088:EQH131088 FAC131088:FAD131088 FJY131088:FJZ131088 FTU131088:FTV131088 GDQ131088:GDR131088 GNM131088:GNN131088 GXI131088:GXJ131088 HHE131088:HHF131088 HRA131088:HRB131088 IAW131088:IAX131088 IKS131088:IKT131088 IUO131088:IUP131088 JEK131088:JEL131088 JOG131088:JOH131088 JYC131088:JYD131088 KHY131088:KHZ131088 KRU131088:KRV131088 LBQ131088:LBR131088 LLM131088:LLN131088 LVI131088:LVJ131088 MFE131088:MFF131088 MPA131088:MPB131088 MYW131088:MYX131088 NIS131088:NIT131088 NSO131088:NSP131088 OCK131088:OCL131088 OMG131088:OMH131088 OWC131088:OWD131088 PFY131088:PFZ131088 PPU131088:PPV131088 PZQ131088:PZR131088 QJM131088:QJN131088 QTI131088:QTJ131088 RDE131088:RDF131088 RNA131088:RNB131088 RWW131088:RWX131088 SGS131088:SGT131088 SQO131088:SQP131088 TAK131088:TAL131088 TKG131088:TKH131088 TUC131088:TUD131088 UDY131088:UDZ131088 UNU131088:UNV131088 UXQ131088:UXR131088 VHM131088:VHN131088 VRI131088:VRJ131088 WBE131088:WBF131088 WLA131088:WLB131088 WUW131088:WUX131088 IK196624:IL196624 SG196624:SH196624 ACC196624:ACD196624 ALY196624:ALZ196624 AVU196624:AVV196624 BFQ196624:BFR196624 BPM196624:BPN196624 BZI196624:BZJ196624 CJE196624:CJF196624 CTA196624:CTB196624 DCW196624:DCX196624 DMS196624:DMT196624 DWO196624:DWP196624 EGK196624:EGL196624 EQG196624:EQH196624 FAC196624:FAD196624 FJY196624:FJZ196624 FTU196624:FTV196624 GDQ196624:GDR196624 GNM196624:GNN196624 GXI196624:GXJ196624 HHE196624:HHF196624 HRA196624:HRB196624 IAW196624:IAX196624 IKS196624:IKT196624 IUO196624:IUP196624 JEK196624:JEL196624 JOG196624:JOH196624 JYC196624:JYD196624 KHY196624:KHZ196624 KRU196624:KRV196624 LBQ196624:LBR196624 LLM196624:LLN196624 LVI196624:LVJ196624 MFE196624:MFF196624 MPA196624:MPB196624 MYW196624:MYX196624 NIS196624:NIT196624 NSO196624:NSP196624 OCK196624:OCL196624 OMG196624:OMH196624 OWC196624:OWD196624 PFY196624:PFZ196624 PPU196624:PPV196624 PZQ196624:PZR196624 QJM196624:QJN196624 QTI196624:QTJ196624 RDE196624:RDF196624 RNA196624:RNB196624 RWW196624:RWX196624 SGS196624:SGT196624 SQO196624:SQP196624 TAK196624:TAL196624 TKG196624:TKH196624 TUC196624:TUD196624 UDY196624:UDZ196624 UNU196624:UNV196624 UXQ196624:UXR196624 VHM196624:VHN196624 VRI196624:VRJ196624 WBE196624:WBF196624 WLA196624:WLB196624 WUW196624:WUX196624 IK262160:IL262160 SG262160:SH262160 ACC262160:ACD262160 ALY262160:ALZ262160 AVU262160:AVV262160 BFQ262160:BFR262160 BPM262160:BPN262160 BZI262160:BZJ262160 CJE262160:CJF262160 CTA262160:CTB262160 DCW262160:DCX262160 DMS262160:DMT262160 DWO262160:DWP262160 EGK262160:EGL262160 EQG262160:EQH262160 FAC262160:FAD262160 FJY262160:FJZ262160 FTU262160:FTV262160 GDQ262160:GDR262160 GNM262160:GNN262160 GXI262160:GXJ262160 HHE262160:HHF262160 HRA262160:HRB262160 IAW262160:IAX262160 IKS262160:IKT262160 IUO262160:IUP262160 JEK262160:JEL262160 JOG262160:JOH262160 JYC262160:JYD262160 KHY262160:KHZ262160 KRU262160:KRV262160 LBQ262160:LBR262160 LLM262160:LLN262160 LVI262160:LVJ262160 MFE262160:MFF262160 MPA262160:MPB262160 MYW262160:MYX262160 NIS262160:NIT262160 NSO262160:NSP262160 OCK262160:OCL262160 OMG262160:OMH262160 OWC262160:OWD262160 PFY262160:PFZ262160 PPU262160:PPV262160 PZQ262160:PZR262160 QJM262160:QJN262160 QTI262160:QTJ262160 RDE262160:RDF262160 RNA262160:RNB262160 RWW262160:RWX262160 SGS262160:SGT262160 SQO262160:SQP262160 TAK262160:TAL262160 TKG262160:TKH262160 TUC262160:TUD262160 UDY262160:UDZ262160 UNU262160:UNV262160 UXQ262160:UXR262160 VHM262160:VHN262160 VRI262160:VRJ262160 WBE262160:WBF262160 WLA262160:WLB262160 WUW262160:WUX262160 IK327696:IL327696 SG327696:SH327696 ACC327696:ACD327696 ALY327696:ALZ327696 AVU327696:AVV327696 BFQ327696:BFR327696 BPM327696:BPN327696 BZI327696:BZJ327696 CJE327696:CJF327696 CTA327696:CTB327696 DCW327696:DCX327696 DMS327696:DMT327696 DWO327696:DWP327696 EGK327696:EGL327696 EQG327696:EQH327696 FAC327696:FAD327696 FJY327696:FJZ327696 FTU327696:FTV327696 GDQ327696:GDR327696 GNM327696:GNN327696 GXI327696:GXJ327696 HHE327696:HHF327696 HRA327696:HRB327696 IAW327696:IAX327696 IKS327696:IKT327696 IUO327696:IUP327696 JEK327696:JEL327696 JOG327696:JOH327696 JYC327696:JYD327696 KHY327696:KHZ327696 KRU327696:KRV327696 LBQ327696:LBR327696 LLM327696:LLN327696 LVI327696:LVJ327696 MFE327696:MFF327696 MPA327696:MPB327696 MYW327696:MYX327696 NIS327696:NIT327696 NSO327696:NSP327696 OCK327696:OCL327696 OMG327696:OMH327696 OWC327696:OWD327696 PFY327696:PFZ327696 PPU327696:PPV327696 PZQ327696:PZR327696 QJM327696:QJN327696 QTI327696:QTJ327696 RDE327696:RDF327696 RNA327696:RNB327696 RWW327696:RWX327696 SGS327696:SGT327696 SQO327696:SQP327696 TAK327696:TAL327696 TKG327696:TKH327696 TUC327696:TUD327696 UDY327696:UDZ327696 UNU327696:UNV327696 UXQ327696:UXR327696 VHM327696:VHN327696 VRI327696:VRJ327696 WBE327696:WBF327696 WLA327696:WLB327696 WUW327696:WUX327696 IK393232:IL393232 SG393232:SH393232 ACC393232:ACD393232 ALY393232:ALZ393232 AVU393232:AVV393232 BFQ393232:BFR393232 BPM393232:BPN393232 BZI393232:BZJ393232 CJE393232:CJF393232 CTA393232:CTB393232 DCW393232:DCX393232 DMS393232:DMT393232 DWO393232:DWP393232 EGK393232:EGL393232 EQG393232:EQH393232 FAC393232:FAD393232 FJY393232:FJZ393232 FTU393232:FTV393232 GDQ393232:GDR393232 GNM393232:GNN393232 GXI393232:GXJ393232 HHE393232:HHF393232 HRA393232:HRB393232 IAW393232:IAX393232 IKS393232:IKT393232 IUO393232:IUP393232 JEK393232:JEL393232 JOG393232:JOH393232 JYC393232:JYD393232 KHY393232:KHZ393232 KRU393232:KRV393232 LBQ393232:LBR393232 LLM393232:LLN393232 LVI393232:LVJ393232 MFE393232:MFF393232 MPA393232:MPB393232 MYW393232:MYX393232 NIS393232:NIT393232 NSO393232:NSP393232 OCK393232:OCL393232 OMG393232:OMH393232 OWC393232:OWD393232 PFY393232:PFZ393232 PPU393232:PPV393232 PZQ393232:PZR393232 QJM393232:QJN393232 QTI393232:QTJ393232 RDE393232:RDF393232 RNA393232:RNB393232 RWW393232:RWX393232 SGS393232:SGT393232 SQO393232:SQP393232 TAK393232:TAL393232 TKG393232:TKH393232 TUC393232:TUD393232 UDY393232:UDZ393232 UNU393232:UNV393232 UXQ393232:UXR393232 VHM393232:VHN393232 VRI393232:VRJ393232 WBE393232:WBF393232 WLA393232:WLB393232 WUW393232:WUX393232 IK458768:IL458768 SG458768:SH458768 ACC458768:ACD458768 ALY458768:ALZ458768 AVU458768:AVV458768 BFQ458768:BFR458768 BPM458768:BPN458768 BZI458768:BZJ458768 CJE458768:CJF458768 CTA458768:CTB458768 DCW458768:DCX458768 DMS458768:DMT458768 DWO458768:DWP458768 EGK458768:EGL458768 EQG458768:EQH458768 FAC458768:FAD458768 FJY458768:FJZ458768 FTU458768:FTV458768 GDQ458768:GDR458768 GNM458768:GNN458768 GXI458768:GXJ458768 HHE458768:HHF458768 HRA458768:HRB458768 IAW458768:IAX458768 IKS458768:IKT458768 IUO458768:IUP458768 JEK458768:JEL458768 JOG458768:JOH458768 JYC458768:JYD458768 KHY458768:KHZ458768 KRU458768:KRV458768 LBQ458768:LBR458768 LLM458768:LLN458768 LVI458768:LVJ458768 MFE458768:MFF458768 MPA458768:MPB458768 MYW458768:MYX458768 NIS458768:NIT458768 NSO458768:NSP458768 OCK458768:OCL458768 OMG458768:OMH458768 OWC458768:OWD458768 PFY458768:PFZ458768 PPU458768:PPV458768 PZQ458768:PZR458768 QJM458768:QJN458768 QTI458768:QTJ458768 RDE458768:RDF458768 RNA458768:RNB458768 RWW458768:RWX458768 SGS458768:SGT458768 SQO458768:SQP458768 TAK458768:TAL458768 TKG458768:TKH458768 TUC458768:TUD458768 UDY458768:UDZ458768 UNU458768:UNV458768 UXQ458768:UXR458768 VHM458768:VHN458768 VRI458768:VRJ458768 WBE458768:WBF458768 WLA458768:WLB458768 WUW458768:WUX458768 IK524304:IL524304 SG524304:SH524304 ACC524304:ACD524304 ALY524304:ALZ524304 AVU524304:AVV524304 BFQ524304:BFR524304 BPM524304:BPN524304 BZI524304:BZJ524304 CJE524304:CJF524304 CTA524304:CTB524304 DCW524304:DCX524304 DMS524304:DMT524304 DWO524304:DWP524304 EGK524304:EGL524304 EQG524304:EQH524304 FAC524304:FAD524304 FJY524304:FJZ524304 FTU524304:FTV524304 GDQ524304:GDR524304 GNM524304:GNN524304 GXI524304:GXJ524304 HHE524304:HHF524304 HRA524304:HRB524304 IAW524304:IAX524304 IKS524304:IKT524304 IUO524304:IUP524304 JEK524304:JEL524304 JOG524304:JOH524304 JYC524304:JYD524304 KHY524304:KHZ524304 KRU524304:KRV524304 LBQ524304:LBR524304 LLM524304:LLN524304 LVI524304:LVJ524304 MFE524304:MFF524304 MPA524304:MPB524304 MYW524304:MYX524304 NIS524304:NIT524304 NSO524304:NSP524304 OCK524304:OCL524304 OMG524304:OMH524304 OWC524304:OWD524304 PFY524304:PFZ524304 PPU524304:PPV524304 PZQ524304:PZR524304 QJM524304:QJN524304 QTI524304:QTJ524304 RDE524304:RDF524304 RNA524304:RNB524304 RWW524304:RWX524304 SGS524304:SGT524304 SQO524304:SQP524304 TAK524304:TAL524304 TKG524304:TKH524304 TUC524304:TUD524304 UDY524304:UDZ524304 UNU524304:UNV524304 UXQ524304:UXR524304 VHM524304:VHN524304 VRI524304:VRJ524304 WBE524304:WBF524304 WLA524304:WLB524304 WUW524304:WUX524304 IK589840:IL589840 SG589840:SH589840 ACC589840:ACD589840 ALY589840:ALZ589840 AVU589840:AVV589840 BFQ589840:BFR589840 BPM589840:BPN589840 BZI589840:BZJ589840 CJE589840:CJF589840 CTA589840:CTB589840 DCW589840:DCX589840 DMS589840:DMT589840 DWO589840:DWP589840 EGK589840:EGL589840 EQG589840:EQH589840 FAC589840:FAD589840 FJY589840:FJZ589840 FTU589840:FTV589840 GDQ589840:GDR589840 GNM589840:GNN589840 GXI589840:GXJ589840 HHE589840:HHF589840 HRA589840:HRB589840 IAW589840:IAX589840 IKS589840:IKT589840 IUO589840:IUP589840 JEK589840:JEL589840 JOG589840:JOH589840 JYC589840:JYD589840 KHY589840:KHZ589840 KRU589840:KRV589840 LBQ589840:LBR589840 LLM589840:LLN589840 LVI589840:LVJ589840 MFE589840:MFF589840 MPA589840:MPB589840 MYW589840:MYX589840 NIS589840:NIT589840 NSO589840:NSP589840 OCK589840:OCL589840 OMG589840:OMH589840 OWC589840:OWD589840 PFY589840:PFZ589840 PPU589840:PPV589840 PZQ589840:PZR589840 QJM589840:QJN589840 QTI589840:QTJ589840 RDE589840:RDF589840 RNA589840:RNB589840 RWW589840:RWX589840 SGS589840:SGT589840 SQO589840:SQP589840 TAK589840:TAL589840 TKG589840:TKH589840 TUC589840:TUD589840 UDY589840:UDZ589840 UNU589840:UNV589840 UXQ589840:UXR589840 VHM589840:VHN589840 VRI589840:VRJ589840 WBE589840:WBF589840 WLA589840:WLB589840 WUW589840:WUX589840 IK655376:IL655376 SG655376:SH655376 ACC655376:ACD655376 ALY655376:ALZ655376 AVU655376:AVV655376 BFQ655376:BFR655376 BPM655376:BPN655376 BZI655376:BZJ655376 CJE655376:CJF655376 CTA655376:CTB655376 DCW655376:DCX655376 DMS655376:DMT655376 DWO655376:DWP655376 EGK655376:EGL655376 EQG655376:EQH655376 FAC655376:FAD655376 FJY655376:FJZ655376 FTU655376:FTV655376 GDQ655376:GDR655376 GNM655376:GNN655376 GXI655376:GXJ655376 HHE655376:HHF655376 HRA655376:HRB655376 IAW655376:IAX655376 IKS655376:IKT655376 IUO655376:IUP655376 JEK655376:JEL655376 JOG655376:JOH655376 JYC655376:JYD655376 KHY655376:KHZ655376 KRU655376:KRV655376 LBQ655376:LBR655376 LLM655376:LLN655376 LVI655376:LVJ655376 MFE655376:MFF655376 MPA655376:MPB655376 MYW655376:MYX655376 NIS655376:NIT655376 NSO655376:NSP655376 OCK655376:OCL655376 OMG655376:OMH655376 OWC655376:OWD655376 PFY655376:PFZ655376 PPU655376:PPV655376 PZQ655376:PZR655376 QJM655376:QJN655376 QTI655376:QTJ655376 RDE655376:RDF655376 RNA655376:RNB655376 RWW655376:RWX655376 SGS655376:SGT655376 SQO655376:SQP655376 TAK655376:TAL655376 TKG655376:TKH655376 TUC655376:TUD655376 UDY655376:UDZ655376 UNU655376:UNV655376 UXQ655376:UXR655376 VHM655376:VHN655376 VRI655376:VRJ655376 WBE655376:WBF655376 WLA655376:WLB655376 WUW655376:WUX655376 IK720912:IL720912 SG720912:SH720912 ACC720912:ACD720912 ALY720912:ALZ720912 AVU720912:AVV720912 BFQ720912:BFR720912 BPM720912:BPN720912 BZI720912:BZJ720912 CJE720912:CJF720912 CTA720912:CTB720912 DCW720912:DCX720912 DMS720912:DMT720912 DWO720912:DWP720912 EGK720912:EGL720912 EQG720912:EQH720912 FAC720912:FAD720912 FJY720912:FJZ720912 FTU720912:FTV720912 GDQ720912:GDR720912 GNM720912:GNN720912 GXI720912:GXJ720912 HHE720912:HHF720912 HRA720912:HRB720912 IAW720912:IAX720912 IKS720912:IKT720912 IUO720912:IUP720912 JEK720912:JEL720912 JOG720912:JOH720912 JYC720912:JYD720912 KHY720912:KHZ720912 KRU720912:KRV720912 LBQ720912:LBR720912 LLM720912:LLN720912 LVI720912:LVJ720912 MFE720912:MFF720912 MPA720912:MPB720912 MYW720912:MYX720912 NIS720912:NIT720912 NSO720912:NSP720912 OCK720912:OCL720912 OMG720912:OMH720912 OWC720912:OWD720912 PFY720912:PFZ720912 PPU720912:PPV720912 PZQ720912:PZR720912 QJM720912:QJN720912 QTI720912:QTJ720912 RDE720912:RDF720912 RNA720912:RNB720912 RWW720912:RWX720912 SGS720912:SGT720912 SQO720912:SQP720912 TAK720912:TAL720912 TKG720912:TKH720912 TUC720912:TUD720912 UDY720912:UDZ720912 UNU720912:UNV720912 UXQ720912:UXR720912 VHM720912:VHN720912 VRI720912:VRJ720912 WBE720912:WBF720912 WLA720912:WLB720912 WUW720912:WUX720912 IK786448:IL786448 SG786448:SH786448 ACC786448:ACD786448 ALY786448:ALZ786448 AVU786448:AVV786448 BFQ786448:BFR786448 BPM786448:BPN786448 BZI786448:BZJ786448 CJE786448:CJF786448 CTA786448:CTB786448 DCW786448:DCX786448 DMS786448:DMT786448 DWO786448:DWP786448 EGK786448:EGL786448 EQG786448:EQH786448 FAC786448:FAD786448 FJY786448:FJZ786448 FTU786448:FTV786448 GDQ786448:GDR786448 GNM786448:GNN786448 GXI786448:GXJ786448 HHE786448:HHF786448 HRA786448:HRB786448 IAW786448:IAX786448 IKS786448:IKT786448 IUO786448:IUP786448 JEK786448:JEL786448 JOG786448:JOH786448 JYC786448:JYD786448 KHY786448:KHZ786448 KRU786448:KRV786448 LBQ786448:LBR786448 LLM786448:LLN786448 LVI786448:LVJ786448 MFE786448:MFF786448 MPA786448:MPB786448 MYW786448:MYX786448 NIS786448:NIT786448 NSO786448:NSP786448 OCK786448:OCL786448 OMG786448:OMH786448 OWC786448:OWD786448 PFY786448:PFZ786448 PPU786448:PPV786448 PZQ786448:PZR786448 QJM786448:QJN786448 QTI786448:QTJ786448 RDE786448:RDF786448 RNA786448:RNB786448 RWW786448:RWX786448 SGS786448:SGT786448 SQO786448:SQP786448 TAK786448:TAL786448 TKG786448:TKH786448 TUC786448:TUD786448 UDY786448:UDZ786448 UNU786448:UNV786448 UXQ786448:UXR786448 VHM786448:VHN786448 VRI786448:VRJ786448 WBE786448:WBF786448 WLA786448:WLB786448 WUW786448:WUX786448 IK851984:IL851984 SG851984:SH851984 ACC851984:ACD851984 ALY851984:ALZ851984 AVU851984:AVV851984 BFQ851984:BFR851984 BPM851984:BPN851984 BZI851984:BZJ851984 CJE851984:CJF851984 CTA851984:CTB851984 DCW851984:DCX851984 DMS851984:DMT851984 DWO851984:DWP851984 EGK851984:EGL851984 EQG851984:EQH851984 FAC851984:FAD851984 FJY851984:FJZ851984 FTU851984:FTV851984 GDQ851984:GDR851984 GNM851984:GNN851984 GXI851984:GXJ851984 HHE851984:HHF851984 HRA851984:HRB851984 IAW851984:IAX851984 IKS851984:IKT851984 IUO851984:IUP851984 JEK851984:JEL851984 JOG851984:JOH851984 JYC851984:JYD851984 KHY851984:KHZ851984 KRU851984:KRV851984 LBQ851984:LBR851984 LLM851984:LLN851984 LVI851984:LVJ851984 MFE851984:MFF851984 MPA851984:MPB851984 MYW851984:MYX851984 NIS851984:NIT851984 NSO851984:NSP851984 OCK851984:OCL851984 OMG851984:OMH851984 OWC851984:OWD851984 PFY851984:PFZ851984 PPU851984:PPV851984 PZQ851984:PZR851984 QJM851984:QJN851984 QTI851984:QTJ851984 RDE851984:RDF851984 RNA851984:RNB851984 RWW851984:RWX851984 SGS851984:SGT851984 SQO851984:SQP851984 TAK851984:TAL851984 TKG851984:TKH851984 TUC851984:TUD851984 UDY851984:UDZ851984 UNU851984:UNV851984 UXQ851984:UXR851984 VHM851984:VHN851984 VRI851984:VRJ851984 WBE851984:WBF851984 WLA851984:WLB851984 WUW851984:WUX851984 IK917520:IL917520 SG917520:SH917520 ACC917520:ACD917520 ALY917520:ALZ917520 AVU917520:AVV917520 BFQ917520:BFR917520 BPM917520:BPN917520 BZI917520:BZJ917520 CJE917520:CJF917520 CTA917520:CTB917520 DCW917520:DCX917520 DMS917520:DMT917520 DWO917520:DWP917520 EGK917520:EGL917520 EQG917520:EQH917520 FAC917520:FAD917520 FJY917520:FJZ917520 FTU917520:FTV917520 GDQ917520:GDR917520 GNM917520:GNN917520 GXI917520:GXJ917520 HHE917520:HHF917520 HRA917520:HRB917520 IAW917520:IAX917520 IKS917520:IKT917520 IUO917520:IUP917520 JEK917520:JEL917520 JOG917520:JOH917520 JYC917520:JYD917520 KHY917520:KHZ917520 KRU917520:KRV917520 LBQ917520:LBR917520 LLM917520:LLN917520 LVI917520:LVJ917520 MFE917520:MFF917520 MPA917520:MPB917520 MYW917520:MYX917520 NIS917520:NIT917520 NSO917520:NSP917520 OCK917520:OCL917520 OMG917520:OMH917520 OWC917520:OWD917520 PFY917520:PFZ917520 PPU917520:PPV917520 PZQ917520:PZR917520 QJM917520:QJN917520 QTI917520:QTJ917520 RDE917520:RDF917520 RNA917520:RNB917520 RWW917520:RWX917520 SGS917520:SGT917520 SQO917520:SQP917520 TAK917520:TAL917520 TKG917520:TKH917520 TUC917520:TUD917520 UDY917520:UDZ917520 UNU917520:UNV917520 UXQ917520:UXR917520 VHM917520:VHN917520 VRI917520:VRJ917520 WBE917520:WBF917520 WLA917520:WLB917520 WUW917520:WUX917520 IK983056:IL983056 SG983056:SH983056 ACC983056:ACD983056 ALY983056:ALZ983056 AVU983056:AVV983056 BFQ983056:BFR983056 BPM983056:BPN983056 BZI983056:BZJ983056 CJE983056:CJF983056 CTA983056:CTB983056 DCW983056:DCX983056 DMS983056:DMT983056 DWO983056:DWP983056 EGK983056:EGL983056 EQG983056:EQH983056 FAC983056:FAD983056 FJY983056:FJZ983056 FTU983056:FTV983056 GDQ983056:GDR983056 GNM983056:GNN983056 GXI983056:GXJ983056 HHE983056:HHF983056 HRA983056:HRB983056 IAW983056:IAX983056 IKS983056:IKT983056 IUO983056:IUP983056 JEK983056:JEL983056 JOG983056:JOH983056 JYC983056:JYD983056 KHY983056:KHZ983056 KRU983056:KRV983056 LBQ983056:LBR983056 LLM983056:LLN983056 LVI983056:LVJ983056 MFE983056:MFF983056 MPA983056:MPB983056 MYW983056:MYX983056 NIS983056:NIT983056 NSO983056:NSP983056 OCK983056:OCL983056 OMG983056:OMH983056 OWC983056:OWD983056 PFY983056:PFZ983056 PPU983056:PPV983056 PZQ983056:PZR983056 QJM983056:QJN983056 QTI983056:QTJ983056 RDE983056:RDF983056 RNA983056:RNB983056 RWW983056:RWX983056 SGS983056:SGT983056 SQO983056:SQP983056 TAK983056:TAL983056 TKG983056:TKH983056 TUC983056:TUD983056 UDY983056:UDZ983056 UNU983056:UNV983056 UXQ983056:UXR983056 VHM983056:VHN983056 VRI983056:VRJ983056 WBE983056:WBF983056 WLA983056:WLB983056 WUW983056:WUX983056 IN65552:IO65552 SJ65552:SK65552 ACF65552:ACG65552 AMB65552:AMC65552 AVX65552:AVY65552 BFT65552:BFU65552 BPP65552:BPQ65552 BZL65552:BZM65552 CJH65552:CJI65552 CTD65552:CTE65552 DCZ65552:DDA65552 DMV65552:DMW65552 DWR65552:DWS65552 EGN65552:EGO65552 EQJ65552:EQK65552 FAF65552:FAG65552 FKB65552:FKC65552 FTX65552:FTY65552 GDT65552:GDU65552 GNP65552:GNQ65552 GXL65552:GXM65552 HHH65552:HHI65552 HRD65552:HRE65552 IAZ65552:IBA65552 IKV65552:IKW65552 IUR65552:IUS65552 JEN65552:JEO65552 JOJ65552:JOK65552 JYF65552:JYG65552 KIB65552:KIC65552 KRX65552:KRY65552 LBT65552:LBU65552 LLP65552:LLQ65552 LVL65552:LVM65552 MFH65552:MFI65552 MPD65552:MPE65552 MYZ65552:MZA65552 NIV65552:NIW65552 NSR65552:NSS65552 OCN65552:OCO65552 OMJ65552:OMK65552 OWF65552:OWG65552 PGB65552:PGC65552 PPX65552:PPY65552 PZT65552:PZU65552 QJP65552:QJQ65552 QTL65552:QTM65552 RDH65552:RDI65552 RND65552:RNE65552 RWZ65552:RXA65552 SGV65552:SGW65552 SQR65552:SQS65552 TAN65552:TAO65552 TKJ65552:TKK65552 TUF65552:TUG65552 UEB65552:UEC65552 UNX65552:UNY65552 UXT65552:UXU65552 VHP65552:VHQ65552 VRL65552:VRM65552 WBH65552:WBI65552 WLD65552:WLE65552 WUZ65552:WVA65552 IN131088:IO131088 SJ131088:SK131088 ACF131088:ACG131088 AMB131088:AMC131088 AVX131088:AVY131088 BFT131088:BFU131088 BPP131088:BPQ131088 BZL131088:BZM131088 CJH131088:CJI131088 CTD131088:CTE131088 DCZ131088:DDA131088 DMV131088:DMW131088 DWR131088:DWS131088 EGN131088:EGO131088 EQJ131088:EQK131088 FAF131088:FAG131088 FKB131088:FKC131088 FTX131088:FTY131088 GDT131088:GDU131088 GNP131088:GNQ131088 GXL131088:GXM131088 HHH131088:HHI131088 HRD131088:HRE131088 IAZ131088:IBA131088 IKV131088:IKW131088 IUR131088:IUS131088 JEN131088:JEO131088 JOJ131088:JOK131088 JYF131088:JYG131088 KIB131088:KIC131088 KRX131088:KRY131088 LBT131088:LBU131088 LLP131088:LLQ131088 LVL131088:LVM131088 MFH131088:MFI131088 MPD131088:MPE131088 MYZ131088:MZA131088 NIV131088:NIW131088 NSR131088:NSS131088 OCN131088:OCO131088 OMJ131088:OMK131088 OWF131088:OWG131088 PGB131088:PGC131088 PPX131088:PPY131088 PZT131088:PZU131088 QJP131088:QJQ131088 QTL131088:QTM131088 RDH131088:RDI131088 RND131088:RNE131088 RWZ131088:RXA131088 SGV131088:SGW131088 SQR131088:SQS131088 TAN131088:TAO131088 TKJ131088:TKK131088 TUF131088:TUG131088 UEB131088:UEC131088 UNX131088:UNY131088 UXT131088:UXU131088 VHP131088:VHQ131088 VRL131088:VRM131088 WBH131088:WBI131088 WLD131088:WLE131088 WUZ131088:WVA131088 IN196624:IO196624 SJ196624:SK196624 ACF196624:ACG196624 AMB196624:AMC196624 AVX196624:AVY196624 BFT196624:BFU196624 BPP196624:BPQ196624 BZL196624:BZM196624 CJH196624:CJI196624 CTD196624:CTE196624 DCZ196624:DDA196624 DMV196624:DMW196624 DWR196624:DWS196624 EGN196624:EGO196624 EQJ196624:EQK196624 FAF196624:FAG196624 FKB196624:FKC196624 FTX196624:FTY196624 GDT196624:GDU196624 GNP196624:GNQ196624 GXL196624:GXM196624 HHH196624:HHI196624 HRD196624:HRE196624 IAZ196624:IBA196624 IKV196624:IKW196624 IUR196624:IUS196624 JEN196624:JEO196624 JOJ196624:JOK196624 JYF196624:JYG196624 KIB196624:KIC196624 KRX196624:KRY196624 LBT196624:LBU196624 LLP196624:LLQ196624 LVL196624:LVM196624 MFH196624:MFI196624 MPD196624:MPE196624 MYZ196624:MZA196624 NIV196624:NIW196624 NSR196624:NSS196624 OCN196624:OCO196624 OMJ196624:OMK196624 OWF196624:OWG196624 PGB196624:PGC196624 PPX196624:PPY196624 PZT196624:PZU196624 QJP196624:QJQ196624 QTL196624:QTM196624 RDH196624:RDI196624 RND196624:RNE196624 RWZ196624:RXA196624 SGV196624:SGW196624 SQR196624:SQS196624 TAN196624:TAO196624 TKJ196624:TKK196624 TUF196624:TUG196624 UEB196624:UEC196624 UNX196624:UNY196624 UXT196624:UXU196624 VHP196624:VHQ196624 VRL196624:VRM196624 WBH196624:WBI196624 WLD196624:WLE196624 WUZ196624:WVA196624 IN262160:IO262160 SJ262160:SK262160 ACF262160:ACG262160 AMB262160:AMC262160 AVX262160:AVY262160 BFT262160:BFU262160 BPP262160:BPQ262160 BZL262160:BZM262160 CJH262160:CJI262160 CTD262160:CTE262160 DCZ262160:DDA262160 DMV262160:DMW262160 DWR262160:DWS262160 EGN262160:EGO262160 EQJ262160:EQK262160 FAF262160:FAG262160 FKB262160:FKC262160 FTX262160:FTY262160 GDT262160:GDU262160 GNP262160:GNQ262160 GXL262160:GXM262160 HHH262160:HHI262160 HRD262160:HRE262160 IAZ262160:IBA262160 IKV262160:IKW262160 IUR262160:IUS262160 JEN262160:JEO262160 JOJ262160:JOK262160 JYF262160:JYG262160 KIB262160:KIC262160 KRX262160:KRY262160 LBT262160:LBU262160 LLP262160:LLQ262160 LVL262160:LVM262160 MFH262160:MFI262160 MPD262160:MPE262160 MYZ262160:MZA262160 NIV262160:NIW262160 NSR262160:NSS262160 OCN262160:OCO262160 OMJ262160:OMK262160 OWF262160:OWG262160 PGB262160:PGC262160 PPX262160:PPY262160 PZT262160:PZU262160 QJP262160:QJQ262160 QTL262160:QTM262160 RDH262160:RDI262160 RND262160:RNE262160 RWZ262160:RXA262160 SGV262160:SGW262160 SQR262160:SQS262160 TAN262160:TAO262160 TKJ262160:TKK262160 TUF262160:TUG262160 UEB262160:UEC262160 UNX262160:UNY262160 UXT262160:UXU262160 VHP262160:VHQ262160 VRL262160:VRM262160 WBH262160:WBI262160 WLD262160:WLE262160 WUZ262160:WVA262160 IN327696:IO327696 SJ327696:SK327696 ACF327696:ACG327696 AMB327696:AMC327696 AVX327696:AVY327696 BFT327696:BFU327696 BPP327696:BPQ327696 BZL327696:BZM327696 CJH327696:CJI327696 CTD327696:CTE327696 DCZ327696:DDA327696 DMV327696:DMW327696 DWR327696:DWS327696 EGN327696:EGO327696 EQJ327696:EQK327696 FAF327696:FAG327696 FKB327696:FKC327696 FTX327696:FTY327696 GDT327696:GDU327696 GNP327696:GNQ327696 GXL327696:GXM327696 HHH327696:HHI327696 HRD327696:HRE327696 IAZ327696:IBA327696 IKV327696:IKW327696 IUR327696:IUS327696 JEN327696:JEO327696 JOJ327696:JOK327696 JYF327696:JYG327696 KIB327696:KIC327696 KRX327696:KRY327696 LBT327696:LBU327696 LLP327696:LLQ327696 LVL327696:LVM327696 MFH327696:MFI327696 MPD327696:MPE327696 MYZ327696:MZA327696 NIV327696:NIW327696 NSR327696:NSS327696 OCN327696:OCO327696 OMJ327696:OMK327696 OWF327696:OWG327696 PGB327696:PGC327696 PPX327696:PPY327696 PZT327696:PZU327696 QJP327696:QJQ327696 QTL327696:QTM327696 RDH327696:RDI327696 RND327696:RNE327696 RWZ327696:RXA327696 SGV327696:SGW327696 SQR327696:SQS327696 TAN327696:TAO327696 TKJ327696:TKK327696 TUF327696:TUG327696 UEB327696:UEC327696 UNX327696:UNY327696 UXT327696:UXU327696 VHP327696:VHQ327696 VRL327696:VRM327696 WBH327696:WBI327696 WLD327696:WLE327696 WUZ327696:WVA327696 IN393232:IO393232 SJ393232:SK393232 ACF393232:ACG393232 AMB393232:AMC393232 AVX393232:AVY393232 BFT393232:BFU393232 BPP393232:BPQ393232 BZL393232:BZM393232 CJH393232:CJI393232 CTD393232:CTE393232 DCZ393232:DDA393232 DMV393232:DMW393232 DWR393232:DWS393232 EGN393232:EGO393232 EQJ393232:EQK393232 FAF393232:FAG393232 FKB393232:FKC393232 FTX393232:FTY393232 GDT393232:GDU393232 GNP393232:GNQ393232 GXL393232:GXM393232 HHH393232:HHI393232 HRD393232:HRE393232 IAZ393232:IBA393232 IKV393232:IKW393232 IUR393232:IUS393232 JEN393232:JEO393232 JOJ393232:JOK393232 JYF393232:JYG393232 KIB393232:KIC393232 KRX393232:KRY393232 LBT393232:LBU393232 LLP393232:LLQ393232 LVL393232:LVM393232 MFH393232:MFI393232 MPD393232:MPE393232 MYZ393232:MZA393232 NIV393232:NIW393232 NSR393232:NSS393232 OCN393232:OCO393232 OMJ393232:OMK393232 OWF393232:OWG393232 PGB393232:PGC393232 PPX393232:PPY393232 PZT393232:PZU393232 QJP393232:QJQ393232 QTL393232:QTM393232 RDH393232:RDI393232 RND393232:RNE393232 RWZ393232:RXA393232 SGV393232:SGW393232 SQR393232:SQS393232 TAN393232:TAO393232 TKJ393232:TKK393232 TUF393232:TUG393232 UEB393232:UEC393232 UNX393232:UNY393232 UXT393232:UXU393232 VHP393232:VHQ393232 VRL393232:VRM393232 WBH393232:WBI393232 WLD393232:WLE393232 WUZ393232:WVA393232 IN458768:IO458768 SJ458768:SK458768 ACF458768:ACG458768 AMB458768:AMC458768 AVX458768:AVY458768 BFT458768:BFU458768 BPP458768:BPQ458768 BZL458768:BZM458768 CJH458768:CJI458768 CTD458768:CTE458768 DCZ458768:DDA458768 DMV458768:DMW458768 DWR458768:DWS458768 EGN458768:EGO458768 EQJ458768:EQK458768 FAF458768:FAG458768 FKB458768:FKC458768 FTX458768:FTY458768 GDT458768:GDU458768 GNP458768:GNQ458768 GXL458768:GXM458768 HHH458768:HHI458768 HRD458768:HRE458768 IAZ458768:IBA458768 IKV458768:IKW458768 IUR458768:IUS458768 JEN458768:JEO458768 JOJ458768:JOK458768 JYF458768:JYG458768 KIB458768:KIC458768 KRX458768:KRY458768 LBT458768:LBU458768 LLP458768:LLQ458768 LVL458768:LVM458768 MFH458768:MFI458768 MPD458768:MPE458768 MYZ458768:MZA458768 NIV458768:NIW458768 NSR458768:NSS458768 OCN458768:OCO458768 OMJ458768:OMK458768 OWF458768:OWG458768 PGB458768:PGC458768 PPX458768:PPY458768 PZT458768:PZU458768 QJP458768:QJQ458768 QTL458768:QTM458768 RDH458768:RDI458768 RND458768:RNE458768 RWZ458768:RXA458768 SGV458768:SGW458768 SQR458768:SQS458768 TAN458768:TAO458768 TKJ458768:TKK458768 TUF458768:TUG458768 UEB458768:UEC458768 UNX458768:UNY458768 UXT458768:UXU458768 VHP458768:VHQ458768 VRL458768:VRM458768 WBH458768:WBI458768 WLD458768:WLE458768 WUZ458768:WVA458768 IN524304:IO524304 SJ524304:SK524304 ACF524304:ACG524304 AMB524304:AMC524304 AVX524304:AVY524304 BFT524304:BFU524304 BPP524304:BPQ524304 BZL524304:BZM524304 CJH524304:CJI524304 CTD524304:CTE524304 DCZ524304:DDA524304 DMV524304:DMW524304 DWR524304:DWS524304 EGN524304:EGO524304 EQJ524304:EQK524304 FAF524304:FAG524304 FKB524304:FKC524304 FTX524304:FTY524304 GDT524304:GDU524304 GNP524304:GNQ524304 GXL524304:GXM524304 HHH524304:HHI524304 HRD524304:HRE524304 IAZ524304:IBA524304 IKV524304:IKW524304 IUR524304:IUS524304 JEN524304:JEO524304 JOJ524304:JOK524304 JYF524304:JYG524304 KIB524304:KIC524304 KRX524304:KRY524304 LBT524304:LBU524304 LLP524304:LLQ524304 LVL524304:LVM524304 MFH524304:MFI524304 MPD524304:MPE524304 MYZ524304:MZA524304 NIV524304:NIW524304 NSR524304:NSS524304 OCN524304:OCO524304 OMJ524304:OMK524304 OWF524304:OWG524304 PGB524304:PGC524304 PPX524304:PPY524304 PZT524304:PZU524304 QJP524304:QJQ524304 QTL524304:QTM524304 RDH524304:RDI524304 RND524304:RNE524304 RWZ524304:RXA524304 SGV524304:SGW524304 SQR524304:SQS524304 TAN524304:TAO524304 TKJ524304:TKK524304 TUF524304:TUG524304 UEB524304:UEC524304 UNX524304:UNY524304 UXT524304:UXU524304 VHP524304:VHQ524304 VRL524304:VRM524304 WBH524304:WBI524304 WLD524304:WLE524304 WUZ524304:WVA524304 IN589840:IO589840 SJ589840:SK589840 ACF589840:ACG589840 AMB589840:AMC589840 AVX589840:AVY589840 BFT589840:BFU589840 BPP589840:BPQ589840 BZL589840:BZM589840 CJH589840:CJI589840 CTD589840:CTE589840 DCZ589840:DDA589840 DMV589840:DMW589840 DWR589840:DWS589840 EGN589840:EGO589840 EQJ589840:EQK589840 FAF589840:FAG589840 FKB589840:FKC589840 FTX589840:FTY589840 GDT589840:GDU589840 GNP589840:GNQ589840 GXL589840:GXM589840 HHH589840:HHI589840 HRD589840:HRE589840 IAZ589840:IBA589840 IKV589840:IKW589840 IUR589840:IUS589840 JEN589840:JEO589840 JOJ589840:JOK589840 JYF589840:JYG589840 KIB589840:KIC589840 KRX589840:KRY589840 LBT589840:LBU589840 LLP589840:LLQ589840 LVL589840:LVM589840 MFH589840:MFI589840 MPD589840:MPE589840 MYZ589840:MZA589840 NIV589840:NIW589840 NSR589840:NSS589840 OCN589840:OCO589840 OMJ589840:OMK589840 OWF589840:OWG589840 PGB589840:PGC589840 PPX589840:PPY589840 PZT589840:PZU589840 QJP589840:QJQ589840 QTL589840:QTM589840 RDH589840:RDI589840 RND589840:RNE589840 RWZ589840:RXA589840 SGV589840:SGW589840 SQR589840:SQS589840 TAN589840:TAO589840 TKJ589840:TKK589840 TUF589840:TUG589840 UEB589840:UEC589840 UNX589840:UNY589840 UXT589840:UXU589840 VHP589840:VHQ589840 VRL589840:VRM589840 WBH589840:WBI589840 WLD589840:WLE589840 WUZ589840:WVA589840 IN655376:IO655376 SJ655376:SK655376 ACF655376:ACG655376 AMB655376:AMC655376 AVX655376:AVY655376 BFT655376:BFU655376 BPP655376:BPQ655376 BZL655376:BZM655376 CJH655376:CJI655376 CTD655376:CTE655376 DCZ655376:DDA655376 DMV655376:DMW655376 DWR655376:DWS655376 EGN655376:EGO655376 EQJ655376:EQK655376 FAF655376:FAG655376 FKB655376:FKC655376 FTX655376:FTY655376 GDT655376:GDU655376 GNP655376:GNQ655376 GXL655376:GXM655376 HHH655376:HHI655376 HRD655376:HRE655376 IAZ655376:IBA655376 IKV655376:IKW655376 IUR655376:IUS655376 JEN655376:JEO655376 JOJ655376:JOK655376 JYF655376:JYG655376 KIB655376:KIC655376 KRX655376:KRY655376 LBT655376:LBU655376 LLP655376:LLQ655376 LVL655376:LVM655376 MFH655376:MFI655376 MPD655376:MPE655376 MYZ655376:MZA655376 NIV655376:NIW655376 NSR655376:NSS655376 OCN655376:OCO655376 OMJ655376:OMK655376 OWF655376:OWG655376 PGB655376:PGC655376 PPX655376:PPY655376 PZT655376:PZU655376 QJP655376:QJQ655376 QTL655376:QTM655376 RDH655376:RDI655376 RND655376:RNE655376 RWZ655376:RXA655376 SGV655376:SGW655376 SQR655376:SQS655376 TAN655376:TAO655376 TKJ655376:TKK655376 TUF655376:TUG655376 UEB655376:UEC655376 UNX655376:UNY655376 UXT655376:UXU655376 VHP655376:VHQ655376 VRL655376:VRM655376 WBH655376:WBI655376 WLD655376:WLE655376 WUZ655376:WVA655376 IN720912:IO720912 SJ720912:SK720912 ACF720912:ACG720912 AMB720912:AMC720912 AVX720912:AVY720912 BFT720912:BFU720912 BPP720912:BPQ720912 BZL720912:BZM720912 CJH720912:CJI720912 CTD720912:CTE720912 DCZ720912:DDA720912 DMV720912:DMW720912 DWR720912:DWS720912 EGN720912:EGO720912 EQJ720912:EQK720912 FAF720912:FAG720912 FKB720912:FKC720912 FTX720912:FTY720912 GDT720912:GDU720912 GNP720912:GNQ720912 GXL720912:GXM720912 HHH720912:HHI720912 HRD720912:HRE720912 IAZ720912:IBA720912 IKV720912:IKW720912 IUR720912:IUS720912 JEN720912:JEO720912 JOJ720912:JOK720912 JYF720912:JYG720912 KIB720912:KIC720912 KRX720912:KRY720912 LBT720912:LBU720912 LLP720912:LLQ720912 LVL720912:LVM720912 MFH720912:MFI720912 MPD720912:MPE720912 MYZ720912:MZA720912 NIV720912:NIW720912 NSR720912:NSS720912 OCN720912:OCO720912 OMJ720912:OMK720912 OWF720912:OWG720912 PGB720912:PGC720912 PPX720912:PPY720912 PZT720912:PZU720912 QJP720912:QJQ720912 QTL720912:QTM720912 RDH720912:RDI720912 RND720912:RNE720912 RWZ720912:RXA720912 SGV720912:SGW720912 SQR720912:SQS720912 TAN720912:TAO720912 TKJ720912:TKK720912 TUF720912:TUG720912 UEB720912:UEC720912 UNX720912:UNY720912 UXT720912:UXU720912 VHP720912:VHQ720912 VRL720912:VRM720912 WBH720912:WBI720912 WLD720912:WLE720912 WUZ720912:WVA720912 IN786448:IO786448 SJ786448:SK786448 ACF786448:ACG786448 AMB786448:AMC786448 AVX786448:AVY786448 BFT786448:BFU786448 BPP786448:BPQ786448 BZL786448:BZM786448 CJH786448:CJI786448 CTD786448:CTE786448 DCZ786448:DDA786448 DMV786448:DMW786448 DWR786448:DWS786448 EGN786448:EGO786448 EQJ786448:EQK786448 FAF786448:FAG786448 FKB786448:FKC786448 FTX786448:FTY786448 GDT786448:GDU786448 GNP786448:GNQ786448 GXL786448:GXM786448 HHH786448:HHI786448 HRD786448:HRE786448 IAZ786448:IBA786448 IKV786448:IKW786448 IUR786448:IUS786448 JEN786448:JEO786448 JOJ786448:JOK786448 JYF786448:JYG786448 KIB786448:KIC786448 KRX786448:KRY786448 LBT786448:LBU786448 LLP786448:LLQ786448 LVL786448:LVM786448 MFH786448:MFI786448 MPD786448:MPE786448 MYZ786448:MZA786448 NIV786448:NIW786448 NSR786448:NSS786448 OCN786448:OCO786448 OMJ786448:OMK786448 OWF786448:OWG786448 PGB786448:PGC786448 PPX786448:PPY786448 PZT786448:PZU786448 QJP786448:QJQ786448 QTL786448:QTM786448 RDH786448:RDI786448 RND786448:RNE786448 RWZ786448:RXA786448 SGV786448:SGW786448 SQR786448:SQS786448 TAN786448:TAO786448 TKJ786448:TKK786448 TUF786448:TUG786448 UEB786448:UEC786448 UNX786448:UNY786448 UXT786448:UXU786448 VHP786448:VHQ786448 VRL786448:VRM786448 WBH786448:WBI786448 WLD786448:WLE786448 WUZ786448:WVA786448 IN851984:IO851984 SJ851984:SK851984 ACF851984:ACG851984 AMB851984:AMC851984 AVX851984:AVY851984 BFT851984:BFU851984 BPP851984:BPQ851984 BZL851984:BZM851984 CJH851984:CJI851984 CTD851984:CTE851984 DCZ851984:DDA851984 DMV851984:DMW851984 DWR851984:DWS851984 EGN851984:EGO851984 EQJ851984:EQK851984 FAF851984:FAG851984 FKB851984:FKC851984 FTX851984:FTY851984 GDT851984:GDU851984 GNP851984:GNQ851984 GXL851984:GXM851984 HHH851984:HHI851984 HRD851984:HRE851984 IAZ851984:IBA851984 IKV851984:IKW851984 IUR851984:IUS851984 JEN851984:JEO851984 JOJ851984:JOK851984 JYF851984:JYG851984 KIB851984:KIC851984 KRX851984:KRY851984 LBT851984:LBU851984 LLP851984:LLQ851984 LVL851984:LVM851984 MFH851984:MFI851984 MPD851984:MPE851984 MYZ851984:MZA851984 NIV851984:NIW851984 NSR851984:NSS851984 OCN851984:OCO851984 OMJ851984:OMK851984 OWF851984:OWG851984 PGB851984:PGC851984 PPX851984:PPY851984 PZT851984:PZU851984 QJP851984:QJQ851984 QTL851984:QTM851984 RDH851984:RDI851984 RND851984:RNE851984 RWZ851984:RXA851984 SGV851984:SGW851984 SQR851984:SQS851984 TAN851984:TAO851984 TKJ851984:TKK851984 TUF851984:TUG851984 UEB851984:UEC851984 UNX851984:UNY851984 UXT851984:UXU851984 VHP851984:VHQ851984 VRL851984:VRM851984 WBH851984:WBI851984 WLD851984:WLE851984 WUZ851984:WVA851984 IN917520:IO917520 SJ917520:SK917520 ACF917520:ACG917520 AMB917520:AMC917520 AVX917520:AVY917520 BFT917520:BFU917520 BPP917520:BPQ917520 BZL917520:BZM917520 CJH917520:CJI917520 CTD917520:CTE917520 DCZ917520:DDA917520 DMV917520:DMW917520 DWR917520:DWS917520 EGN917520:EGO917520 EQJ917520:EQK917520 FAF917520:FAG917520 FKB917520:FKC917520 FTX917520:FTY917520 GDT917520:GDU917520 GNP917520:GNQ917520 GXL917520:GXM917520 HHH917520:HHI917520 HRD917520:HRE917520 IAZ917520:IBA917520 IKV917520:IKW917520 IUR917520:IUS917520 JEN917520:JEO917520 JOJ917520:JOK917520 JYF917520:JYG917520 KIB917520:KIC917520 KRX917520:KRY917520 LBT917520:LBU917520 LLP917520:LLQ917520 LVL917520:LVM917520 MFH917520:MFI917520 MPD917520:MPE917520 MYZ917520:MZA917520 NIV917520:NIW917520 NSR917520:NSS917520 OCN917520:OCO917520 OMJ917520:OMK917520 OWF917520:OWG917520 PGB917520:PGC917520 PPX917520:PPY917520 PZT917520:PZU917520 QJP917520:QJQ917520 QTL917520:QTM917520 RDH917520:RDI917520 RND917520:RNE917520 RWZ917520:RXA917520 SGV917520:SGW917520 SQR917520:SQS917520 TAN917520:TAO917520 TKJ917520:TKK917520 TUF917520:TUG917520 UEB917520:UEC917520 UNX917520:UNY917520 UXT917520:UXU917520 VHP917520:VHQ917520 VRL917520:VRM917520 WBH917520:WBI917520 WLD917520:WLE917520 WUZ917520:WVA917520 IN983056:IO983056 SJ983056:SK983056 ACF983056:ACG983056 AMB983056:AMC983056 AVX983056:AVY983056 BFT983056:BFU983056 BPP983056:BPQ983056 BZL983056:BZM983056 CJH983056:CJI983056 CTD983056:CTE983056 DCZ983056:DDA983056 DMV983056:DMW983056 DWR983056:DWS983056 EGN983056:EGO983056 EQJ983056:EQK983056 FAF983056:FAG983056 FKB983056:FKC983056 FTX983056:FTY983056 GDT983056:GDU983056 GNP983056:GNQ983056 GXL983056:GXM983056 HHH983056:HHI983056 HRD983056:HRE983056 IAZ983056:IBA983056 IKV983056:IKW983056 IUR983056:IUS983056 JEN983056:JEO983056 JOJ983056:JOK983056 JYF983056:JYG983056 KIB983056:KIC983056 KRX983056:KRY983056 LBT983056:LBU983056 LLP983056:LLQ983056 LVL983056:LVM983056 MFH983056:MFI983056 MPD983056:MPE983056 MYZ983056:MZA983056 NIV983056:NIW983056 NSR983056:NSS983056 OCN983056:OCO983056 OMJ983056:OMK983056 OWF983056:OWG983056 PGB983056:PGC983056 PPX983056:PPY983056 PZT983056:PZU983056 QJP983056:QJQ983056 QTL983056:QTM983056 RDH983056:RDI983056 RND983056:RNE983056 RWZ983056:RXA983056 SGV983056:SGW983056 SQR983056:SQS983056 TAN983056:TAO983056 TKJ983056:TKK983056 TUF983056:TUG983056 UEB983056:UEC983056 UNX983056:UNY983056 UXT983056:UXU983056 VHP983056:VHQ983056 VRL983056:VRM983056 WBH983056:WBI983056 WLD983056:WLE983056 WUZ983056:WVA983056 IQ65552:IR65552 SM65552:SN65552 ACI65552:ACJ65552 AME65552:AMF65552 AWA65552:AWB65552 BFW65552:BFX65552 BPS65552:BPT65552 BZO65552:BZP65552 CJK65552:CJL65552 CTG65552:CTH65552 DDC65552:DDD65552 DMY65552:DMZ65552 DWU65552:DWV65552 EGQ65552:EGR65552 EQM65552:EQN65552 FAI65552:FAJ65552 FKE65552:FKF65552 FUA65552:FUB65552 GDW65552:GDX65552 GNS65552:GNT65552 GXO65552:GXP65552 HHK65552:HHL65552 HRG65552:HRH65552 IBC65552:IBD65552 IKY65552:IKZ65552 IUU65552:IUV65552 JEQ65552:JER65552 JOM65552:JON65552 JYI65552:JYJ65552 KIE65552:KIF65552 KSA65552:KSB65552 LBW65552:LBX65552 LLS65552:LLT65552 LVO65552:LVP65552 MFK65552:MFL65552 MPG65552:MPH65552 MZC65552:MZD65552 NIY65552:NIZ65552 NSU65552:NSV65552 OCQ65552:OCR65552 OMM65552:OMN65552 OWI65552:OWJ65552 PGE65552:PGF65552 PQA65552:PQB65552 PZW65552:PZX65552 QJS65552:QJT65552 QTO65552:QTP65552 RDK65552:RDL65552 RNG65552:RNH65552 RXC65552:RXD65552 SGY65552:SGZ65552 SQU65552:SQV65552 TAQ65552:TAR65552 TKM65552:TKN65552 TUI65552:TUJ65552 UEE65552:UEF65552 UOA65552:UOB65552 UXW65552:UXX65552 VHS65552:VHT65552 VRO65552:VRP65552 WBK65552:WBL65552 WLG65552:WLH65552 WVC65552:WVD65552 IQ131088:IR131088 SM131088:SN131088 ACI131088:ACJ131088 AME131088:AMF131088 AWA131088:AWB131088 BFW131088:BFX131088 BPS131088:BPT131088 BZO131088:BZP131088 CJK131088:CJL131088 CTG131088:CTH131088 DDC131088:DDD131088 DMY131088:DMZ131088 DWU131088:DWV131088 EGQ131088:EGR131088 EQM131088:EQN131088 FAI131088:FAJ131088 FKE131088:FKF131088 FUA131088:FUB131088 GDW131088:GDX131088 GNS131088:GNT131088 GXO131088:GXP131088 HHK131088:HHL131088 HRG131088:HRH131088 IBC131088:IBD131088 IKY131088:IKZ131088 IUU131088:IUV131088 JEQ131088:JER131088 JOM131088:JON131088 JYI131088:JYJ131088 KIE131088:KIF131088 KSA131088:KSB131088 LBW131088:LBX131088 LLS131088:LLT131088 LVO131088:LVP131088 MFK131088:MFL131088 MPG131088:MPH131088 MZC131088:MZD131088 NIY131088:NIZ131088 NSU131088:NSV131088 OCQ131088:OCR131088 OMM131088:OMN131088 OWI131088:OWJ131088 PGE131088:PGF131088 PQA131088:PQB131088 PZW131088:PZX131088 QJS131088:QJT131088 QTO131088:QTP131088 RDK131088:RDL131088 RNG131088:RNH131088 RXC131088:RXD131088 SGY131088:SGZ131088 SQU131088:SQV131088 TAQ131088:TAR131088 TKM131088:TKN131088 TUI131088:TUJ131088 UEE131088:UEF131088 UOA131088:UOB131088 UXW131088:UXX131088 VHS131088:VHT131088 VRO131088:VRP131088 WBK131088:WBL131088 WLG131088:WLH131088 WVC131088:WVD131088 IQ196624:IR196624 SM196624:SN196624 ACI196624:ACJ196624 AME196624:AMF196624 AWA196624:AWB196624 BFW196624:BFX196624 BPS196624:BPT196624 BZO196624:BZP196624 CJK196624:CJL196624 CTG196624:CTH196624 DDC196624:DDD196624 DMY196624:DMZ196624 DWU196624:DWV196624 EGQ196624:EGR196624 EQM196624:EQN196624 FAI196624:FAJ196624 FKE196624:FKF196624 FUA196624:FUB196624 GDW196624:GDX196624 GNS196624:GNT196624 GXO196624:GXP196624 HHK196624:HHL196624 HRG196624:HRH196624 IBC196624:IBD196624 IKY196624:IKZ196624 IUU196624:IUV196624 JEQ196624:JER196624 JOM196624:JON196624 JYI196624:JYJ196624 KIE196624:KIF196624 KSA196624:KSB196624 LBW196624:LBX196624 LLS196624:LLT196624 LVO196624:LVP196624 MFK196624:MFL196624 MPG196624:MPH196624 MZC196624:MZD196624 NIY196624:NIZ196624 NSU196624:NSV196624 OCQ196624:OCR196624 OMM196624:OMN196624 OWI196624:OWJ196624 PGE196624:PGF196624 PQA196624:PQB196624 PZW196624:PZX196624 QJS196624:QJT196624 QTO196624:QTP196624 RDK196624:RDL196624 RNG196624:RNH196624 RXC196624:RXD196624 SGY196624:SGZ196624 SQU196624:SQV196624 TAQ196624:TAR196624 TKM196624:TKN196624 TUI196624:TUJ196624 UEE196624:UEF196624 UOA196624:UOB196624 UXW196624:UXX196624 VHS196624:VHT196624 VRO196624:VRP196624 WBK196624:WBL196624 WLG196624:WLH196624 WVC196624:WVD196624 IQ262160:IR262160 SM262160:SN262160 ACI262160:ACJ262160 AME262160:AMF262160 AWA262160:AWB262160 BFW262160:BFX262160 BPS262160:BPT262160 BZO262160:BZP262160 CJK262160:CJL262160 CTG262160:CTH262160 DDC262160:DDD262160 DMY262160:DMZ262160 DWU262160:DWV262160 EGQ262160:EGR262160 EQM262160:EQN262160 FAI262160:FAJ262160 FKE262160:FKF262160 FUA262160:FUB262160 GDW262160:GDX262160 GNS262160:GNT262160 GXO262160:GXP262160 HHK262160:HHL262160 HRG262160:HRH262160 IBC262160:IBD262160 IKY262160:IKZ262160 IUU262160:IUV262160 JEQ262160:JER262160 JOM262160:JON262160 JYI262160:JYJ262160 KIE262160:KIF262160 KSA262160:KSB262160 LBW262160:LBX262160 LLS262160:LLT262160 LVO262160:LVP262160 MFK262160:MFL262160 MPG262160:MPH262160 MZC262160:MZD262160 NIY262160:NIZ262160 NSU262160:NSV262160 OCQ262160:OCR262160 OMM262160:OMN262160 OWI262160:OWJ262160 PGE262160:PGF262160 PQA262160:PQB262160 PZW262160:PZX262160 QJS262160:QJT262160 QTO262160:QTP262160 RDK262160:RDL262160 RNG262160:RNH262160 RXC262160:RXD262160 SGY262160:SGZ262160 SQU262160:SQV262160 TAQ262160:TAR262160 TKM262160:TKN262160 TUI262160:TUJ262160 UEE262160:UEF262160 UOA262160:UOB262160 UXW262160:UXX262160 VHS262160:VHT262160 VRO262160:VRP262160 WBK262160:WBL262160 WLG262160:WLH262160 WVC262160:WVD262160 IQ327696:IR327696 SM327696:SN327696 ACI327696:ACJ327696 AME327696:AMF327696 AWA327696:AWB327696 BFW327696:BFX327696 BPS327696:BPT327696 BZO327696:BZP327696 CJK327696:CJL327696 CTG327696:CTH327696 DDC327696:DDD327696 DMY327696:DMZ327696 DWU327696:DWV327696 EGQ327696:EGR327696 EQM327696:EQN327696 FAI327696:FAJ327696 FKE327696:FKF327696 FUA327696:FUB327696 GDW327696:GDX327696 GNS327696:GNT327696 GXO327696:GXP327696 HHK327696:HHL327696 HRG327696:HRH327696 IBC327696:IBD327696 IKY327696:IKZ327696 IUU327696:IUV327696 JEQ327696:JER327696 JOM327696:JON327696 JYI327696:JYJ327696 KIE327696:KIF327696 KSA327696:KSB327696 LBW327696:LBX327696 LLS327696:LLT327696 LVO327696:LVP327696 MFK327696:MFL327696 MPG327696:MPH327696 MZC327696:MZD327696 NIY327696:NIZ327696 NSU327696:NSV327696 OCQ327696:OCR327696 OMM327696:OMN327696 OWI327696:OWJ327696 PGE327696:PGF327696 PQA327696:PQB327696 PZW327696:PZX327696 QJS327696:QJT327696 QTO327696:QTP327696 RDK327696:RDL327696 RNG327696:RNH327696 RXC327696:RXD327696 SGY327696:SGZ327696 SQU327696:SQV327696 TAQ327696:TAR327696 TKM327696:TKN327696 TUI327696:TUJ327696 UEE327696:UEF327696 UOA327696:UOB327696 UXW327696:UXX327696 VHS327696:VHT327696 VRO327696:VRP327696 WBK327696:WBL327696 WLG327696:WLH327696 WVC327696:WVD327696 IQ393232:IR393232 SM393232:SN393232 ACI393232:ACJ393232 AME393232:AMF393232 AWA393232:AWB393232 BFW393232:BFX393232 BPS393232:BPT393232 BZO393232:BZP393232 CJK393232:CJL393232 CTG393232:CTH393232 DDC393232:DDD393232 DMY393232:DMZ393232 DWU393232:DWV393232 EGQ393232:EGR393232 EQM393232:EQN393232 FAI393232:FAJ393232 FKE393232:FKF393232 FUA393232:FUB393232 GDW393232:GDX393232 GNS393232:GNT393232 GXO393232:GXP393232 HHK393232:HHL393232 HRG393232:HRH393232 IBC393232:IBD393232 IKY393232:IKZ393232 IUU393232:IUV393232 JEQ393232:JER393232 JOM393232:JON393232 JYI393232:JYJ393232 KIE393232:KIF393232 KSA393232:KSB393232 LBW393232:LBX393232 LLS393232:LLT393232 LVO393232:LVP393232 MFK393232:MFL393232 MPG393232:MPH393232 MZC393232:MZD393232 NIY393232:NIZ393232 NSU393232:NSV393232 OCQ393232:OCR393232 OMM393232:OMN393232 OWI393232:OWJ393232 PGE393232:PGF393232 PQA393232:PQB393232 PZW393232:PZX393232 QJS393232:QJT393232 QTO393232:QTP393232 RDK393232:RDL393232 RNG393232:RNH393232 RXC393232:RXD393232 SGY393232:SGZ393232 SQU393232:SQV393232 TAQ393232:TAR393232 TKM393232:TKN393232 TUI393232:TUJ393232 UEE393232:UEF393232 UOA393232:UOB393232 UXW393232:UXX393232 VHS393232:VHT393232 VRO393232:VRP393232 WBK393232:WBL393232 WLG393232:WLH393232 WVC393232:WVD393232 IQ458768:IR458768 SM458768:SN458768 ACI458768:ACJ458768 AME458768:AMF458768 AWA458768:AWB458768 BFW458768:BFX458768 BPS458768:BPT458768 BZO458768:BZP458768 CJK458768:CJL458768 CTG458768:CTH458768 DDC458768:DDD458768 DMY458768:DMZ458768 DWU458768:DWV458768 EGQ458768:EGR458768 EQM458768:EQN458768 FAI458768:FAJ458768 FKE458768:FKF458768 FUA458768:FUB458768 GDW458768:GDX458768 GNS458768:GNT458768 GXO458768:GXP458768 HHK458768:HHL458768 HRG458768:HRH458768 IBC458768:IBD458768 IKY458768:IKZ458768 IUU458768:IUV458768 JEQ458768:JER458768 JOM458768:JON458768 JYI458768:JYJ458768 KIE458768:KIF458768 KSA458768:KSB458768 LBW458768:LBX458768 LLS458768:LLT458768 LVO458768:LVP458768 MFK458768:MFL458768 MPG458768:MPH458768 MZC458768:MZD458768 NIY458768:NIZ458768 NSU458768:NSV458768 OCQ458768:OCR458768 OMM458768:OMN458768 OWI458768:OWJ458768 PGE458768:PGF458768 PQA458768:PQB458768 PZW458768:PZX458768 QJS458768:QJT458768 QTO458768:QTP458768 RDK458768:RDL458768 RNG458768:RNH458768 RXC458768:RXD458768 SGY458768:SGZ458768 SQU458768:SQV458768 TAQ458768:TAR458768 TKM458768:TKN458768 TUI458768:TUJ458768 UEE458768:UEF458768 UOA458768:UOB458768 UXW458768:UXX458768 VHS458768:VHT458768 VRO458768:VRP458768 WBK458768:WBL458768 WLG458768:WLH458768 WVC458768:WVD458768 IQ524304:IR524304 SM524304:SN524304 ACI524304:ACJ524304 AME524304:AMF524304 AWA524304:AWB524304 BFW524304:BFX524304 BPS524304:BPT524304 BZO524304:BZP524304 CJK524304:CJL524304 CTG524304:CTH524304 DDC524304:DDD524304 DMY524304:DMZ524304 DWU524304:DWV524304 EGQ524304:EGR524304 EQM524304:EQN524304 FAI524304:FAJ524304 FKE524304:FKF524304 FUA524304:FUB524304 GDW524304:GDX524304 GNS524304:GNT524304 GXO524304:GXP524304 HHK524304:HHL524304 HRG524304:HRH524304 IBC524304:IBD524304 IKY524304:IKZ524304 IUU524304:IUV524304 JEQ524304:JER524304 JOM524304:JON524304 JYI524304:JYJ524304 KIE524304:KIF524304 KSA524304:KSB524304 LBW524304:LBX524304 LLS524304:LLT524304 LVO524304:LVP524304 MFK524304:MFL524304 MPG524304:MPH524304 MZC524304:MZD524304 NIY524304:NIZ524304 NSU524304:NSV524304 OCQ524304:OCR524304 OMM524304:OMN524304 OWI524304:OWJ524304 PGE524304:PGF524304 PQA524304:PQB524304 PZW524304:PZX524304 QJS524304:QJT524304 QTO524304:QTP524304 RDK524304:RDL524304 RNG524304:RNH524304 RXC524304:RXD524304 SGY524304:SGZ524304 SQU524304:SQV524304 TAQ524304:TAR524304 TKM524304:TKN524304 TUI524304:TUJ524304 UEE524304:UEF524304 UOA524304:UOB524304 UXW524304:UXX524304 VHS524304:VHT524304 VRO524304:VRP524304 WBK524304:WBL524304 WLG524304:WLH524304 WVC524304:WVD524304 IQ589840:IR589840 SM589840:SN589840 ACI589840:ACJ589840 AME589840:AMF589840 AWA589840:AWB589840 BFW589840:BFX589840 BPS589840:BPT589840 BZO589840:BZP589840 CJK589840:CJL589840 CTG589840:CTH589840 DDC589840:DDD589840 DMY589840:DMZ589840 DWU589840:DWV589840 EGQ589840:EGR589840 EQM589840:EQN589840 FAI589840:FAJ589840 FKE589840:FKF589840 FUA589840:FUB589840 GDW589840:GDX589840 GNS589840:GNT589840 GXO589840:GXP589840 HHK589840:HHL589840 HRG589840:HRH589840 IBC589840:IBD589840 IKY589840:IKZ589840 IUU589840:IUV589840 JEQ589840:JER589840 JOM589840:JON589840 JYI589840:JYJ589840 KIE589840:KIF589840 KSA589840:KSB589840 LBW589840:LBX589840 LLS589840:LLT589840 LVO589840:LVP589840 MFK589840:MFL589840 MPG589840:MPH589840 MZC589840:MZD589840 NIY589840:NIZ589840 NSU589840:NSV589840 OCQ589840:OCR589840 OMM589840:OMN589840 OWI589840:OWJ589840 PGE589840:PGF589840 PQA589840:PQB589840 PZW589840:PZX589840 QJS589840:QJT589840 QTO589840:QTP589840 RDK589840:RDL589840 RNG589840:RNH589840 RXC589840:RXD589840 SGY589840:SGZ589840 SQU589840:SQV589840 TAQ589840:TAR589840 TKM589840:TKN589840 TUI589840:TUJ589840 UEE589840:UEF589840 UOA589840:UOB589840 UXW589840:UXX589840 VHS589840:VHT589840 VRO589840:VRP589840 WBK589840:WBL589840 WLG589840:WLH589840 WVC589840:WVD589840 IQ655376:IR655376 SM655376:SN655376 ACI655376:ACJ655376 AME655376:AMF655376 AWA655376:AWB655376 BFW655376:BFX655376 BPS655376:BPT655376 BZO655376:BZP655376 CJK655376:CJL655376 CTG655376:CTH655376 DDC655376:DDD655376 DMY655376:DMZ655376 DWU655376:DWV655376 EGQ655376:EGR655376 EQM655376:EQN655376 FAI655376:FAJ655376 FKE655376:FKF655376 FUA655376:FUB655376 GDW655376:GDX655376 GNS655376:GNT655376 GXO655376:GXP655376 HHK655376:HHL655376 HRG655376:HRH655376 IBC655376:IBD655376 IKY655376:IKZ655376 IUU655376:IUV655376 JEQ655376:JER655376 JOM655376:JON655376 JYI655376:JYJ655376 KIE655376:KIF655376 KSA655376:KSB655376 LBW655376:LBX655376 LLS655376:LLT655376 LVO655376:LVP655376 MFK655376:MFL655376 MPG655376:MPH655376 MZC655376:MZD655376 NIY655376:NIZ655376 NSU655376:NSV655376 OCQ655376:OCR655376 OMM655376:OMN655376 OWI655376:OWJ655376 PGE655376:PGF655376 PQA655376:PQB655376 PZW655376:PZX655376 QJS655376:QJT655376 QTO655376:QTP655376 RDK655376:RDL655376 RNG655376:RNH655376 RXC655376:RXD655376 SGY655376:SGZ655376 SQU655376:SQV655376 TAQ655376:TAR655376 TKM655376:TKN655376 TUI655376:TUJ655376 UEE655376:UEF655376 UOA655376:UOB655376 UXW655376:UXX655376 VHS655376:VHT655376 VRO655376:VRP655376 WBK655376:WBL655376 WLG655376:WLH655376 WVC655376:WVD655376 IQ720912:IR720912 SM720912:SN720912 ACI720912:ACJ720912 AME720912:AMF720912 AWA720912:AWB720912 BFW720912:BFX720912 BPS720912:BPT720912 BZO720912:BZP720912 CJK720912:CJL720912 CTG720912:CTH720912 DDC720912:DDD720912 DMY720912:DMZ720912 DWU720912:DWV720912 EGQ720912:EGR720912 EQM720912:EQN720912 FAI720912:FAJ720912 FKE720912:FKF720912 FUA720912:FUB720912 GDW720912:GDX720912 GNS720912:GNT720912 GXO720912:GXP720912 HHK720912:HHL720912 HRG720912:HRH720912 IBC720912:IBD720912 IKY720912:IKZ720912 IUU720912:IUV720912 JEQ720912:JER720912 JOM720912:JON720912 JYI720912:JYJ720912 KIE720912:KIF720912 KSA720912:KSB720912 LBW720912:LBX720912 LLS720912:LLT720912 LVO720912:LVP720912 MFK720912:MFL720912 MPG720912:MPH720912 MZC720912:MZD720912 NIY720912:NIZ720912 NSU720912:NSV720912 OCQ720912:OCR720912 OMM720912:OMN720912 OWI720912:OWJ720912 PGE720912:PGF720912 PQA720912:PQB720912 PZW720912:PZX720912 QJS720912:QJT720912 QTO720912:QTP720912 RDK720912:RDL720912 RNG720912:RNH720912 RXC720912:RXD720912 SGY720912:SGZ720912 SQU720912:SQV720912 TAQ720912:TAR720912 TKM720912:TKN720912 TUI720912:TUJ720912 UEE720912:UEF720912 UOA720912:UOB720912 UXW720912:UXX720912 VHS720912:VHT720912 VRO720912:VRP720912 WBK720912:WBL720912 WLG720912:WLH720912 WVC720912:WVD720912 IQ786448:IR786448 SM786448:SN786448 ACI786448:ACJ786448 AME786448:AMF786448 AWA786448:AWB786448 BFW786448:BFX786448 BPS786448:BPT786448 BZO786448:BZP786448 CJK786448:CJL786448 CTG786448:CTH786448 DDC786448:DDD786448 DMY786448:DMZ786448 DWU786448:DWV786448 EGQ786448:EGR786448 EQM786448:EQN786448 FAI786448:FAJ786448 FKE786448:FKF786448 FUA786448:FUB786448 GDW786448:GDX786448 GNS786448:GNT786448 GXO786448:GXP786448 HHK786448:HHL786448 HRG786448:HRH786448 IBC786448:IBD786448 IKY786448:IKZ786448 IUU786448:IUV786448 JEQ786448:JER786448 JOM786448:JON786448 JYI786448:JYJ786448 KIE786448:KIF786448 KSA786448:KSB786448 LBW786448:LBX786448 LLS786448:LLT786448 LVO786448:LVP786448 MFK786448:MFL786448 MPG786448:MPH786448 MZC786448:MZD786448 NIY786448:NIZ786448 NSU786448:NSV786448 OCQ786448:OCR786448 OMM786448:OMN786448 OWI786448:OWJ786448 PGE786448:PGF786448 PQA786448:PQB786448 PZW786448:PZX786448 QJS786448:QJT786448 QTO786448:QTP786448 RDK786448:RDL786448 RNG786448:RNH786448 RXC786448:RXD786448 SGY786448:SGZ786448 SQU786448:SQV786448 TAQ786448:TAR786448 TKM786448:TKN786448 TUI786448:TUJ786448 UEE786448:UEF786448 UOA786448:UOB786448 UXW786448:UXX786448 VHS786448:VHT786448 VRO786448:VRP786448 WBK786448:WBL786448 WLG786448:WLH786448 WVC786448:WVD786448 IQ851984:IR851984 SM851984:SN851984 ACI851984:ACJ851984 AME851984:AMF851984 AWA851984:AWB851984 BFW851984:BFX851984 BPS851984:BPT851984 BZO851984:BZP851984 CJK851984:CJL851984 CTG851984:CTH851984 DDC851984:DDD851984 DMY851984:DMZ851984 DWU851984:DWV851984 EGQ851984:EGR851984 EQM851984:EQN851984 FAI851984:FAJ851984 FKE851984:FKF851984 FUA851984:FUB851984 GDW851984:GDX851984 GNS851984:GNT851984 GXO851984:GXP851984 HHK851984:HHL851984 HRG851984:HRH851984 IBC851984:IBD851984 IKY851984:IKZ851984 IUU851984:IUV851984 JEQ851984:JER851984 JOM851984:JON851984 JYI851984:JYJ851984 KIE851984:KIF851984 KSA851984:KSB851984 LBW851984:LBX851984 LLS851984:LLT851984 LVO851984:LVP851984 MFK851984:MFL851984 MPG851984:MPH851984 MZC851984:MZD851984 NIY851984:NIZ851984 NSU851984:NSV851984 OCQ851984:OCR851984 OMM851984:OMN851984 OWI851984:OWJ851984 PGE851984:PGF851984 PQA851984:PQB851984 PZW851984:PZX851984 QJS851984:QJT851984 QTO851984:QTP851984 RDK851984:RDL851984 RNG851984:RNH851984 RXC851984:RXD851984 SGY851984:SGZ851984 SQU851984:SQV851984 TAQ851984:TAR851984 TKM851984:TKN851984 TUI851984:TUJ851984 UEE851984:UEF851984 UOA851984:UOB851984 UXW851984:UXX851984 VHS851984:VHT851984 VRO851984:VRP851984 WBK851984:WBL851984 WLG851984:WLH851984 WVC851984:WVD851984 IQ917520:IR917520 SM917520:SN917520 ACI917520:ACJ917520 AME917520:AMF917520 AWA917520:AWB917520 BFW917520:BFX917520 BPS917520:BPT917520 BZO917520:BZP917520 CJK917520:CJL917520 CTG917520:CTH917520 DDC917520:DDD917520 DMY917520:DMZ917520 DWU917520:DWV917520 EGQ917520:EGR917520 EQM917520:EQN917520 FAI917520:FAJ917520 FKE917520:FKF917520 FUA917520:FUB917520 GDW917520:GDX917520 GNS917520:GNT917520 GXO917520:GXP917520 HHK917520:HHL917520 HRG917520:HRH917520 IBC917520:IBD917520 IKY917520:IKZ917520 IUU917520:IUV917520 JEQ917520:JER917520 JOM917520:JON917520 JYI917520:JYJ917520 KIE917520:KIF917520 KSA917520:KSB917520 LBW917520:LBX917520 LLS917520:LLT917520 LVO917520:LVP917520 MFK917520:MFL917520 MPG917520:MPH917520 MZC917520:MZD917520 NIY917520:NIZ917520 NSU917520:NSV917520 OCQ917520:OCR917520 OMM917520:OMN917520 OWI917520:OWJ917520 PGE917520:PGF917520 PQA917520:PQB917520 PZW917520:PZX917520 QJS917520:QJT917520 QTO917520:QTP917520 RDK917520:RDL917520 RNG917520:RNH917520 RXC917520:RXD917520 SGY917520:SGZ917520 SQU917520:SQV917520 TAQ917520:TAR917520 TKM917520:TKN917520 TUI917520:TUJ917520 UEE917520:UEF917520 UOA917520:UOB917520 UXW917520:UXX917520 VHS917520:VHT917520 VRO917520:VRP917520 WBK917520:WBL917520 WLG917520:WLH917520 WVC917520:WVD917520 IQ983056:IR983056 SM983056:SN983056 ACI983056:ACJ983056 AME983056:AMF983056 AWA983056:AWB983056 BFW983056:BFX983056 BPS983056:BPT983056 BZO983056:BZP983056 CJK983056:CJL983056 CTG983056:CTH983056 DDC983056:DDD983056 DMY983056:DMZ983056 DWU983056:DWV983056 EGQ983056:EGR983056 EQM983056:EQN983056 FAI983056:FAJ983056 FKE983056:FKF983056 FUA983056:FUB983056 GDW983056:GDX983056 GNS983056:GNT983056 GXO983056:GXP983056 HHK983056:HHL983056 HRG983056:HRH983056 IBC983056:IBD983056 IKY983056:IKZ983056 IUU983056:IUV983056 JEQ983056:JER983056 JOM983056:JON983056 JYI983056:JYJ983056 KIE983056:KIF983056 KSA983056:KSB983056 LBW983056:LBX983056 LLS983056:LLT983056 LVO983056:LVP983056 MFK983056:MFL983056 MPG983056:MPH983056 MZC983056:MZD983056 NIY983056:NIZ983056 NSU983056:NSV983056 OCQ983056:OCR983056 OMM983056:OMN983056 OWI983056:OWJ983056 PGE983056:PGF983056 PQA983056:PQB983056 PZW983056:PZX983056 QJS983056:QJT983056 QTO983056:QTP983056 RDK983056:RDL983056 RNG983056:RNH983056 RXC983056:RXD983056 SGY983056:SGZ983056 SQU983056:SQV983056 TAQ983056:TAR983056 TKM983056:TKN983056 TUI983056:TUJ983056 UEE983056:UEF983056 UOA983056:UOB983056 UXW983056:UXX983056 VHS983056:VHT983056 VRO983056:VRP983056 WBK983056:WBL983056 WLG983056:WLH983056 WVC983056:WVD983056 IT65552:IU65552 SP65552:SQ65552 ACL65552:ACM65552 AMH65552:AMI65552 AWD65552:AWE65552 BFZ65552:BGA65552 BPV65552:BPW65552 BZR65552:BZS65552 CJN65552:CJO65552 CTJ65552:CTK65552 DDF65552:DDG65552 DNB65552:DNC65552 DWX65552:DWY65552 EGT65552:EGU65552 EQP65552:EQQ65552 FAL65552:FAM65552 FKH65552:FKI65552 FUD65552:FUE65552 GDZ65552:GEA65552 GNV65552:GNW65552 GXR65552:GXS65552 HHN65552:HHO65552 HRJ65552:HRK65552 IBF65552:IBG65552 ILB65552:ILC65552 IUX65552:IUY65552 JET65552:JEU65552 JOP65552:JOQ65552 JYL65552:JYM65552 KIH65552:KII65552 KSD65552:KSE65552 LBZ65552:LCA65552 LLV65552:LLW65552 LVR65552:LVS65552 MFN65552:MFO65552 MPJ65552:MPK65552 MZF65552:MZG65552 NJB65552:NJC65552 NSX65552:NSY65552 OCT65552:OCU65552 OMP65552:OMQ65552 OWL65552:OWM65552 PGH65552:PGI65552 PQD65552:PQE65552 PZZ65552:QAA65552 QJV65552:QJW65552 QTR65552:QTS65552 RDN65552:RDO65552 RNJ65552:RNK65552 RXF65552:RXG65552 SHB65552:SHC65552 SQX65552:SQY65552 TAT65552:TAU65552 TKP65552:TKQ65552 TUL65552:TUM65552 UEH65552:UEI65552 UOD65552:UOE65552 UXZ65552:UYA65552 VHV65552:VHW65552 VRR65552:VRS65552 WBN65552:WBO65552 WLJ65552:WLK65552 WVF65552:WVG65552 IT131088:IU131088 SP131088:SQ131088 ACL131088:ACM131088 AMH131088:AMI131088 AWD131088:AWE131088 BFZ131088:BGA131088 BPV131088:BPW131088 BZR131088:BZS131088 CJN131088:CJO131088 CTJ131088:CTK131088 DDF131088:DDG131088 DNB131088:DNC131088 DWX131088:DWY131088 EGT131088:EGU131088 EQP131088:EQQ131088 FAL131088:FAM131088 FKH131088:FKI131088 FUD131088:FUE131088 GDZ131088:GEA131088 GNV131088:GNW131088 GXR131088:GXS131088 HHN131088:HHO131088 HRJ131088:HRK131088 IBF131088:IBG131088 ILB131088:ILC131088 IUX131088:IUY131088 JET131088:JEU131088 JOP131088:JOQ131088 JYL131088:JYM131088 KIH131088:KII131088 KSD131088:KSE131088 LBZ131088:LCA131088 LLV131088:LLW131088 LVR131088:LVS131088 MFN131088:MFO131088 MPJ131088:MPK131088 MZF131088:MZG131088 NJB131088:NJC131088 NSX131088:NSY131088 OCT131088:OCU131088 OMP131088:OMQ131088 OWL131088:OWM131088 PGH131088:PGI131088 PQD131088:PQE131088 PZZ131088:QAA131088 QJV131088:QJW131088 QTR131088:QTS131088 RDN131088:RDO131088 RNJ131088:RNK131088 RXF131088:RXG131088 SHB131088:SHC131088 SQX131088:SQY131088 TAT131088:TAU131088 TKP131088:TKQ131088 TUL131088:TUM131088 UEH131088:UEI131088 UOD131088:UOE131088 UXZ131088:UYA131088 VHV131088:VHW131088 VRR131088:VRS131088 WBN131088:WBO131088 WLJ131088:WLK131088 WVF131088:WVG131088 IT196624:IU196624 SP196624:SQ196624 ACL196624:ACM196624 AMH196624:AMI196624 AWD196624:AWE196624 BFZ196624:BGA196624 BPV196624:BPW196624 BZR196624:BZS196624 CJN196624:CJO196624 CTJ196624:CTK196624 DDF196624:DDG196624 DNB196624:DNC196624 DWX196624:DWY196624 EGT196624:EGU196624 EQP196624:EQQ196624 FAL196624:FAM196624 FKH196624:FKI196624 FUD196624:FUE196624 GDZ196624:GEA196624 GNV196624:GNW196624 GXR196624:GXS196624 HHN196624:HHO196624 HRJ196624:HRK196624 IBF196624:IBG196624 ILB196624:ILC196624 IUX196624:IUY196624 JET196624:JEU196624 JOP196624:JOQ196624 JYL196624:JYM196624 KIH196624:KII196624 KSD196624:KSE196624 LBZ196624:LCA196624 LLV196624:LLW196624 LVR196624:LVS196624 MFN196624:MFO196624 MPJ196624:MPK196624 MZF196624:MZG196624 NJB196624:NJC196624 NSX196624:NSY196624 OCT196624:OCU196624 OMP196624:OMQ196624 OWL196624:OWM196624 PGH196624:PGI196624 PQD196624:PQE196624 PZZ196624:QAA196624 QJV196624:QJW196624 QTR196624:QTS196624 RDN196624:RDO196624 RNJ196624:RNK196624 RXF196624:RXG196624 SHB196624:SHC196624 SQX196624:SQY196624 TAT196624:TAU196624 TKP196624:TKQ196624 TUL196624:TUM196624 UEH196624:UEI196624 UOD196624:UOE196624 UXZ196624:UYA196624 VHV196624:VHW196624 VRR196624:VRS196624 WBN196624:WBO196624 WLJ196624:WLK196624 WVF196624:WVG196624 IT262160:IU262160 SP262160:SQ262160 ACL262160:ACM262160 AMH262160:AMI262160 AWD262160:AWE262160 BFZ262160:BGA262160 BPV262160:BPW262160 BZR262160:BZS262160 CJN262160:CJO262160 CTJ262160:CTK262160 DDF262160:DDG262160 DNB262160:DNC262160 DWX262160:DWY262160 EGT262160:EGU262160 EQP262160:EQQ262160 FAL262160:FAM262160 FKH262160:FKI262160 FUD262160:FUE262160 GDZ262160:GEA262160 GNV262160:GNW262160 GXR262160:GXS262160 HHN262160:HHO262160 HRJ262160:HRK262160 IBF262160:IBG262160 ILB262160:ILC262160 IUX262160:IUY262160 JET262160:JEU262160 JOP262160:JOQ262160 JYL262160:JYM262160 KIH262160:KII262160 KSD262160:KSE262160 LBZ262160:LCA262160 LLV262160:LLW262160 LVR262160:LVS262160 MFN262160:MFO262160 MPJ262160:MPK262160 MZF262160:MZG262160 NJB262160:NJC262160 NSX262160:NSY262160 OCT262160:OCU262160 OMP262160:OMQ262160 OWL262160:OWM262160 PGH262160:PGI262160 PQD262160:PQE262160 PZZ262160:QAA262160 QJV262160:QJW262160 QTR262160:QTS262160 RDN262160:RDO262160 RNJ262160:RNK262160 RXF262160:RXG262160 SHB262160:SHC262160 SQX262160:SQY262160 TAT262160:TAU262160 TKP262160:TKQ262160 TUL262160:TUM262160 UEH262160:UEI262160 UOD262160:UOE262160 UXZ262160:UYA262160 VHV262160:VHW262160 VRR262160:VRS262160 WBN262160:WBO262160 WLJ262160:WLK262160 WVF262160:WVG262160 IT327696:IU327696 SP327696:SQ327696 ACL327696:ACM327696 AMH327696:AMI327696 AWD327696:AWE327696 BFZ327696:BGA327696 BPV327696:BPW327696 BZR327696:BZS327696 CJN327696:CJO327696 CTJ327696:CTK327696 DDF327696:DDG327696 DNB327696:DNC327696 DWX327696:DWY327696 EGT327696:EGU327696 EQP327696:EQQ327696 FAL327696:FAM327696 FKH327696:FKI327696 FUD327696:FUE327696 GDZ327696:GEA327696 GNV327696:GNW327696 GXR327696:GXS327696 HHN327696:HHO327696 HRJ327696:HRK327696 IBF327696:IBG327696 ILB327696:ILC327696 IUX327696:IUY327696 JET327696:JEU327696 JOP327696:JOQ327696 JYL327696:JYM327696 KIH327696:KII327696 KSD327696:KSE327696 LBZ327696:LCA327696 LLV327696:LLW327696 LVR327696:LVS327696 MFN327696:MFO327696 MPJ327696:MPK327696 MZF327696:MZG327696 NJB327696:NJC327696 NSX327696:NSY327696 OCT327696:OCU327696 OMP327696:OMQ327696 OWL327696:OWM327696 PGH327696:PGI327696 PQD327696:PQE327696 PZZ327696:QAA327696 QJV327696:QJW327696 QTR327696:QTS327696 RDN327696:RDO327696 RNJ327696:RNK327696 RXF327696:RXG327696 SHB327696:SHC327696 SQX327696:SQY327696 TAT327696:TAU327696 TKP327696:TKQ327696 TUL327696:TUM327696 UEH327696:UEI327696 UOD327696:UOE327696 UXZ327696:UYA327696 VHV327696:VHW327696 VRR327696:VRS327696 WBN327696:WBO327696 WLJ327696:WLK327696 WVF327696:WVG327696 IT393232:IU393232 SP393232:SQ393232 ACL393232:ACM393232 AMH393232:AMI393232 AWD393232:AWE393232 BFZ393232:BGA393232 BPV393232:BPW393232 BZR393232:BZS393232 CJN393232:CJO393232 CTJ393232:CTK393232 DDF393232:DDG393232 DNB393232:DNC393232 DWX393232:DWY393232 EGT393232:EGU393232 EQP393232:EQQ393232 FAL393232:FAM393232 FKH393232:FKI393232 FUD393232:FUE393232 GDZ393232:GEA393232 GNV393232:GNW393232 GXR393232:GXS393232 HHN393232:HHO393232 HRJ393232:HRK393232 IBF393232:IBG393232 ILB393232:ILC393232 IUX393232:IUY393232 JET393232:JEU393232 JOP393232:JOQ393232 JYL393232:JYM393232 KIH393232:KII393232 KSD393232:KSE393232 LBZ393232:LCA393232 LLV393232:LLW393232 LVR393232:LVS393232 MFN393232:MFO393232 MPJ393232:MPK393232 MZF393232:MZG393232 NJB393232:NJC393232 NSX393232:NSY393232 OCT393232:OCU393232 OMP393232:OMQ393232 OWL393232:OWM393232 PGH393232:PGI393232 PQD393232:PQE393232 PZZ393232:QAA393232 QJV393232:QJW393232 QTR393232:QTS393232 RDN393232:RDO393232 RNJ393232:RNK393232 RXF393232:RXG393232 SHB393232:SHC393232 SQX393232:SQY393232 TAT393232:TAU393232 TKP393232:TKQ393232 TUL393232:TUM393232 UEH393232:UEI393232 UOD393232:UOE393232 UXZ393232:UYA393232 VHV393232:VHW393232 VRR393232:VRS393232 WBN393232:WBO393232 WLJ393232:WLK393232 WVF393232:WVG393232 IT458768:IU458768 SP458768:SQ458768 ACL458768:ACM458768 AMH458768:AMI458768 AWD458768:AWE458768 BFZ458768:BGA458768 BPV458768:BPW458768 BZR458768:BZS458768 CJN458768:CJO458768 CTJ458768:CTK458768 DDF458768:DDG458768 DNB458768:DNC458768 DWX458768:DWY458768 EGT458768:EGU458768 EQP458768:EQQ458768 FAL458768:FAM458768 FKH458768:FKI458768 FUD458768:FUE458768 GDZ458768:GEA458768 GNV458768:GNW458768 GXR458768:GXS458768 HHN458768:HHO458768 HRJ458768:HRK458768 IBF458768:IBG458768 ILB458768:ILC458768 IUX458768:IUY458768 JET458768:JEU458768 JOP458768:JOQ458768 JYL458768:JYM458768 KIH458768:KII458768 KSD458768:KSE458768 LBZ458768:LCA458768 LLV458768:LLW458768 LVR458768:LVS458768 MFN458768:MFO458768 MPJ458768:MPK458768 MZF458768:MZG458768 NJB458768:NJC458768 NSX458768:NSY458768 OCT458768:OCU458768 OMP458768:OMQ458768 OWL458768:OWM458768 PGH458768:PGI458768 PQD458768:PQE458768 PZZ458768:QAA458768 QJV458768:QJW458768 QTR458768:QTS458768 RDN458768:RDO458768 RNJ458768:RNK458768 RXF458768:RXG458768 SHB458768:SHC458768 SQX458768:SQY458768 TAT458768:TAU458768 TKP458768:TKQ458768 TUL458768:TUM458768 UEH458768:UEI458768 UOD458768:UOE458768 UXZ458768:UYA458768 VHV458768:VHW458768 VRR458768:VRS458768 WBN458768:WBO458768 WLJ458768:WLK458768 WVF458768:WVG458768 IT524304:IU524304 SP524304:SQ524304 ACL524304:ACM524304 AMH524304:AMI524304 AWD524304:AWE524304 BFZ524304:BGA524304 BPV524304:BPW524304 BZR524304:BZS524304 CJN524304:CJO524304 CTJ524304:CTK524304 DDF524304:DDG524304 DNB524304:DNC524304 DWX524304:DWY524304 EGT524304:EGU524304 EQP524304:EQQ524304 FAL524304:FAM524304 FKH524304:FKI524304 FUD524304:FUE524304 GDZ524304:GEA524304 GNV524304:GNW524304 GXR524304:GXS524304 HHN524304:HHO524304 HRJ524304:HRK524304 IBF524304:IBG524304 ILB524304:ILC524304 IUX524304:IUY524304 JET524304:JEU524304 JOP524304:JOQ524304 JYL524304:JYM524304 KIH524304:KII524304 KSD524304:KSE524304 LBZ524304:LCA524304 LLV524304:LLW524304 LVR524304:LVS524304 MFN524304:MFO524304 MPJ524304:MPK524304 MZF524304:MZG524304 NJB524304:NJC524304 NSX524304:NSY524304 OCT524304:OCU524304 OMP524304:OMQ524304 OWL524304:OWM524304 PGH524304:PGI524304 PQD524304:PQE524304 PZZ524304:QAA524304 QJV524304:QJW524304 QTR524304:QTS524304 RDN524304:RDO524304 RNJ524304:RNK524304 RXF524304:RXG524304 SHB524304:SHC524304 SQX524304:SQY524304 TAT524304:TAU524304 TKP524304:TKQ524304 TUL524304:TUM524304 UEH524304:UEI524304 UOD524304:UOE524304 UXZ524304:UYA524304 VHV524304:VHW524304 VRR524304:VRS524304 WBN524304:WBO524304 WLJ524304:WLK524304 WVF524304:WVG524304 IT589840:IU589840 SP589840:SQ589840 ACL589840:ACM589840 AMH589840:AMI589840 AWD589840:AWE589840 BFZ589840:BGA589840 BPV589840:BPW589840 BZR589840:BZS589840 CJN589840:CJO589840 CTJ589840:CTK589840 DDF589840:DDG589840 DNB589840:DNC589840 DWX589840:DWY589840 EGT589840:EGU589840 EQP589840:EQQ589840 FAL589840:FAM589840 FKH589840:FKI589840 FUD589840:FUE589840 GDZ589840:GEA589840 GNV589840:GNW589840 GXR589840:GXS589840 HHN589840:HHO589840 HRJ589840:HRK589840 IBF589840:IBG589840 ILB589840:ILC589840 IUX589840:IUY589840 JET589840:JEU589840 JOP589840:JOQ589840 JYL589840:JYM589840 KIH589840:KII589840 KSD589840:KSE589840 LBZ589840:LCA589840 LLV589840:LLW589840 LVR589840:LVS589840 MFN589840:MFO589840 MPJ589840:MPK589840 MZF589840:MZG589840 NJB589840:NJC589840 NSX589840:NSY589840 OCT589840:OCU589840 OMP589840:OMQ589840 OWL589840:OWM589840 PGH589840:PGI589840 PQD589840:PQE589840 PZZ589840:QAA589840 QJV589840:QJW589840 QTR589840:QTS589840 RDN589840:RDO589840 RNJ589840:RNK589840 RXF589840:RXG589840 SHB589840:SHC589840 SQX589840:SQY589840 TAT589840:TAU589840 TKP589840:TKQ589840 TUL589840:TUM589840 UEH589840:UEI589840 UOD589840:UOE589840 UXZ589840:UYA589840 VHV589840:VHW589840 VRR589840:VRS589840 WBN589840:WBO589840 WLJ589840:WLK589840 WVF589840:WVG589840 IT655376:IU655376 SP655376:SQ655376 ACL655376:ACM655376 AMH655376:AMI655376 AWD655376:AWE655376 BFZ655376:BGA655376 BPV655376:BPW655376 BZR655376:BZS655376 CJN655376:CJO655376 CTJ655376:CTK655376 DDF655376:DDG655376 DNB655376:DNC655376 DWX655376:DWY655376 EGT655376:EGU655376 EQP655376:EQQ655376 FAL655376:FAM655376 FKH655376:FKI655376 FUD655376:FUE655376 GDZ655376:GEA655376 GNV655376:GNW655376 GXR655376:GXS655376 HHN655376:HHO655376 HRJ655376:HRK655376 IBF655376:IBG655376 ILB655376:ILC655376 IUX655376:IUY655376 JET655376:JEU655376 JOP655376:JOQ655376 JYL655376:JYM655376 KIH655376:KII655376 KSD655376:KSE655376 LBZ655376:LCA655376 LLV655376:LLW655376 LVR655376:LVS655376 MFN655376:MFO655376 MPJ655376:MPK655376 MZF655376:MZG655376 NJB655376:NJC655376 NSX655376:NSY655376 OCT655376:OCU655376 OMP655376:OMQ655376 OWL655376:OWM655376 PGH655376:PGI655376 PQD655376:PQE655376 PZZ655376:QAA655376 QJV655376:QJW655376 QTR655376:QTS655376 RDN655376:RDO655376 RNJ655376:RNK655376 RXF655376:RXG655376 SHB655376:SHC655376 SQX655376:SQY655376 TAT655376:TAU655376 TKP655376:TKQ655376 TUL655376:TUM655376 UEH655376:UEI655376 UOD655376:UOE655376 UXZ655376:UYA655376 VHV655376:VHW655376 VRR655376:VRS655376 WBN655376:WBO655376 WLJ655376:WLK655376 WVF655376:WVG655376 IT720912:IU720912 SP720912:SQ720912 ACL720912:ACM720912 AMH720912:AMI720912 AWD720912:AWE720912 BFZ720912:BGA720912 BPV720912:BPW720912 BZR720912:BZS720912 CJN720912:CJO720912 CTJ720912:CTK720912 DDF720912:DDG720912 DNB720912:DNC720912 DWX720912:DWY720912 EGT720912:EGU720912 EQP720912:EQQ720912 FAL720912:FAM720912 FKH720912:FKI720912 FUD720912:FUE720912 GDZ720912:GEA720912 GNV720912:GNW720912 GXR720912:GXS720912 HHN720912:HHO720912 HRJ720912:HRK720912 IBF720912:IBG720912 ILB720912:ILC720912 IUX720912:IUY720912 JET720912:JEU720912 JOP720912:JOQ720912 JYL720912:JYM720912 KIH720912:KII720912 KSD720912:KSE720912 LBZ720912:LCA720912 LLV720912:LLW720912 LVR720912:LVS720912 MFN720912:MFO720912 MPJ720912:MPK720912 MZF720912:MZG720912 NJB720912:NJC720912 NSX720912:NSY720912 OCT720912:OCU720912 OMP720912:OMQ720912 OWL720912:OWM720912 PGH720912:PGI720912 PQD720912:PQE720912 PZZ720912:QAA720912 QJV720912:QJW720912 QTR720912:QTS720912 RDN720912:RDO720912 RNJ720912:RNK720912 RXF720912:RXG720912 SHB720912:SHC720912 SQX720912:SQY720912 TAT720912:TAU720912 TKP720912:TKQ720912 TUL720912:TUM720912 UEH720912:UEI720912 UOD720912:UOE720912 UXZ720912:UYA720912 VHV720912:VHW720912 VRR720912:VRS720912 WBN720912:WBO720912 WLJ720912:WLK720912 WVF720912:WVG720912 IT786448:IU786448 SP786448:SQ786448 ACL786448:ACM786448 AMH786448:AMI786448 AWD786448:AWE786448 BFZ786448:BGA786448 BPV786448:BPW786448 BZR786448:BZS786448 CJN786448:CJO786448 CTJ786448:CTK786448 DDF786448:DDG786448 DNB786448:DNC786448 DWX786448:DWY786448 EGT786448:EGU786448 EQP786448:EQQ786448 FAL786448:FAM786448 FKH786448:FKI786448 FUD786448:FUE786448 GDZ786448:GEA786448 GNV786448:GNW786448 GXR786448:GXS786448 HHN786448:HHO786448 HRJ786448:HRK786448 IBF786448:IBG786448 ILB786448:ILC786448 IUX786448:IUY786448 JET786448:JEU786448 JOP786448:JOQ786448 JYL786448:JYM786448 KIH786448:KII786448 KSD786448:KSE786448 LBZ786448:LCA786448 LLV786448:LLW786448 LVR786448:LVS786448 MFN786448:MFO786448 MPJ786448:MPK786448 MZF786448:MZG786448 NJB786448:NJC786448 NSX786448:NSY786448 OCT786448:OCU786448 OMP786448:OMQ786448 OWL786448:OWM786448 PGH786448:PGI786448 PQD786448:PQE786448 PZZ786448:QAA786448 QJV786448:QJW786448 QTR786448:QTS786448 RDN786448:RDO786448 RNJ786448:RNK786448 RXF786448:RXG786448 SHB786448:SHC786448 SQX786448:SQY786448 TAT786448:TAU786448 TKP786448:TKQ786448 TUL786448:TUM786448 UEH786448:UEI786448 UOD786448:UOE786448 UXZ786448:UYA786448 VHV786448:VHW786448 VRR786448:VRS786448 WBN786448:WBO786448 WLJ786448:WLK786448 WVF786448:WVG786448 IT851984:IU851984 SP851984:SQ851984 ACL851984:ACM851984 AMH851984:AMI851984 AWD851984:AWE851984 BFZ851984:BGA851984 BPV851984:BPW851984 BZR851984:BZS851984 CJN851984:CJO851984 CTJ851984:CTK851984 DDF851984:DDG851984 DNB851984:DNC851984 DWX851984:DWY851984 EGT851984:EGU851984 EQP851984:EQQ851984 FAL851984:FAM851984 FKH851984:FKI851984 FUD851984:FUE851984 GDZ851984:GEA851984 GNV851984:GNW851984 GXR851984:GXS851984 HHN851984:HHO851984 HRJ851984:HRK851984 IBF851984:IBG851984 ILB851984:ILC851984 IUX851984:IUY851984 JET851984:JEU851984 JOP851984:JOQ851984 JYL851984:JYM851984 KIH851984:KII851984 KSD851984:KSE851984 LBZ851984:LCA851984 LLV851984:LLW851984 LVR851984:LVS851984 MFN851984:MFO851984 MPJ851984:MPK851984 MZF851984:MZG851984 NJB851984:NJC851984 NSX851984:NSY851984 OCT851984:OCU851984 OMP851984:OMQ851984 OWL851984:OWM851984 PGH851984:PGI851984 PQD851984:PQE851984 PZZ851984:QAA851984 QJV851984:QJW851984 QTR851984:QTS851984 RDN851984:RDO851984 RNJ851984:RNK851984 RXF851984:RXG851984 SHB851984:SHC851984 SQX851984:SQY851984 TAT851984:TAU851984 TKP851984:TKQ851984 TUL851984:TUM851984 UEH851984:UEI851984 UOD851984:UOE851984 UXZ851984:UYA851984 VHV851984:VHW851984 VRR851984:VRS851984 WBN851984:WBO851984 WLJ851984:WLK851984 WVF851984:WVG851984 IT917520:IU917520 SP917520:SQ917520 ACL917520:ACM917520 AMH917520:AMI917520 AWD917520:AWE917520 BFZ917520:BGA917520 BPV917520:BPW917520 BZR917520:BZS917520 CJN917520:CJO917520 CTJ917520:CTK917520 DDF917520:DDG917520 DNB917520:DNC917520 DWX917520:DWY917520 EGT917520:EGU917520 EQP917520:EQQ917520 FAL917520:FAM917520 FKH917520:FKI917520 FUD917520:FUE917520 GDZ917520:GEA917520 GNV917520:GNW917520 GXR917520:GXS917520 HHN917520:HHO917520 HRJ917520:HRK917520 IBF917520:IBG917520 ILB917520:ILC917520 IUX917520:IUY917520 JET917520:JEU917520 JOP917520:JOQ917520 JYL917520:JYM917520 KIH917520:KII917520 KSD917520:KSE917520 LBZ917520:LCA917520 LLV917520:LLW917520 LVR917520:LVS917520 MFN917520:MFO917520 MPJ917520:MPK917520 MZF917520:MZG917520 NJB917520:NJC917520 NSX917520:NSY917520 OCT917520:OCU917520 OMP917520:OMQ917520 OWL917520:OWM917520 PGH917520:PGI917520 PQD917520:PQE917520 PZZ917520:QAA917520 QJV917520:QJW917520 QTR917520:QTS917520 RDN917520:RDO917520 RNJ917520:RNK917520 RXF917520:RXG917520 SHB917520:SHC917520 SQX917520:SQY917520 TAT917520:TAU917520 TKP917520:TKQ917520 TUL917520:TUM917520 UEH917520:UEI917520 UOD917520:UOE917520 UXZ917520:UYA917520 VHV917520:VHW917520 VRR917520:VRS917520 WBN917520:WBO917520 WLJ917520:WLK917520 WVF917520:WVG917520 IT983056:IU983056 SP983056:SQ983056 ACL983056:ACM983056 AMH983056:AMI983056 AWD983056:AWE983056 BFZ983056:BGA983056 BPV983056:BPW983056 BZR983056:BZS983056 CJN983056:CJO983056 CTJ983056:CTK983056 DDF983056:DDG983056 DNB983056:DNC983056 DWX983056:DWY983056 EGT983056:EGU983056 EQP983056:EQQ983056 FAL983056:FAM983056 FKH983056:FKI983056 FUD983056:FUE983056 GDZ983056:GEA983056 GNV983056:GNW983056 GXR983056:GXS983056 HHN983056:HHO983056 HRJ983056:HRK983056 IBF983056:IBG983056 ILB983056:ILC983056 IUX983056:IUY983056 JET983056:JEU983056 JOP983056:JOQ983056 JYL983056:JYM983056 KIH983056:KII983056 KSD983056:KSE983056 LBZ983056:LCA983056 LLV983056:LLW983056 LVR983056:LVS983056 MFN983056:MFO983056 MPJ983056:MPK983056 MZF983056:MZG983056 NJB983056:NJC983056 NSX983056:NSY983056 OCT983056:OCU983056 OMP983056:OMQ983056 OWL983056:OWM983056 PGH983056:PGI983056 PQD983056:PQE983056 PZZ983056:QAA983056 QJV983056:QJW983056 QTR983056:QTS983056 RDN983056:RDO983056 RNJ983056:RNK983056 RXF983056:RXG983056 SHB983056:SHC983056 SQX983056:SQY983056 TAT983056:TAU983056 TKP983056:TKQ983056 TUL983056:TUM983056 UEH983056:UEI983056 UOD983056:UOE983056 UXZ983056:UYA983056 VHV983056:VHW983056 VRR983056:VRS983056 WBN983056:WBO983056 WLJ983056:WLK983056 WVF983056:WVG983056 IZ65552:JA65552 SV65552:SW65552 ACR65552:ACS65552 AMN65552:AMO65552 AWJ65552:AWK65552 BGF65552:BGG65552 BQB65552:BQC65552 BZX65552:BZY65552 CJT65552:CJU65552 CTP65552:CTQ65552 DDL65552:DDM65552 DNH65552:DNI65552 DXD65552:DXE65552 EGZ65552:EHA65552 EQV65552:EQW65552 FAR65552:FAS65552 FKN65552:FKO65552 FUJ65552:FUK65552 GEF65552:GEG65552 GOB65552:GOC65552 GXX65552:GXY65552 HHT65552:HHU65552 HRP65552:HRQ65552 IBL65552:IBM65552 ILH65552:ILI65552 IVD65552:IVE65552 JEZ65552:JFA65552 JOV65552:JOW65552 JYR65552:JYS65552 KIN65552:KIO65552 KSJ65552:KSK65552 LCF65552:LCG65552 LMB65552:LMC65552 LVX65552:LVY65552 MFT65552:MFU65552 MPP65552:MPQ65552 MZL65552:MZM65552 NJH65552:NJI65552 NTD65552:NTE65552 OCZ65552:ODA65552 OMV65552:OMW65552 OWR65552:OWS65552 PGN65552:PGO65552 PQJ65552:PQK65552 QAF65552:QAG65552 QKB65552:QKC65552 QTX65552:QTY65552 RDT65552:RDU65552 RNP65552:RNQ65552 RXL65552:RXM65552 SHH65552:SHI65552 SRD65552:SRE65552 TAZ65552:TBA65552 TKV65552:TKW65552 TUR65552:TUS65552 UEN65552:UEO65552 UOJ65552:UOK65552 UYF65552:UYG65552 VIB65552:VIC65552 VRX65552:VRY65552 WBT65552:WBU65552 WLP65552:WLQ65552 WVL65552:WVM65552 IZ131088:JA131088 SV131088:SW131088 ACR131088:ACS131088 AMN131088:AMO131088 AWJ131088:AWK131088 BGF131088:BGG131088 BQB131088:BQC131088 BZX131088:BZY131088 CJT131088:CJU131088 CTP131088:CTQ131088 DDL131088:DDM131088 DNH131088:DNI131088 DXD131088:DXE131088 EGZ131088:EHA131088 EQV131088:EQW131088 FAR131088:FAS131088 FKN131088:FKO131088 FUJ131088:FUK131088 GEF131088:GEG131088 GOB131088:GOC131088 GXX131088:GXY131088 HHT131088:HHU131088 HRP131088:HRQ131088 IBL131088:IBM131088 ILH131088:ILI131088 IVD131088:IVE131088 JEZ131088:JFA131088 JOV131088:JOW131088 JYR131088:JYS131088 KIN131088:KIO131088 KSJ131088:KSK131088 LCF131088:LCG131088 LMB131088:LMC131088 LVX131088:LVY131088 MFT131088:MFU131088 MPP131088:MPQ131088 MZL131088:MZM131088 NJH131088:NJI131088 NTD131088:NTE131088 OCZ131088:ODA131088 OMV131088:OMW131088 OWR131088:OWS131088 PGN131088:PGO131088 PQJ131088:PQK131088 QAF131088:QAG131088 QKB131088:QKC131088 QTX131088:QTY131088 RDT131088:RDU131088 RNP131088:RNQ131088 RXL131088:RXM131088 SHH131088:SHI131088 SRD131088:SRE131088 TAZ131088:TBA131088 TKV131088:TKW131088 TUR131088:TUS131088 UEN131088:UEO131088 UOJ131088:UOK131088 UYF131088:UYG131088 VIB131088:VIC131088 VRX131088:VRY131088 WBT131088:WBU131088 WLP131088:WLQ131088 WVL131088:WVM131088 IZ196624:JA196624 SV196624:SW196624 ACR196624:ACS196624 AMN196624:AMO196624 AWJ196624:AWK196624 BGF196624:BGG196624 BQB196624:BQC196624 BZX196624:BZY196624 CJT196624:CJU196624 CTP196624:CTQ196624 DDL196624:DDM196624 DNH196624:DNI196624 DXD196624:DXE196624 EGZ196624:EHA196624 EQV196624:EQW196624 FAR196624:FAS196624 FKN196624:FKO196624 FUJ196624:FUK196624 GEF196624:GEG196624 GOB196624:GOC196624 GXX196624:GXY196624 HHT196624:HHU196624 HRP196624:HRQ196624 IBL196624:IBM196624 ILH196624:ILI196624 IVD196624:IVE196624 JEZ196624:JFA196624 JOV196624:JOW196624 JYR196624:JYS196624 KIN196624:KIO196624 KSJ196624:KSK196624 LCF196624:LCG196624 LMB196624:LMC196624 LVX196624:LVY196624 MFT196624:MFU196624 MPP196624:MPQ196624 MZL196624:MZM196624 NJH196624:NJI196624 NTD196624:NTE196624 OCZ196624:ODA196624 OMV196624:OMW196624 OWR196624:OWS196624 PGN196624:PGO196624 PQJ196624:PQK196624 QAF196624:QAG196624 QKB196624:QKC196624 QTX196624:QTY196624 RDT196624:RDU196624 RNP196624:RNQ196624 RXL196624:RXM196624 SHH196624:SHI196624 SRD196624:SRE196624 TAZ196624:TBA196624 TKV196624:TKW196624 TUR196624:TUS196624 UEN196624:UEO196624 UOJ196624:UOK196624 UYF196624:UYG196624 VIB196624:VIC196624 VRX196624:VRY196624 WBT196624:WBU196624 WLP196624:WLQ196624 WVL196624:WVM196624 IZ262160:JA262160 SV262160:SW262160 ACR262160:ACS262160 AMN262160:AMO262160 AWJ262160:AWK262160 BGF262160:BGG262160 BQB262160:BQC262160 BZX262160:BZY262160 CJT262160:CJU262160 CTP262160:CTQ262160 DDL262160:DDM262160 DNH262160:DNI262160 DXD262160:DXE262160 EGZ262160:EHA262160 EQV262160:EQW262160 FAR262160:FAS262160 FKN262160:FKO262160 FUJ262160:FUK262160 GEF262160:GEG262160 GOB262160:GOC262160 GXX262160:GXY262160 HHT262160:HHU262160 HRP262160:HRQ262160 IBL262160:IBM262160 ILH262160:ILI262160 IVD262160:IVE262160 JEZ262160:JFA262160 JOV262160:JOW262160 JYR262160:JYS262160 KIN262160:KIO262160 KSJ262160:KSK262160 LCF262160:LCG262160 LMB262160:LMC262160 LVX262160:LVY262160 MFT262160:MFU262160 MPP262160:MPQ262160 MZL262160:MZM262160 NJH262160:NJI262160 NTD262160:NTE262160 OCZ262160:ODA262160 OMV262160:OMW262160 OWR262160:OWS262160 PGN262160:PGO262160 PQJ262160:PQK262160 QAF262160:QAG262160 QKB262160:QKC262160 QTX262160:QTY262160 RDT262160:RDU262160 RNP262160:RNQ262160 RXL262160:RXM262160 SHH262160:SHI262160 SRD262160:SRE262160 TAZ262160:TBA262160 TKV262160:TKW262160 TUR262160:TUS262160 UEN262160:UEO262160 UOJ262160:UOK262160 UYF262160:UYG262160 VIB262160:VIC262160 VRX262160:VRY262160 WBT262160:WBU262160 WLP262160:WLQ262160 WVL262160:WVM262160 IZ327696:JA327696 SV327696:SW327696 ACR327696:ACS327696 AMN327696:AMO327696 AWJ327696:AWK327696 BGF327696:BGG327696 BQB327696:BQC327696 BZX327696:BZY327696 CJT327696:CJU327696 CTP327696:CTQ327696 DDL327696:DDM327696 DNH327696:DNI327696 DXD327696:DXE327696 EGZ327696:EHA327696 EQV327696:EQW327696 FAR327696:FAS327696 FKN327696:FKO327696 FUJ327696:FUK327696 GEF327696:GEG327696 GOB327696:GOC327696 GXX327696:GXY327696 HHT327696:HHU327696 HRP327696:HRQ327696 IBL327696:IBM327696 ILH327696:ILI327696 IVD327696:IVE327696 JEZ327696:JFA327696 JOV327696:JOW327696 JYR327696:JYS327696 KIN327696:KIO327696 KSJ327696:KSK327696 LCF327696:LCG327696 LMB327696:LMC327696 LVX327696:LVY327696 MFT327696:MFU327696 MPP327696:MPQ327696 MZL327696:MZM327696 NJH327696:NJI327696 NTD327696:NTE327696 OCZ327696:ODA327696 OMV327696:OMW327696 OWR327696:OWS327696 PGN327696:PGO327696 PQJ327696:PQK327696 QAF327696:QAG327696 QKB327696:QKC327696 QTX327696:QTY327696 RDT327696:RDU327696 RNP327696:RNQ327696 RXL327696:RXM327696 SHH327696:SHI327696 SRD327696:SRE327696 TAZ327696:TBA327696 TKV327696:TKW327696 TUR327696:TUS327696 UEN327696:UEO327696 UOJ327696:UOK327696 UYF327696:UYG327696 VIB327696:VIC327696 VRX327696:VRY327696 WBT327696:WBU327696 WLP327696:WLQ327696 WVL327696:WVM327696 IZ393232:JA393232 SV393232:SW393232 ACR393232:ACS393232 AMN393232:AMO393232 AWJ393232:AWK393232 BGF393232:BGG393232 BQB393232:BQC393232 BZX393232:BZY393232 CJT393232:CJU393232 CTP393232:CTQ393232 DDL393232:DDM393232 DNH393232:DNI393232 DXD393232:DXE393232 EGZ393232:EHA393232 EQV393232:EQW393232 FAR393232:FAS393232 FKN393232:FKO393232 FUJ393232:FUK393232 GEF393232:GEG393232 GOB393232:GOC393232 GXX393232:GXY393232 HHT393232:HHU393232 HRP393232:HRQ393232 IBL393232:IBM393232 ILH393232:ILI393232 IVD393232:IVE393232 JEZ393232:JFA393232 JOV393232:JOW393232 JYR393232:JYS393232 KIN393232:KIO393232 KSJ393232:KSK393232 LCF393232:LCG393232 LMB393232:LMC393232 LVX393232:LVY393232 MFT393232:MFU393232 MPP393232:MPQ393232 MZL393232:MZM393232 NJH393232:NJI393232 NTD393232:NTE393232 OCZ393232:ODA393232 OMV393232:OMW393232 OWR393232:OWS393232 PGN393232:PGO393232 PQJ393232:PQK393232 QAF393232:QAG393232 QKB393232:QKC393232 QTX393232:QTY393232 RDT393232:RDU393232 RNP393232:RNQ393232 RXL393232:RXM393232 SHH393232:SHI393232 SRD393232:SRE393232 TAZ393232:TBA393232 TKV393232:TKW393232 TUR393232:TUS393232 UEN393232:UEO393232 UOJ393232:UOK393232 UYF393232:UYG393232 VIB393232:VIC393232 VRX393232:VRY393232 WBT393232:WBU393232 WLP393232:WLQ393232 WVL393232:WVM393232 IZ458768:JA458768 SV458768:SW458768 ACR458768:ACS458768 AMN458768:AMO458768 AWJ458768:AWK458768 BGF458768:BGG458768 BQB458768:BQC458768 BZX458768:BZY458768 CJT458768:CJU458768 CTP458768:CTQ458768 DDL458768:DDM458768 DNH458768:DNI458768 DXD458768:DXE458768 EGZ458768:EHA458768 EQV458768:EQW458768 FAR458768:FAS458768 FKN458768:FKO458768 FUJ458768:FUK458768 GEF458768:GEG458768 GOB458768:GOC458768 GXX458768:GXY458768 HHT458768:HHU458768 HRP458768:HRQ458768 IBL458768:IBM458768 ILH458768:ILI458768 IVD458768:IVE458768 JEZ458768:JFA458768 JOV458768:JOW458768 JYR458768:JYS458768 KIN458768:KIO458768 KSJ458768:KSK458768 LCF458768:LCG458768 LMB458768:LMC458768 LVX458768:LVY458768 MFT458768:MFU458768 MPP458768:MPQ458768 MZL458768:MZM458768 NJH458768:NJI458768 NTD458768:NTE458768 OCZ458768:ODA458768 OMV458768:OMW458768 OWR458768:OWS458768 PGN458768:PGO458768 PQJ458768:PQK458768 QAF458768:QAG458768 QKB458768:QKC458768 QTX458768:QTY458768 RDT458768:RDU458768 RNP458768:RNQ458768 RXL458768:RXM458768 SHH458768:SHI458768 SRD458768:SRE458768 TAZ458768:TBA458768 TKV458768:TKW458768 TUR458768:TUS458768 UEN458768:UEO458768 UOJ458768:UOK458768 UYF458768:UYG458768 VIB458768:VIC458768 VRX458768:VRY458768 WBT458768:WBU458768 WLP458768:WLQ458768 WVL458768:WVM458768 IZ524304:JA524304 SV524304:SW524304 ACR524304:ACS524304 AMN524304:AMO524304 AWJ524304:AWK524304 BGF524304:BGG524304 BQB524304:BQC524304 BZX524304:BZY524304 CJT524304:CJU524304 CTP524304:CTQ524304 DDL524304:DDM524304 DNH524304:DNI524304 DXD524304:DXE524304 EGZ524304:EHA524304 EQV524304:EQW524304 FAR524304:FAS524304 FKN524304:FKO524304 FUJ524304:FUK524304 GEF524304:GEG524304 GOB524304:GOC524304 GXX524304:GXY524304 HHT524304:HHU524304 HRP524304:HRQ524304 IBL524304:IBM524304 ILH524304:ILI524304 IVD524304:IVE524304 JEZ524304:JFA524304 JOV524304:JOW524304 JYR524304:JYS524304 KIN524304:KIO524304 KSJ524304:KSK524304 LCF524304:LCG524304 LMB524304:LMC524304 LVX524304:LVY524304 MFT524304:MFU524304 MPP524304:MPQ524304 MZL524304:MZM524304 NJH524304:NJI524304 NTD524304:NTE524304 OCZ524304:ODA524304 OMV524304:OMW524304 OWR524304:OWS524304 PGN524304:PGO524304 PQJ524304:PQK524304 QAF524304:QAG524304 QKB524304:QKC524304 QTX524304:QTY524304 RDT524304:RDU524304 RNP524304:RNQ524304 RXL524304:RXM524304 SHH524304:SHI524304 SRD524304:SRE524304 TAZ524304:TBA524304 TKV524304:TKW524304 TUR524304:TUS524304 UEN524304:UEO524304 UOJ524304:UOK524304 UYF524304:UYG524304 VIB524304:VIC524304 VRX524304:VRY524304 WBT524304:WBU524304 WLP524304:WLQ524304 WVL524304:WVM524304 IZ589840:JA589840 SV589840:SW589840 ACR589840:ACS589840 AMN589840:AMO589840 AWJ589840:AWK589840 BGF589840:BGG589840 BQB589840:BQC589840 BZX589840:BZY589840 CJT589840:CJU589840 CTP589840:CTQ589840 DDL589840:DDM589840 DNH589840:DNI589840 DXD589840:DXE589840 EGZ589840:EHA589840 EQV589840:EQW589840 FAR589840:FAS589840 FKN589840:FKO589840 FUJ589840:FUK589840 GEF589840:GEG589840 GOB589840:GOC589840 GXX589840:GXY589840 HHT589840:HHU589840 HRP589840:HRQ589840 IBL589840:IBM589840 ILH589840:ILI589840 IVD589840:IVE589840 JEZ589840:JFA589840 JOV589840:JOW589840 JYR589840:JYS589840 KIN589840:KIO589840 KSJ589840:KSK589840 LCF589840:LCG589840 LMB589840:LMC589840 LVX589840:LVY589840 MFT589840:MFU589840 MPP589840:MPQ589840 MZL589840:MZM589840 NJH589840:NJI589840 NTD589840:NTE589840 OCZ589840:ODA589840 OMV589840:OMW589840 OWR589840:OWS589840 PGN589840:PGO589840 PQJ589840:PQK589840 QAF589840:QAG589840 QKB589840:QKC589840 QTX589840:QTY589840 RDT589840:RDU589840 RNP589840:RNQ589840 RXL589840:RXM589840 SHH589840:SHI589840 SRD589840:SRE589840 TAZ589840:TBA589840 TKV589840:TKW589840 TUR589840:TUS589840 UEN589840:UEO589840 UOJ589840:UOK589840 UYF589840:UYG589840 VIB589840:VIC589840 VRX589840:VRY589840 WBT589840:WBU589840 WLP589840:WLQ589840 WVL589840:WVM589840 IZ655376:JA655376 SV655376:SW655376 ACR655376:ACS655376 AMN655376:AMO655376 AWJ655376:AWK655376 BGF655376:BGG655376 BQB655376:BQC655376 BZX655376:BZY655376 CJT655376:CJU655376 CTP655376:CTQ655376 DDL655376:DDM655376 DNH655376:DNI655376 DXD655376:DXE655376 EGZ655376:EHA655376 EQV655376:EQW655376 FAR655376:FAS655376 FKN655376:FKO655376 FUJ655376:FUK655376 GEF655376:GEG655376 GOB655376:GOC655376 GXX655376:GXY655376 HHT655376:HHU655376 HRP655376:HRQ655376 IBL655376:IBM655376 ILH655376:ILI655376 IVD655376:IVE655376 JEZ655376:JFA655376 JOV655376:JOW655376 JYR655376:JYS655376 KIN655376:KIO655376 KSJ655376:KSK655376 LCF655376:LCG655376 LMB655376:LMC655376 LVX655376:LVY655376 MFT655376:MFU655376 MPP655376:MPQ655376 MZL655376:MZM655376 NJH655376:NJI655376 NTD655376:NTE655376 OCZ655376:ODA655376 OMV655376:OMW655376 OWR655376:OWS655376 PGN655376:PGO655376 PQJ655376:PQK655376 QAF655376:QAG655376 QKB655376:QKC655376 QTX655376:QTY655376 RDT655376:RDU655376 RNP655376:RNQ655376 RXL655376:RXM655376 SHH655376:SHI655376 SRD655376:SRE655376 TAZ655376:TBA655376 TKV655376:TKW655376 TUR655376:TUS655376 UEN655376:UEO655376 UOJ655376:UOK655376 UYF655376:UYG655376 VIB655376:VIC655376 VRX655376:VRY655376 WBT655376:WBU655376 WLP655376:WLQ655376 WVL655376:WVM655376 IZ720912:JA720912 SV720912:SW720912 ACR720912:ACS720912 AMN720912:AMO720912 AWJ720912:AWK720912 BGF720912:BGG720912 BQB720912:BQC720912 BZX720912:BZY720912 CJT720912:CJU720912 CTP720912:CTQ720912 DDL720912:DDM720912 DNH720912:DNI720912 DXD720912:DXE720912 EGZ720912:EHA720912 EQV720912:EQW720912 FAR720912:FAS720912 FKN720912:FKO720912 FUJ720912:FUK720912 GEF720912:GEG720912 GOB720912:GOC720912 GXX720912:GXY720912 HHT720912:HHU720912 HRP720912:HRQ720912 IBL720912:IBM720912 ILH720912:ILI720912 IVD720912:IVE720912 JEZ720912:JFA720912 JOV720912:JOW720912 JYR720912:JYS720912 KIN720912:KIO720912 KSJ720912:KSK720912 LCF720912:LCG720912 LMB720912:LMC720912 LVX720912:LVY720912 MFT720912:MFU720912 MPP720912:MPQ720912 MZL720912:MZM720912 NJH720912:NJI720912 NTD720912:NTE720912 OCZ720912:ODA720912 OMV720912:OMW720912 OWR720912:OWS720912 PGN720912:PGO720912 PQJ720912:PQK720912 QAF720912:QAG720912 QKB720912:QKC720912 QTX720912:QTY720912 RDT720912:RDU720912 RNP720912:RNQ720912 RXL720912:RXM720912 SHH720912:SHI720912 SRD720912:SRE720912 TAZ720912:TBA720912 TKV720912:TKW720912 TUR720912:TUS720912 UEN720912:UEO720912 UOJ720912:UOK720912 UYF720912:UYG720912 VIB720912:VIC720912 VRX720912:VRY720912 WBT720912:WBU720912 WLP720912:WLQ720912 WVL720912:WVM720912 IZ786448:JA786448 SV786448:SW786448 ACR786448:ACS786448 AMN786448:AMO786448 AWJ786448:AWK786448 BGF786448:BGG786448 BQB786448:BQC786448 BZX786448:BZY786448 CJT786448:CJU786448 CTP786448:CTQ786448 DDL786448:DDM786448 DNH786448:DNI786448 DXD786448:DXE786448 EGZ786448:EHA786448 EQV786448:EQW786448 FAR786448:FAS786448 FKN786448:FKO786448 FUJ786448:FUK786448 GEF786448:GEG786448 GOB786448:GOC786448 GXX786448:GXY786448 HHT786448:HHU786448 HRP786448:HRQ786448 IBL786448:IBM786448 ILH786448:ILI786448 IVD786448:IVE786448 JEZ786448:JFA786448 JOV786448:JOW786448 JYR786448:JYS786448 KIN786448:KIO786448 KSJ786448:KSK786448 LCF786448:LCG786448 LMB786448:LMC786448 LVX786448:LVY786448 MFT786448:MFU786448 MPP786448:MPQ786448 MZL786448:MZM786448 NJH786448:NJI786448 NTD786448:NTE786448 OCZ786448:ODA786448 OMV786448:OMW786448 OWR786448:OWS786448 PGN786448:PGO786448 PQJ786448:PQK786448 QAF786448:QAG786448 QKB786448:QKC786448 QTX786448:QTY786448 RDT786448:RDU786448 RNP786448:RNQ786448 RXL786448:RXM786448 SHH786448:SHI786448 SRD786448:SRE786448 TAZ786448:TBA786448 TKV786448:TKW786448 TUR786448:TUS786448 UEN786448:UEO786448 UOJ786448:UOK786448 UYF786448:UYG786448 VIB786448:VIC786448 VRX786448:VRY786448 WBT786448:WBU786448 WLP786448:WLQ786448 WVL786448:WVM786448 IZ851984:JA851984 SV851984:SW851984 ACR851984:ACS851984 AMN851984:AMO851984 AWJ851984:AWK851984 BGF851984:BGG851984 BQB851984:BQC851984 BZX851984:BZY851984 CJT851984:CJU851984 CTP851984:CTQ851984 DDL851984:DDM851984 DNH851984:DNI851984 DXD851984:DXE851984 EGZ851984:EHA851984 EQV851984:EQW851984 FAR851984:FAS851984 FKN851984:FKO851984 FUJ851984:FUK851984 GEF851984:GEG851984 GOB851984:GOC851984 GXX851984:GXY851984 HHT851984:HHU851984 HRP851984:HRQ851984 IBL851984:IBM851984 ILH851984:ILI851984 IVD851984:IVE851984 JEZ851984:JFA851984 JOV851984:JOW851984 JYR851984:JYS851984 KIN851984:KIO851984 KSJ851984:KSK851984 LCF851984:LCG851984 LMB851984:LMC851984 LVX851984:LVY851984 MFT851984:MFU851984 MPP851984:MPQ851984 MZL851984:MZM851984 NJH851984:NJI851984 NTD851984:NTE851984 OCZ851984:ODA851984 OMV851984:OMW851984 OWR851984:OWS851984 PGN851984:PGO851984 PQJ851984:PQK851984 QAF851984:QAG851984 QKB851984:QKC851984 QTX851984:QTY851984 RDT851984:RDU851984 RNP851984:RNQ851984 RXL851984:RXM851984 SHH851984:SHI851984 SRD851984:SRE851984 TAZ851984:TBA851984 TKV851984:TKW851984 TUR851984:TUS851984 UEN851984:UEO851984 UOJ851984:UOK851984 UYF851984:UYG851984 VIB851984:VIC851984 VRX851984:VRY851984 WBT851984:WBU851984 WLP851984:WLQ851984 WVL851984:WVM851984 IZ917520:JA917520 SV917520:SW917520 ACR917520:ACS917520 AMN917520:AMO917520 AWJ917520:AWK917520 BGF917520:BGG917520 BQB917520:BQC917520 BZX917520:BZY917520 CJT917520:CJU917520 CTP917520:CTQ917520 DDL917520:DDM917520 DNH917520:DNI917520 DXD917520:DXE917520 EGZ917520:EHA917520 EQV917520:EQW917520 FAR917520:FAS917520 FKN917520:FKO917520 FUJ917520:FUK917520 GEF917520:GEG917520 GOB917520:GOC917520 GXX917520:GXY917520 HHT917520:HHU917520 HRP917520:HRQ917520 IBL917520:IBM917520 ILH917520:ILI917520 IVD917520:IVE917520 JEZ917520:JFA917520 JOV917520:JOW917520 JYR917520:JYS917520 KIN917520:KIO917520 KSJ917520:KSK917520 LCF917520:LCG917520 LMB917520:LMC917520 LVX917520:LVY917520 MFT917520:MFU917520 MPP917520:MPQ917520 MZL917520:MZM917520 NJH917520:NJI917520 NTD917520:NTE917520 OCZ917520:ODA917520 OMV917520:OMW917520 OWR917520:OWS917520 PGN917520:PGO917520 PQJ917520:PQK917520 QAF917520:QAG917520 QKB917520:QKC917520 QTX917520:QTY917520 RDT917520:RDU917520 RNP917520:RNQ917520 RXL917520:RXM917520 SHH917520:SHI917520 SRD917520:SRE917520 TAZ917520:TBA917520 TKV917520:TKW917520 TUR917520:TUS917520 UEN917520:UEO917520 UOJ917520:UOK917520 UYF917520:UYG917520 VIB917520:VIC917520 VRX917520:VRY917520 WBT917520:WBU917520 WLP917520:WLQ917520 WVL917520:WVM917520 IZ983056:JA983056 SV983056:SW983056 ACR983056:ACS983056 AMN983056:AMO983056 AWJ983056:AWK983056 BGF983056:BGG983056 BQB983056:BQC983056 BZX983056:BZY983056 CJT983056:CJU983056 CTP983056:CTQ983056 DDL983056:DDM983056 DNH983056:DNI983056 DXD983056:DXE983056 EGZ983056:EHA983056 EQV983056:EQW983056 FAR983056:FAS983056 FKN983056:FKO983056 FUJ983056:FUK983056 GEF983056:GEG983056 GOB983056:GOC983056 GXX983056:GXY983056 HHT983056:HHU983056 HRP983056:HRQ983056 IBL983056:IBM983056 ILH983056:ILI983056 IVD983056:IVE983056 JEZ983056:JFA983056 JOV983056:JOW983056 JYR983056:JYS983056 KIN983056:KIO983056 KSJ983056:KSK983056 LCF983056:LCG983056 LMB983056:LMC983056 LVX983056:LVY983056 MFT983056:MFU983056 MPP983056:MPQ983056 MZL983056:MZM983056 NJH983056:NJI983056 NTD983056:NTE983056 OCZ983056:ODA983056 OMV983056:OMW983056 OWR983056:OWS983056 PGN983056:PGO983056 PQJ983056:PQK983056 QAF983056:QAG983056 QKB983056:QKC983056 QTX983056:QTY983056 RDT983056:RDU983056 RNP983056:RNQ983056 RXL983056:RXM983056 SHH983056:SHI983056 SRD983056:SRE983056 TAZ983056:TBA983056 TKV983056:TKW983056 TUR983056:TUS983056 UEN983056:UEO983056 UOJ983056:UOK983056 UYF983056:UYG983056 VIB983056:VIC983056 VRX983056:VRY983056 WBT983056:WBU983056 WLP983056:WLQ983056 WVL983056:WVM983056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IH15:II15 SD15:SE15 WVR15:WVS15 WLV15:WLW15 WBZ15:WCA15 VSD15:VSE15 VIH15:VII15 UYL15:UYM15 UOP15:UOQ15 UET15:UEU15 TUX15:TUY15 TLB15:TLC15 TBF15:TBG15 SRJ15:SRK15 SHN15:SHO15 RXR15:RXS15 RNV15:RNW15 RDZ15:REA15 QUD15:QUE15 QKH15:QKI15 QAL15:QAM15 PQP15:PQQ15 PGT15:PGU15 OWX15:OWY15 ONB15:ONC15 ODF15:ODG15 NTJ15:NTK15 NJN15:NJO15 MZR15:MZS15 MPV15:MPW15 MFZ15:MGA15 LWD15:LWE15 LMH15:LMI15 LCL15:LCM15 KSP15:KSQ15 KIT15:KIU15 JYX15:JYY15 JPB15:JPC15 JFF15:JFG15 IVJ15:IVK15 ILN15:ILO15 IBR15:IBS15 HRV15:HRW15 HHZ15:HIA15 GYD15:GYE15 GOH15:GOI15 GEL15:GEM15 FUP15:FUQ15 FKT15:FKU15 FAX15:FAY15 ERB15:ERC15 EHF15:EHG15 DXJ15:DXK15 DNN15:DNO15 DDR15:DDS15 CTV15:CTW15 CJZ15:CKA15 CAD15:CAE15 BQH15:BQI15 BGL15:BGM15 AWP15:AWQ15 AMT15:AMU15 ACX15:ACY15 TB15:TC15 JF15:JG15 WVO15:WVP15 WLS15:WLT15 WBW15:WBX15 VSA15:VSB15 VIE15:VIF15 UYI15:UYJ15 UOM15:UON15 UEQ15:UER15 TUU15:TUV15 TKY15:TKZ15 TBC15:TBD15 SRG15:SRH15 SHK15:SHL15 RXO15:RXP15 RNS15:RNT15 RDW15:RDX15 QUA15:QUB15 QKE15:QKF15 QAI15:QAJ15 PQM15:PQN15 PGQ15:PGR15 OWU15:OWV15 OMY15:OMZ15 ODC15:ODD15 NTG15:NTH15 NJK15:NJL15 MZO15:MZP15 MPS15:MPT15 MFW15:MFX15 LWA15:LWB15 LME15:LMF15 LCI15:LCJ15 KSM15:KSN15 KIQ15:KIR15 JYU15:JYV15 JOY15:JOZ15 JFC15:JFD15 IVG15:IVH15 ILK15:ILL15 IBO15:IBP15 HRS15:HRT15 HHW15:HHX15 GYA15:GYB15 GOE15:GOF15 GEI15:GEJ15 FUM15:FUN15 FKQ15:FKR15 FAU15:FAV15 EQY15:EQZ15 EHC15:EHD15 DXG15:DXH15 DNK15:DNL15 DDO15:DDP15 CTS15:CTT15 CJW15:CJX15 CAA15:CAB15 BQE15:BQF15 BGI15:BGJ15 AWM15:AWN15 AMQ15:AMR15 ACU15:ACV15 SY15:SZ15 JC15:JD15 WVL15:WVM15 WLP15:WLQ15 WBT15:WBU15 VRX15:VRY15 VIB15:VIC15 UYF15:UYG15 UOJ15:UOK15 UEN15:UEO15 TUR15:TUS15 TKV15:TKW15 TAZ15:TBA15 SRD15:SRE15 SHH15:SHI15 RXL15:RXM15 RNP15:RNQ15 RDT15:RDU15 QTX15:QTY15 QKB15:QKC15 QAF15:QAG15 PQJ15:PQK15 PGN15:PGO15 OWR15:OWS15 OMV15:OMW15 OCZ15:ODA15 NTD15:NTE15 NJH15:NJI15 MZL15:MZM15 MPP15:MPQ15 MFT15:MFU15 LVX15:LVY15 LMB15:LMC15 LCF15:LCG15 KSJ15:KSK15 KIN15:KIO15 JYR15:JYS15 JOV15:JOW15 JEZ15:JFA15 IVD15:IVE15 ILH15:ILI15 IBL15:IBM15 HRP15:HRQ15 HHT15:HHU15 GXX15:GXY15 GOB15:GOC15 GEF15:GEG15 FUJ15:FUK15 FKN15:FKO15 FAR15:FAS15 EQV15:EQW15 EGZ15:EHA15 DXD15:DXE15 DNH15:DNI15 DDL15:DDM15 CTP15:CTQ15 CJT15:CJU15 BZX15:BZY15 BQB15:BQC15 BGF15:BGG15 AWJ15:AWK15 AMN15:AMO15 ACR15:ACS15 SV15:SW15 IZ15:JA15 WVF15:WVG15 WLJ15:WLK15 WBN15:WBO15 VRR15:VRS15 VHV15:VHW15 UXZ15:UYA15 UOD15:UOE15 UEH15:UEI15 TUL15:TUM15 TKP15:TKQ15 TAT15:TAU15 SQX15:SQY15 SHB15:SHC15 RXF15:RXG15 RNJ15:RNK15 RDN15:RDO15 QTR15:QTS15 QJV15:QJW15 PZZ15:QAA15 PQD15:PQE15 PGH15:PGI15 OWL15:OWM15 OMP15:OMQ15 OCT15:OCU15 NSX15:NSY15 NJB15:NJC15 MZF15:MZG15 MPJ15:MPK15 MFN15:MFO15 LVR15:LVS15 LLV15:LLW15 LBZ15:LCA15 KSD15:KSE15 KIH15:KII15 JYL15:JYM15 JOP15:JOQ15 JET15:JEU15 IUX15:IUY15 ILB15:ILC15 IBF15:IBG15 HRJ15:HRK15 HHN15:HHO15 GXR15:GXS15 GNV15:GNW15 GDZ15:GEA15 FUD15:FUE15 FKH15:FKI15 FAL15:FAM15 EQP15:EQQ15 EGT15:EGU15 DWX15:DWY15 DNB15:DNC15 DDF15:DDG15 CTJ15:CTK15 CJN15:CJO15 BZR15:BZS15 BPV15:BPW15 BFZ15:BGA15 AWD15:AWE15 AMH15:AMI15 ACL15:ACM15 SP15:SQ15 IT15:IU15 WVC15:WVD15 WLG15:WLH15 WBK15:WBL15 VRO15:VRP15 VHS15:VHT15 UXW15:UXX15 UOA15:UOB15 UEE15:UEF15 TUI15:TUJ15 TKM15:TKN15 TAQ15:TAR15 SQU15:SQV15 SGY15:SGZ15 RXC15:RXD15 RNG15:RNH15 RDK15:RDL15 QTO15:QTP15 QJS15:QJT15 PZW15:PZX15 PQA15:PQB15 PGE15:PGF15 OWI15:OWJ15 OMM15:OMN15 OCQ15:OCR15 NSU15:NSV15 NIY15:NIZ15 MZC15:MZD15 MPG15:MPH15 MFK15:MFL15 LVO15:LVP15 LLS15:LLT15 LBW15:LBX15 KSA15:KSB15 KIE15:KIF15 JYI15:JYJ15 JOM15:JON15 JEQ15:JER15 IUU15:IUV15 IKY15:IKZ15 IBC15:IBD15 HRG15:HRH15 HHK15:HHL15 GXO15:GXP15 GNS15:GNT15 GDW15:GDX15 FUA15:FUB15 FKE15:FKF15 FAI15:FAJ15 EQM15:EQN15 EGQ15:EGR15 DWU15:DWV15 DMY15:DMZ15 DDC15:DDD15 CTG15:CTH15 CJK15:CJL15 BZO15:BZP15 BPS15:BPT15 BFW15:BFX15 AWA15:AWB15 AME15:AMF15 ACI15:ACJ15 SM15:SN15 IQ15:IR15 WUZ15:WVA15 WLD15:WLE15 WBH15:WBI15 VRL15:VRM15 VHP15:VHQ15 UXT15:UXU15 UNX15:UNY15 UEB15:UEC15 TUF15:TUG15 TKJ15:TKK15 TAN15:TAO15 SQR15:SQS15 SGV15:SGW15 RWZ15:RXA15 RND15:RNE15 RDH15:RDI15 QTL15:QTM15 QJP15:QJQ15 PZT15:PZU15 PPX15:PPY15 PGB15:PGC15 OWF15:OWG15 OMJ15:OMK15 OCN15:OCO15 NSR15:NSS15 NIV15:NIW15 MYZ15:MZA15 MPD15:MPE15 MFH15:MFI15 LVL15:LVM15 LLP15:LLQ15 LBT15:LBU15 KRX15:KRY15 KIB15:KIC15 JYF15:JYG15 JOJ15:JOK15 JEN15:JEO15 IUR15:IUS15 IKV15:IKW15 IAZ15:IBA15 HRD15:HRE15 HHH15:HHI15 GXL15:GXM15 GNP15:GNQ15 GDT15:GDU15 FTX15:FTY15 FKB15:FKC15 FAF15:FAG15 EQJ15:EQK15 EGN15:EGO15 DWR15:DWS15 DMV15:DMW15 DCZ15:DDA15 CTD15:CTE15 CJH15:CJI15 BZL15:BZM15 BPP15:BPQ15 BFT15:BFU15 AVX15:AVY15 AMB15:AMC15 ACF15:ACG15 SJ15:SK15 IN15:IO15 WUW15:WUX15 WLA15:WLB15 WBE15:WBF15 VRI15:VRJ15 VHM15:VHN15 UXQ15:UXR15 UNU15:UNV15 UDY15:UDZ15 TUC15:TUD15 TKG15:TKH15 TAK15:TAL15 SQO15:SQP15 SGS15:SGT15 RWW15:RWX15 RNA15:RNB15 RDE15:RDF15 QTI15:QTJ15 QJM15:QJN15 PZQ15:PZR15 PPU15:PPV15 PFY15:PFZ15 OWC15:OWD15 OMG15:OMH15 OCK15:OCL15 NSO15:NSP15 NIS15:NIT15 MYW15:MYX15 MPA15:MPB15 MFE15:MFF15 LVI15:LVJ15 LLM15:LLN15 LBQ15:LBR15 KRU15:KRV15 KHY15:KHZ15 JYC15:JYD15 JOG15:JOH15 JEK15:JEL15 IUO15:IUP15 IKS15:IKT15 IAW15:IAX15 HRA15:HRB15 HHE15:HHF15 GXI15:GXJ15 GNM15:GNN15 GDQ15:GDR15 FTU15:FTV15 FJY15:FJZ15 FAC15:FAD15 EQG15:EQH15 EGK15:EGL15 DWO15:DWP15 DMS15:DMT15 DCW15:DCX15 CTA15:CTB15 CJE15:CJF15 BZI15:BZJ15 BPM15:BPN15 BFQ15:BFR15 AVU15:AVV15 ALY15:ALZ15 ACC15:ACD15 SG15:SH15 IK15:IL15 WUT15:WUU15 WKX15:WKY15 WBB15:WBC15 VRF15:VRG15 VHJ15:VHK15 UXN15:UXO15 UNR15:UNS15 UDV15:UDW15 TTZ15:TUA15 TKD15:TKE15 TAH15:TAI15 SQL15:SQM15 SGP15:SGQ15 RWT15:RWU15 RMX15:RMY15 RDB15:RDC15 QTF15:QTG15 QJJ15:QJK15 PZN15:PZO15 PPR15:PPS15 PFV15:PFW15 OVZ15:OWA15 OMD15:OME15 OCH15:OCI15 NSL15:NSM15 NIP15:NIQ15 MYT15:MYU15 MOX15:MOY15 MFB15:MFC15 LVF15:LVG15 LLJ15:LLK15 LBN15:LBO15 KRR15:KRS15 KHV15:KHW15 JXZ15:JYA15 JOD15:JOE15 JEH15:JEI15 IUL15:IUM15 IKP15:IKQ15 IAT15:IAU15 HQX15:HQY15 HHB15:HHC15 GXF15:GXG15 GNJ15:GNK15 GDN15:GDO15 FTR15:FTS15 FJV15:FJW15 EZZ15:FAA15 EQD15:EQE15 EGH15:EGI15 DWL15:DWM15 DMP15:DMQ15 DCT15:DCU15 CSX15:CSY15 CJB15:CJC15 BZF15:BZG15 BPJ15:BPK15 BFN15:BFO15 AVR15:AVS15 ALV15:ALW15 ABZ15:ACA15">
      <formula1>IH3</formula1>
    </dataValidation>
    <dataValidation type="whole" operator="lessThanOrEqual" allowBlank="1" showInputMessage="1" showErrorMessage="1" sqref="IH65553:II65553 SD65553:SE65553 ABZ65553:ACA65553 ALV65553:ALW65553 AVR65553:AVS65553 BFN65553:BFO65553 BPJ65553:BPK65553 BZF65553:BZG65553 CJB65553:CJC65553 CSX65553:CSY65553 DCT65553:DCU65553 DMP65553:DMQ65553 DWL65553:DWM65553 EGH65553:EGI65553 EQD65553:EQE65553 EZZ65553:FAA65553 FJV65553:FJW65553 FTR65553:FTS65553 GDN65553:GDO65553 GNJ65553:GNK65553 GXF65553:GXG65553 HHB65553:HHC65553 HQX65553:HQY65553 IAT65553:IAU65553 IKP65553:IKQ65553 IUL65553:IUM65553 JEH65553:JEI65553 JOD65553:JOE65553 JXZ65553:JYA65553 KHV65553:KHW65553 KRR65553:KRS65553 LBN65553:LBO65553 LLJ65553:LLK65553 LVF65553:LVG65553 MFB65553:MFC65553 MOX65553:MOY65553 MYT65553:MYU65553 NIP65553:NIQ65553 NSL65553:NSM65553 OCH65553:OCI65553 OMD65553:OME65553 OVZ65553:OWA65553 PFV65553:PFW65553 PPR65553:PPS65553 PZN65553:PZO65553 QJJ65553:QJK65553 QTF65553:QTG65553 RDB65553:RDC65553 RMX65553:RMY65553 RWT65553:RWU65553 SGP65553:SGQ65553 SQL65553:SQM65553 TAH65553:TAI65553 TKD65553:TKE65553 TTZ65553:TUA65553 UDV65553:UDW65553 UNR65553:UNS65553 UXN65553:UXO65553 VHJ65553:VHK65553 VRF65553:VRG65553 WBB65553:WBC65553 WKX65553:WKY65553 WUT65553:WUU65553 IH131089:II131089 SD131089:SE131089 ABZ131089:ACA131089 ALV131089:ALW131089 AVR131089:AVS131089 BFN131089:BFO131089 BPJ131089:BPK131089 BZF131089:BZG131089 CJB131089:CJC131089 CSX131089:CSY131089 DCT131089:DCU131089 DMP131089:DMQ131089 DWL131089:DWM131089 EGH131089:EGI131089 EQD131089:EQE131089 EZZ131089:FAA131089 FJV131089:FJW131089 FTR131089:FTS131089 GDN131089:GDO131089 GNJ131089:GNK131089 GXF131089:GXG131089 HHB131089:HHC131089 HQX131089:HQY131089 IAT131089:IAU131089 IKP131089:IKQ131089 IUL131089:IUM131089 JEH131089:JEI131089 JOD131089:JOE131089 JXZ131089:JYA131089 KHV131089:KHW131089 KRR131089:KRS131089 LBN131089:LBO131089 LLJ131089:LLK131089 LVF131089:LVG131089 MFB131089:MFC131089 MOX131089:MOY131089 MYT131089:MYU131089 NIP131089:NIQ131089 NSL131089:NSM131089 OCH131089:OCI131089 OMD131089:OME131089 OVZ131089:OWA131089 PFV131089:PFW131089 PPR131089:PPS131089 PZN131089:PZO131089 QJJ131089:QJK131089 QTF131089:QTG131089 RDB131089:RDC131089 RMX131089:RMY131089 RWT131089:RWU131089 SGP131089:SGQ131089 SQL131089:SQM131089 TAH131089:TAI131089 TKD131089:TKE131089 TTZ131089:TUA131089 UDV131089:UDW131089 UNR131089:UNS131089 UXN131089:UXO131089 VHJ131089:VHK131089 VRF131089:VRG131089 WBB131089:WBC131089 WKX131089:WKY131089 WUT131089:WUU131089 IH196625:II196625 SD196625:SE196625 ABZ196625:ACA196625 ALV196625:ALW196625 AVR196625:AVS196625 BFN196625:BFO196625 BPJ196625:BPK196625 BZF196625:BZG196625 CJB196625:CJC196625 CSX196625:CSY196625 DCT196625:DCU196625 DMP196625:DMQ196625 DWL196625:DWM196625 EGH196625:EGI196625 EQD196625:EQE196625 EZZ196625:FAA196625 FJV196625:FJW196625 FTR196625:FTS196625 GDN196625:GDO196625 GNJ196625:GNK196625 GXF196625:GXG196625 HHB196625:HHC196625 HQX196625:HQY196625 IAT196625:IAU196625 IKP196625:IKQ196625 IUL196625:IUM196625 JEH196625:JEI196625 JOD196625:JOE196625 JXZ196625:JYA196625 KHV196625:KHW196625 KRR196625:KRS196625 LBN196625:LBO196625 LLJ196625:LLK196625 LVF196625:LVG196625 MFB196625:MFC196625 MOX196625:MOY196625 MYT196625:MYU196625 NIP196625:NIQ196625 NSL196625:NSM196625 OCH196625:OCI196625 OMD196625:OME196625 OVZ196625:OWA196625 PFV196625:PFW196625 PPR196625:PPS196625 PZN196625:PZO196625 QJJ196625:QJK196625 QTF196625:QTG196625 RDB196625:RDC196625 RMX196625:RMY196625 RWT196625:RWU196625 SGP196625:SGQ196625 SQL196625:SQM196625 TAH196625:TAI196625 TKD196625:TKE196625 TTZ196625:TUA196625 UDV196625:UDW196625 UNR196625:UNS196625 UXN196625:UXO196625 VHJ196625:VHK196625 VRF196625:VRG196625 WBB196625:WBC196625 WKX196625:WKY196625 WUT196625:WUU196625 IH262161:II262161 SD262161:SE262161 ABZ262161:ACA262161 ALV262161:ALW262161 AVR262161:AVS262161 BFN262161:BFO262161 BPJ262161:BPK262161 BZF262161:BZG262161 CJB262161:CJC262161 CSX262161:CSY262161 DCT262161:DCU262161 DMP262161:DMQ262161 DWL262161:DWM262161 EGH262161:EGI262161 EQD262161:EQE262161 EZZ262161:FAA262161 FJV262161:FJW262161 FTR262161:FTS262161 GDN262161:GDO262161 GNJ262161:GNK262161 GXF262161:GXG262161 HHB262161:HHC262161 HQX262161:HQY262161 IAT262161:IAU262161 IKP262161:IKQ262161 IUL262161:IUM262161 JEH262161:JEI262161 JOD262161:JOE262161 JXZ262161:JYA262161 KHV262161:KHW262161 KRR262161:KRS262161 LBN262161:LBO262161 LLJ262161:LLK262161 LVF262161:LVG262161 MFB262161:MFC262161 MOX262161:MOY262161 MYT262161:MYU262161 NIP262161:NIQ262161 NSL262161:NSM262161 OCH262161:OCI262161 OMD262161:OME262161 OVZ262161:OWA262161 PFV262161:PFW262161 PPR262161:PPS262161 PZN262161:PZO262161 QJJ262161:QJK262161 QTF262161:QTG262161 RDB262161:RDC262161 RMX262161:RMY262161 RWT262161:RWU262161 SGP262161:SGQ262161 SQL262161:SQM262161 TAH262161:TAI262161 TKD262161:TKE262161 TTZ262161:TUA262161 UDV262161:UDW262161 UNR262161:UNS262161 UXN262161:UXO262161 VHJ262161:VHK262161 VRF262161:VRG262161 WBB262161:WBC262161 WKX262161:WKY262161 WUT262161:WUU262161 IH327697:II327697 SD327697:SE327697 ABZ327697:ACA327697 ALV327697:ALW327697 AVR327697:AVS327697 BFN327697:BFO327697 BPJ327697:BPK327697 BZF327697:BZG327697 CJB327697:CJC327697 CSX327697:CSY327697 DCT327697:DCU327697 DMP327697:DMQ327697 DWL327697:DWM327697 EGH327697:EGI327697 EQD327697:EQE327697 EZZ327697:FAA327697 FJV327697:FJW327697 FTR327697:FTS327697 GDN327697:GDO327697 GNJ327697:GNK327697 GXF327697:GXG327697 HHB327697:HHC327697 HQX327697:HQY327697 IAT327697:IAU327697 IKP327697:IKQ327697 IUL327697:IUM327697 JEH327697:JEI327697 JOD327697:JOE327697 JXZ327697:JYA327697 KHV327697:KHW327697 KRR327697:KRS327697 LBN327697:LBO327697 LLJ327697:LLK327697 LVF327697:LVG327697 MFB327697:MFC327697 MOX327697:MOY327697 MYT327697:MYU327697 NIP327697:NIQ327697 NSL327697:NSM327697 OCH327697:OCI327697 OMD327697:OME327697 OVZ327697:OWA327697 PFV327697:PFW327697 PPR327697:PPS327697 PZN327697:PZO327697 QJJ327697:QJK327697 QTF327697:QTG327697 RDB327697:RDC327697 RMX327697:RMY327697 RWT327697:RWU327697 SGP327697:SGQ327697 SQL327697:SQM327697 TAH327697:TAI327697 TKD327697:TKE327697 TTZ327697:TUA327697 UDV327697:UDW327697 UNR327697:UNS327697 UXN327697:UXO327697 VHJ327697:VHK327697 VRF327697:VRG327697 WBB327697:WBC327697 WKX327697:WKY327697 WUT327697:WUU327697 IH393233:II393233 SD393233:SE393233 ABZ393233:ACA393233 ALV393233:ALW393233 AVR393233:AVS393233 BFN393233:BFO393233 BPJ393233:BPK393233 BZF393233:BZG393233 CJB393233:CJC393233 CSX393233:CSY393233 DCT393233:DCU393233 DMP393233:DMQ393233 DWL393233:DWM393233 EGH393233:EGI393233 EQD393233:EQE393233 EZZ393233:FAA393233 FJV393233:FJW393233 FTR393233:FTS393233 GDN393233:GDO393233 GNJ393233:GNK393233 GXF393233:GXG393233 HHB393233:HHC393233 HQX393233:HQY393233 IAT393233:IAU393233 IKP393233:IKQ393233 IUL393233:IUM393233 JEH393233:JEI393233 JOD393233:JOE393233 JXZ393233:JYA393233 KHV393233:KHW393233 KRR393233:KRS393233 LBN393233:LBO393233 LLJ393233:LLK393233 LVF393233:LVG393233 MFB393233:MFC393233 MOX393233:MOY393233 MYT393233:MYU393233 NIP393233:NIQ393233 NSL393233:NSM393233 OCH393233:OCI393233 OMD393233:OME393233 OVZ393233:OWA393233 PFV393233:PFW393233 PPR393233:PPS393233 PZN393233:PZO393233 QJJ393233:QJK393233 QTF393233:QTG393233 RDB393233:RDC393233 RMX393233:RMY393233 RWT393233:RWU393233 SGP393233:SGQ393233 SQL393233:SQM393233 TAH393233:TAI393233 TKD393233:TKE393233 TTZ393233:TUA393233 UDV393233:UDW393233 UNR393233:UNS393233 UXN393233:UXO393233 VHJ393233:VHK393233 VRF393233:VRG393233 WBB393233:WBC393233 WKX393233:WKY393233 WUT393233:WUU393233 IH458769:II458769 SD458769:SE458769 ABZ458769:ACA458769 ALV458769:ALW458769 AVR458769:AVS458769 BFN458769:BFO458769 BPJ458769:BPK458769 BZF458769:BZG458769 CJB458769:CJC458769 CSX458769:CSY458769 DCT458769:DCU458769 DMP458769:DMQ458769 DWL458769:DWM458769 EGH458769:EGI458769 EQD458769:EQE458769 EZZ458769:FAA458769 FJV458769:FJW458769 FTR458769:FTS458769 GDN458769:GDO458769 GNJ458769:GNK458769 GXF458769:GXG458769 HHB458769:HHC458769 HQX458769:HQY458769 IAT458769:IAU458769 IKP458769:IKQ458769 IUL458769:IUM458769 JEH458769:JEI458769 JOD458769:JOE458769 JXZ458769:JYA458769 KHV458769:KHW458769 KRR458769:KRS458769 LBN458769:LBO458769 LLJ458769:LLK458769 LVF458769:LVG458769 MFB458769:MFC458769 MOX458769:MOY458769 MYT458769:MYU458769 NIP458769:NIQ458769 NSL458769:NSM458769 OCH458769:OCI458769 OMD458769:OME458769 OVZ458769:OWA458769 PFV458769:PFW458769 PPR458769:PPS458769 PZN458769:PZO458769 QJJ458769:QJK458769 QTF458769:QTG458769 RDB458769:RDC458769 RMX458769:RMY458769 RWT458769:RWU458769 SGP458769:SGQ458769 SQL458769:SQM458769 TAH458769:TAI458769 TKD458769:TKE458769 TTZ458769:TUA458769 UDV458769:UDW458769 UNR458769:UNS458769 UXN458769:UXO458769 VHJ458769:VHK458769 VRF458769:VRG458769 WBB458769:WBC458769 WKX458769:WKY458769 WUT458769:WUU458769 IH524305:II524305 SD524305:SE524305 ABZ524305:ACA524305 ALV524305:ALW524305 AVR524305:AVS524305 BFN524305:BFO524305 BPJ524305:BPK524305 BZF524305:BZG524305 CJB524305:CJC524305 CSX524305:CSY524305 DCT524305:DCU524305 DMP524305:DMQ524305 DWL524305:DWM524305 EGH524305:EGI524305 EQD524305:EQE524305 EZZ524305:FAA524305 FJV524305:FJW524305 FTR524305:FTS524305 GDN524305:GDO524305 GNJ524305:GNK524305 GXF524305:GXG524305 HHB524305:HHC524305 HQX524305:HQY524305 IAT524305:IAU524305 IKP524305:IKQ524305 IUL524305:IUM524305 JEH524305:JEI524305 JOD524305:JOE524305 JXZ524305:JYA524305 KHV524305:KHW524305 KRR524305:KRS524305 LBN524305:LBO524305 LLJ524305:LLK524305 LVF524305:LVG524305 MFB524305:MFC524305 MOX524305:MOY524305 MYT524305:MYU524305 NIP524305:NIQ524305 NSL524305:NSM524305 OCH524305:OCI524305 OMD524305:OME524305 OVZ524305:OWA524305 PFV524305:PFW524305 PPR524305:PPS524305 PZN524305:PZO524305 QJJ524305:QJK524305 QTF524305:QTG524305 RDB524305:RDC524305 RMX524305:RMY524305 RWT524305:RWU524305 SGP524305:SGQ524305 SQL524305:SQM524305 TAH524305:TAI524305 TKD524305:TKE524305 TTZ524305:TUA524305 UDV524305:UDW524305 UNR524305:UNS524305 UXN524305:UXO524305 VHJ524305:VHK524305 VRF524305:VRG524305 WBB524305:WBC524305 WKX524305:WKY524305 WUT524305:WUU524305 IH589841:II589841 SD589841:SE589841 ABZ589841:ACA589841 ALV589841:ALW589841 AVR589841:AVS589841 BFN589841:BFO589841 BPJ589841:BPK589841 BZF589841:BZG589841 CJB589841:CJC589841 CSX589841:CSY589841 DCT589841:DCU589841 DMP589841:DMQ589841 DWL589841:DWM589841 EGH589841:EGI589841 EQD589841:EQE589841 EZZ589841:FAA589841 FJV589841:FJW589841 FTR589841:FTS589841 GDN589841:GDO589841 GNJ589841:GNK589841 GXF589841:GXG589841 HHB589841:HHC589841 HQX589841:HQY589841 IAT589841:IAU589841 IKP589841:IKQ589841 IUL589841:IUM589841 JEH589841:JEI589841 JOD589841:JOE589841 JXZ589841:JYA589841 KHV589841:KHW589841 KRR589841:KRS589841 LBN589841:LBO589841 LLJ589841:LLK589841 LVF589841:LVG589841 MFB589841:MFC589841 MOX589841:MOY589841 MYT589841:MYU589841 NIP589841:NIQ589841 NSL589841:NSM589841 OCH589841:OCI589841 OMD589841:OME589841 OVZ589841:OWA589841 PFV589841:PFW589841 PPR589841:PPS589841 PZN589841:PZO589841 QJJ589841:QJK589841 QTF589841:QTG589841 RDB589841:RDC589841 RMX589841:RMY589841 RWT589841:RWU589841 SGP589841:SGQ589841 SQL589841:SQM589841 TAH589841:TAI589841 TKD589841:TKE589841 TTZ589841:TUA589841 UDV589841:UDW589841 UNR589841:UNS589841 UXN589841:UXO589841 VHJ589841:VHK589841 VRF589841:VRG589841 WBB589841:WBC589841 WKX589841:WKY589841 WUT589841:WUU589841 IH655377:II655377 SD655377:SE655377 ABZ655377:ACA655377 ALV655377:ALW655377 AVR655377:AVS655377 BFN655377:BFO655377 BPJ655377:BPK655377 BZF655377:BZG655377 CJB655377:CJC655377 CSX655377:CSY655377 DCT655377:DCU655377 DMP655377:DMQ655377 DWL655377:DWM655377 EGH655377:EGI655377 EQD655377:EQE655377 EZZ655377:FAA655377 FJV655377:FJW655377 FTR655377:FTS655377 GDN655377:GDO655377 GNJ655377:GNK655377 GXF655377:GXG655377 HHB655377:HHC655377 HQX655377:HQY655377 IAT655377:IAU655377 IKP655377:IKQ655377 IUL655377:IUM655377 JEH655377:JEI655377 JOD655377:JOE655377 JXZ655377:JYA655377 KHV655377:KHW655377 KRR655377:KRS655377 LBN655377:LBO655377 LLJ655377:LLK655377 LVF655377:LVG655377 MFB655377:MFC655377 MOX655377:MOY655377 MYT655377:MYU655377 NIP655377:NIQ655377 NSL655377:NSM655377 OCH655377:OCI655377 OMD655377:OME655377 OVZ655377:OWA655377 PFV655377:PFW655377 PPR655377:PPS655377 PZN655377:PZO655377 QJJ655377:QJK655377 QTF655377:QTG655377 RDB655377:RDC655377 RMX655377:RMY655377 RWT655377:RWU655377 SGP655377:SGQ655377 SQL655377:SQM655377 TAH655377:TAI655377 TKD655377:TKE655377 TTZ655377:TUA655377 UDV655377:UDW655377 UNR655377:UNS655377 UXN655377:UXO655377 VHJ655377:VHK655377 VRF655377:VRG655377 WBB655377:WBC655377 WKX655377:WKY655377 WUT655377:WUU655377 IH720913:II720913 SD720913:SE720913 ABZ720913:ACA720913 ALV720913:ALW720913 AVR720913:AVS720913 BFN720913:BFO720913 BPJ720913:BPK720913 BZF720913:BZG720913 CJB720913:CJC720913 CSX720913:CSY720913 DCT720913:DCU720913 DMP720913:DMQ720913 DWL720913:DWM720913 EGH720913:EGI720913 EQD720913:EQE720913 EZZ720913:FAA720913 FJV720913:FJW720913 FTR720913:FTS720913 GDN720913:GDO720913 GNJ720913:GNK720913 GXF720913:GXG720913 HHB720913:HHC720913 HQX720913:HQY720913 IAT720913:IAU720913 IKP720913:IKQ720913 IUL720913:IUM720913 JEH720913:JEI720913 JOD720913:JOE720913 JXZ720913:JYA720913 KHV720913:KHW720913 KRR720913:KRS720913 LBN720913:LBO720913 LLJ720913:LLK720913 LVF720913:LVG720913 MFB720913:MFC720913 MOX720913:MOY720913 MYT720913:MYU720913 NIP720913:NIQ720913 NSL720913:NSM720913 OCH720913:OCI720913 OMD720913:OME720913 OVZ720913:OWA720913 PFV720913:PFW720913 PPR720913:PPS720913 PZN720913:PZO720913 QJJ720913:QJK720913 QTF720913:QTG720913 RDB720913:RDC720913 RMX720913:RMY720913 RWT720913:RWU720913 SGP720913:SGQ720913 SQL720913:SQM720913 TAH720913:TAI720913 TKD720913:TKE720913 TTZ720913:TUA720913 UDV720913:UDW720913 UNR720913:UNS720913 UXN720913:UXO720913 VHJ720913:VHK720913 VRF720913:VRG720913 WBB720913:WBC720913 WKX720913:WKY720913 WUT720913:WUU720913 IH786449:II786449 SD786449:SE786449 ABZ786449:ACA786449 ALV786449:ALW786449 AVR786449:AVS786449 BFN786449:BFO786449 BPJ786449:BPK786449 BZF786449:BZG786449 CJB786449:CJC786449 CSX786449:CSY786449 DCT786449:DCU786449 DMP786449:DMQ786449 DWL786449:DWM786449 EGH786449:EGI786449 EQD786449:EQE786449 EZZ786449:FAA786449 FJV786449:FJW786449 FTR786449:FTS786449 GDN786449:GDO786449 GNJ786449:GNK786449 GXF786449:GXG786449 HHB786449:HHC786449 HQX786449:HQY786449 IAT786449:IAU786449 IKP786449:IKQ786449 IUL786449:IUM786449 JEH786449:JEI786449 JOD786449:JOE786449 JXZ786449:JYA786449 KHV786449:KHW786449 KRR786449:KRS786449 LBN786449:LBO786449 LLJ786449:LLK786449 LVF786449:LVG786449 MFB786449:MFC786449 MOX786449:MOY786449 MYT786449:MYU786449 NIP786449:NIQ786449 NSL786449:NSM786449 OCH786449:OCI786449 OMD786449:OME786449 OVZ786449:OWA786449 PFV786449:PFW786449 PPR786449:PPS786449 PZN786449:PZO786449 QJJ786449:QJK786449 QTF786449:QTG786449 RDB786449:RDC786449 RMX786449:RMY786449 RWT786449:RWU786449 SGP786449:SGQ786449 SQL786449:SQM786449 TAH786449:TAI786449 TKD786449:TKE786449 TTZ786449:TUA786449 UDV786449:UDW786449 UNR786449:UNS786449 UXN786449:UXO786449 VHJ786449:VHK786449 VRF786449:VRG786449 WBB786449:WBC786449 WKX786449:WKY786449 WUT786449:WUU786449 IH851985:II851985 SD851985:SE851985 ABZ851985:ACA851985 ALV851985:ALW851985 AVR851985:AVS851985 BFN851985:BFO851985 BPJ851985:BPK851985 BZF851985:BZG851985 CJB851985:CJC851985 CSX851985:CSY851985 DCT851985:DCU851985 DMP851985:DMQ851985 DWL851985:DWM851985 EGH851985:EGI851985 EQD851985:EQE851985 EZZ851985:FAA851985 FJV851985:FJW851985 FTR851985:FTS851985 GDN851985:GDO851985 GNJ851985:GNK851985 GXF851985:GXG851985 HHB851985:HHC851985 HQX851985:HQY851985 IAT851985:IAU851985 IKP851985:IKQ851985 IUL851985:IUM851985 JEH851985:JEI851985 JOD851985:JOE851985 JXZ851985:JYA851985 KHV851985:KHW851985 KRR851985:KRS851985 LBN851985:LBO851985 LLJ851985:LLK851985 LVF851985:LVG851985 MFB851985:MFC851985 MOX851985:MOY851985 MYT851985:MYU851985 NIP851985:NIQ851985 NSL851985:NSM851985 OCH851985:OCI851985 OMD851985:OME851985 OVZ851985:OWA851985 PFV851985:PFW851985 PPR851985:PPS851985 PZN851985:PZO851985 QJJ851985:QJK851985 QTF851985:QTG851985 RDB851985:RDC851985 RMX851985:RMY851985 RWT851985:RWU851985 SGP851985:SGQ851985 SQL851985:SQM851985 TAH851985:TAI851985 TKD851985:TKE851985 TTZ851985:TUA851985 UDV851985:UDW851985 UNR851985:UNS851985 UXN851985:UXO851985 VHJ851985:VHK851985 VRF851985:VRG851985 WBB851985:WBC851985 WKX851985:WKY851985 WUT851985:WUU851985 IH917521:II917521 SD917521:SE917521 ABZ917521:ACA917521 ALV917521:ALW917521 AVR917521:AVS917521 BFN917521:BFO917521 BPJ917521:BPK917521 BZF917521:BZG917521 CJB917521:CJC917521 CSX917521:CSY917521 DCT917521:DCU917521 DMP917521:DMQ917521 DWL917521:DWM917521 EGH917521:EGI917521 EQD917521:EQE917521 EZZ917521:FAA917521 FJV917521:FJW917521 FTR917521:FTS917521 GDN917521:GDO917521 GNJ917521:GNK917521 GXF917521:GXG917521 HHB917521:HHC917521 HQX917521:HQY917521 IAT917521:IAU917521 IKP917521:IKQ917521 IUL917521:IUM917521 JEH917521:JEI917521 JOD917521:JOE917521 JXZ917521:JYA917521 KHV917521:KHW917521 KRR917521:KRS917521 LBN917521:LBO917521 LLJ917521:LLK917521 LVF917521:LVG917521 MFB917521:MFC917521 MOX917521:MOY917521 MYT917521:MYU917521 NIP917521:NIQ917521 NSL917521:NSM917521 OCH917521:OCI917521 OMD917521:OME917521 OVZ917521:OWA917521 PFV917521:PFW917521 PPR917521:PPS917521 PZN917521:PZO917521 QJJ917521:QJK917521 QTF917521:QTG917521 RDB917521:RDC917521 RMX917521:RMY917521 RWT917521:RWU917521 SGP917521:SGQ917521 SQL917521:SQM917521 TAH917521:TAI917521 TKD917521:TKE917521 TTZ917521:TUA917521 UDV917521:UDW917521 UNR917521:UNS917521 UXN917521:UXO917521 VHJ917521:VHK917521 VRF917521:VRG917521 WBB917521:WBC917521 WKX917521:WKY917521 WUT917521:WUU917521 IH983057:II983057 SD983057:SE983057 ABZ983057:ACA983057 ALV983057:ALW983057 AVR983057:AVS983057 BFN983057:BFO983057 BPJ983057:BPK983057 BZF983057:BZG983057 CJB983057:CJC983057 CSX983057:CSY983057 DCT983057:DCU983057 DMP983057:DMQ983057 DWL983057:DWM983057 EGH983057:EGI983057 EQD983057:EQE983057 EZZ983057:FAA983057 FJV983057:FJW983057 FTR983057:FTS983057 GDN983057:GDO983057 GNJ983057:GNK983057 GXF983057:GXG983057 HHB983057:HHC983057 HQX983057:HQY983057 IAT983057:IAU983057 IKP983057:IKQ983057 IUL983057:IUM983057 JEH983057:JEI983057 JOD983057:JOE983057 JXZ983057:JYA983057 KHV983057:KHW983057 KRR983057:KRS983057 LBN983057:LBO983057 LLJ983057:LLK983057 LVF983057:LVG983057 MFB983057:MFC983057 MOX983057:MOY983057 MYT983057:MYU983057 NIP983057:NIQ983057 NSL983057:NSM983057 OCH983057:OCI983057 OMD983057:OME983057 OVZ983057:OWA983057 PFV983057:PFW983057 PPR983057:PPS983057 PZN983057:PZO983057 QJJ983057:QJK983057 QTF983057:QTG983057 RDB983057:RDC983057 RMX983057:RMY983057 RWT983057:RWU983057 SGP983057:SGQ983057 SQL983057:SQM983057 TAH983057:TAI983057 TKD983057:TKE983057 TTZ983057:TUA983057 UDV983057:UDW983057 UNR983057:UNS983057 UXN983057:UXO983057 VHJ983057:VHK983057 VRF983057:VRG983057 WBB983057:WBC983057 WKX983057:WKY983057 WUT983057:WUU983057 IK65553:IL65553 SG65553:SH65553 ACC65553:ACD65553 ALY65553:ALZ65553 AVU65553:AVV65553 BFQ65553:BFR65553 BPM65553:BPN65553 BZI65553:BZJ65553 CJE65553:CJF65553 CTA65553:CTB65553 DCW65553:DCX65553 DMS65553:DMT65553 DWO65553:DWP65553 EGK65553:EGL65553 EQG65553:EQH65553 FAC65553:FAD65553 FJY65553:FJZ65553 FTU65553:FTV65553 GDQ65553:GDR65553 GNM65553:GNN65553 GXI65553:GXJ65553 HHE65553:HHF65553 HRA65553:HRB65553 IAW65553:IAX65553 IKS65553:IKT65553 IUO65553:IUP65553 JEK65553:JEL65553 JOG65553:JOH65553 JYC65553:JYD65553 KHY65553:KHZ65553 KRU65553:KRV65553 LBQ65553:LBR65553 LLM65553:LLN65553 LVI65553:LVJ65553 MFE65553:MFF65553 MPA65553:MPB65553 MYW65553:MYX65553 NIS65553:NIT65553 NSO65553:NSP65553 OCK65553:OCL65553 OMG65553:OMH65553 OWC65553:OWD65553 PFY65553:PFZ65553 PPU65553:PPV65553 PZQ65553:PZR65553 QJM65553:QJN65553 QTI65553:QTJ65553 RDE65553:RDF65553 RNA65553:RNB65553 RWW65553:RWX65553 SGS65553:SGT65553 SQO65553:SQP65553 TAK65553:TAL65553 TKG65553:TKH65553 TUC65553:TUD65553 UDY65553:UDZ65553 UNU65553:UNV65553 UXQ65553:UXR65553 VHM65553:VHN65553 VRI65553:VRJ65553 WBE65553:WBF65553 WLA65553:WLB65553 WUW65553:WUX65553 IK131089:IL131089 SG131089:SH131089 ACC131089:ACD131089 ALY131089:ALZ131089 AVU131089:AVV131089 BFQ131089:BFR131089 BPM131089:BPN131089 BZI131089:BZJ131089 CJE131089:CJF131089 CTA131089:CTB131089 DCW131089:DCX131089 DMS131089:DMT131089 DWO131089:DWP131089 EGK131089:EGL131089 EQG131089:EQH131089 FAC131089:FAD131089 FJY131089:FJZ131089 FTU131089:FTV131089 GDQ131089:GDR131089 GNM131089:GNN131089 GXI131089:GXJ131089 HHE131089:HHF131089 HRA131089:HRB131089 IAW131089:IAX131089 IKS131089:IKT131089 IUO131089:IUP131089 JEK131089:JEL131089 JOG131089:JOH131089 JYC131089:JYD131089 KHY131089:KHZ131089 KRU131089:KRV131089 LBQ131089:LBR131089 LLM131089:LLN131089 LVI131089:LVJ131089 MFE131089:MFF131089 MPA131089:MPB131089 MYW131089:MYX131089 NIS131089:NIT131089 NSO131089:NSP131089 OCK131089:OCL131089 OMG131089:OMH131089 OWC131089:OWD131089 PFY131089:PFZ131089 PPU131089:PPV131089 PZQ131089:PZR131089 QJM131089:QJN131089 QTI131089:QTJ131089 RDE131089:RDF131089 RNA131089:RNB131089 RWW131089:RWX131089 SGS131089:SGT131089 SQO131089:SQP131089 TAK131089:TAL131089 TKG131089:TKH131089 TUC131089:TUD131089 UDY131089:UDZ131089 UNU131089:UNV131089 UXQ131089:UXR131089 VHM131089:VHN131089 VRI131089:VRJ131089 WBE131089:WBF131089 WLA131089:WLB131089 WUW131089:WUX131089 IK196625:IL196625 SG196625:SH196625 ACC196625:ACD196625 ALY196625:ALZ196625 AVU196625:AVV196625 BFQ196625:BFR196625 BPM196625:BPN196625 BZI196625:BZJ196625 CJE196625:CJF196625 CTA196625:CTB196625 DCW196625:DCX196625 DMS196625:DMT196625 DWO196625:DWP196625 EGK196625:EGL196625 EQG196625:EQH196625 FAC196625:FAD196625 FJY196625:FJZ196625 FTU196625:FTV196625 GDQ196625:GDR196625 GNM196625:GNN196625 GXI196625:GXJ196625 HHE196625:HHF196625 HRA196625:HRB196625 IAW196625:IAX196625 IKS196625:IKT196625 IUO196625:IUP196625 JEK196625:JEL196625 JOG196625:JOH196625 JYC196625:JYD196625 KHY196625:KHZ196625 KRU196625:KRV196625 LBQ196625:LBR196625 LLM196625:LLN196625 LVI196625:LVJ196625 MFE196625:MFF196625 MPA196625:MPB196625 MYW196625:MYX196625 NIS196625:NIT196625 NSO196625:NSP196625 OCK196625:OCL196625 OMG196625:OMH196625 OWC196625:OWD196625 PFY196625:PFZ196625 PPU196625:PPV196625 PZQ196625:PZR196625 QJM196625:QJN196625 QTI196625:QTJ196625 RDE196625:RDF196625 RNA196625:RNB196625 RWW196625:RWX196625 SGS196625:SGT196625 SQO196625:SQP196625 TAK196625:TAL196625 TKG196625:TKH196625 TUC196625:TUD196625 UDY196625:UDZ196625 UNU196625:UNV196625 UXQ196625:UXR196625 VHM196625:VHN196625 VRI196625:VRJ196625 WBE196625:WBF196625 WLA196625:WLB196625 WUW196625:WUX196625 IK262161:IL262161 SG262161:SH262161 ACC262161:ACD262161 ALY262161:ALZ262161 AVU262161:AVV262161 BFQ262161:BFR262161 BPM262161:BPN262161 BZI262161:BZJ262161 CJE262161:CJF262161 CTA262161:CTB262161 DCW262161:DCX262161 DMS262161:DMT262161 DWO262161:DWP262161 EGK262161:EGL262161 EQG262161:EQH262161 FAC262161:FAD262161 FJY262161:FJZ262161 FTU262161:FTV262161 GDQ262161:GDR262161 GNM262161:GNN262161 GXI262161:GXJ262161 HHE262161:HHF262161 HRA262161:HRB262161 IAW262161:IAX262161 IKS262161:IKT262161 IUO262161:IUP262161 JEK262161:JEL262161 JOG262161:JOH262161 JYC262161:JYD262161 KHY262161:KHZ262161 KRU262161:KRV262161 LBQ262161:LBR262161 LLM262161:LLN262161 LVI262161:LVJ262161 MFE262161:MFF262161 MPA262161:MPB262161 MYW262161:MYX262161 NIS262161:NIT262161 NSO262161:NSP262161 OCK262161:OCL262161 OMG262161:OMH262161 OWC262161:OWD262161 PFY262161:PFZ262161 PPU262161:PPV262161 PZQ262161:PZR262161 QJM262161:QJN262161 QTI262161:QTJ262161 RDE262161:RDF262161 RNA262161:RNB262161 RWW262161:RWX262161 SGS262161:SGT262161 SQO262161:SQP262161 TAK262161:TAL262161 TKG262161:TKH262161 TUC262161:TUD262161 UDY262161:UDZ262161 UNU262161:UNV262161 UXQ262161:UXR262161 VHM262161:VHN262161 VRI262161:VRJ262161 WBE262161:WBF262161 WLA262161:WLB262161 WUW262161:WUX262161 IK327697:IL327697 SG327697:SH327697 ACC327697:ACD327697 ALY327697:ALZ327697 AVU327697:AVV327697 BFQ327697:BFR327697 BPM327697:BPN327697 BZI327697:BZJ327697 CJE327697:CJF327697 CTA327697:CTB327697 DCW327697:DCX327697 DMS327697:DMT327697 DWO327697:DWP327697 EGK327697:EGL327697 EQG327697:EQH327697 FAC327697:FAD327697 FJY327697:FJZ327697 FTU327697:FTV327697 GDQ327697:GDR327697 GNM327697:GNN327697 GXI327697:GXJ327697 HHE327697:HHF327697 HRA327697:HRB327697 IAW327697:IAX327697 IKS327697:IKT327697 IUO327697:IUP327697 JEK327697:JEL327697 JOG327697:JOH327697 JYC327697:JYD327697 KHY327697:KHZ327697 KRU327697:KRV327697 LBQ327697:LBR327697 LLM327697:LLN327697 LVI327697:LVJ327697 MFE327697:MFF327697 MPA327697:MPB327697 MYW327697:MYX327697 NIS327697:NIT327697 NSO327697:NSP327697 OCK327697:OCL327697 OMG327697:OMH327697 OWC327697:OWD327697 PFY327697:PFZ327697 PPU327697:PPV327697 PZQ327697:PZR327697 QJM327697:QJN327697 QTI327697:QTJ327697 RDE327697:RDF327697 RNA327697:RNB327697 RWW327697:RWX327697 SGS327697:SGT327697 SQO327697:SQP327697 TAK327697:TAL327697 TKG327697:TKH327697 TUC327697:TUD327697 UDY327697:UDZ327697 UNU327697:UNV327697 UXQ327697:UXR327697 VHM327697:VHN327697 VRI327697:VRJ327697 WBE327697:WBF327697 WLA327697:WLB327697 WUW327697:WUX327697 IK393233:IL393233 SG393233:SH393233 ACC393233:ACD393233 ALY393233:ALZ393233 AVU393233:AVV393233 BFQ393233:BFR393233 BPM393233:BPN393233 BZI393233:BZJ393233 CJE393233:CJF393233 CTA393233:CTB393233 DCW393233:DCX393233 DMS393233:DMT393233 DWO393233:DWP393233 EGK393233:EGL393233 EQG393233:EQH393233 FAC393233:FAD393233 FJY393233:FJZ393233 FTU393233:FTV393233 GDQ393233:GDR393233 GNM393233:GNN393233 GXI393233:GXJ393233 HHE393233:HHF393233 HRA393233:HRB393233 IAW393233:IAX393233 IKS393233:IKT393233 IUO393233:IUP393233 JEK393233:JEL393233 JOG393233:JOH393233 JYC393233:JYD393233 KHY393233:KHZ393233 KRU393233:KRV393233 LBQ393233:LBR393233 LLM393233:LLN393233 LVI393233:LVJ393233 MFE393233:MFF393233 MPA393233:MPB393233 MYW393233:MYX393233 NIS393233:NIT393233 NSO393233:NSP393233 OCK393233:OCL393233 OMG393233:OMH393233 OWC393233:OWD393233 PFY393233:PFZ393233 PPU393233:PPV393233 PZQ393233:PZR393233 QJM393233:QJN393233 QTI393233:QTJ393233 RDE393233:RDF393233 RNA393233:RNB393233 RWW393233:RWX393233 SGS393233:SGT393233 SQO393233:SQP393233 TAK393233:TAL393233 TKG393233:TKH393233 TUC393233:TUD393233 UDY393233:UDZ393233 UNU393233:UNV393233 UXQ393233:UXR393233 VHM393233:VHN393233 VRI393233:VRJ393233 WBE393233:WBF393233 WLA393233:WLB393233 WUW393233:WUX393233 IK458769:IL458769 SG458769:SH458769 ACC458769:ACD458769 ALY458769:ALZ458769 AVU458769:AVV458769 BFQ458769:BFR458769 BPM458769:BPN458769 BZI458769:BZJ458769 CJE458769:CJF458769 CTA458769:CTB458769 DCW458769:DCX458769 DMS458769:DMT458769 DWO458769:DWP458769 EGK458769:EGL458769 EQG458769:EQH458769 FAC458769:FAD458769 FJY458769:FJZ458769 FTU458769:FTV458769 GDQ458769:GDR458769 GNM458769:GNN458769 GXI458769:GXJ458769 HHE458769:HHF458769 HRA458769:HRB458769 IAW458769:IAX458769 IKS458769:IKT458769 IUO458769:IUP458769 JEK458769:JEL458769 JOG458769:JOH458769 JYC458769:JYD458769 KHY458769:KHZ458769 KRU458769:KRV458769 LBQ458769:LBR458769 LLM458769:LLN458769 LVI458769:LVJ458769 MFE458769:MFF458769 MPA458769:MPB458769 MYW458769:MYX458769 NIS458769:NIT458769 NSO458769:NSP458769 OCK458769:OCL458769 OMG458769:OMH458769 OWC458769:OWD458769 PFY458769:PFZ458769 PPU458769:PPV458769 PZQ458769:PZR458769 QJM458769:QJN458769 QTI458769:QTJ458769 RDE458769:RDF458769 RNA458769:RNB458769 RWW458769:RWX458769 SGS458769:SGT458769 SQO458769:SQP458769 TAK458769:TAL458769 TKG458769:TKH458769 TUC458769:TUD458769 UDY458769:UDZ458769 UNU458769:UNV458769 UXQ458769:UXR458769 VHM458769:VHN458769 VRI458769:VRJ458769 WBE458769:WBF458769 WLA458769:WLB458769 WUW458769:WUX458769 IK524305:IL524305 SG524305:SH524305 ACC524305:ACD524305 ALY524305:ALZ524305 AVU524305:AVV524305 BFQ524305:BFR524305 BPM524305:BPN524305 BZI524305:BZJ524305 CJE524305:CJF524305 CTA524305:CTB524305 DCW524305:DCX524305 DMS524305:DMT524305 DWO524305:DWP524305 EGK524305:EGL524305 EQG524305:EQH524305 FAC524305:FAD524305 FJY524305:FJZ524305 FTU524305:FTV524305 GDQ524305:GDR524305 GNM524305:GNN524305 GXI524305:GXJ524305 HHE524305:HHF524305 HRA524305:HRB524305 IAW524305:IAX524305 IKS524305:IKT524305 IUO524305:IUP524305 JEK524305:JEL524305 JOG524305:JOH524305 JYC524305:JYD524305 KHY524305:KHZ524305 KRU524305:KRV524305 LBQ524305:LBR524305 LLM524305:LLN524305 LVI524305:LVJ524305 MFE524305:MFF524305 MPA524305:MPB524305 MYW524305:MYX524305 NIS524305:NIT524305 NSO524305:NSP524305 OCK524305:OCL524305 OMG524305:OMH524305 OWC524305:OWD524305 PFY524305:PFZ524305 PPU524305:PPV524305 PZQ524305:PZR524305 QJM524305:QJN524305 QTI524305:QTJ524305 RDE524305:RDF524305 RNA524305:RNB524305 RWW524305:RWX524305 SGS524305:SGT524305 SQO524305:SQP524305 TAK524305:TAL524305 TKG524305:TKH524305 TUC524305:TUD524305 UDY524305:UDZ524305 UNU524305:UNV524305 UXQ524305:UXR524305 VHM524305:VHN524305 VRI524305:VRJ524305 WBE524305:WBF524305 WLA524305:WLB524305 WUW524305:WUX524305 IK589841:IL589841 SG589841:SH589841 ACC589841:ACD589841 ALY589841:ALZ589841 AVU589841:AVV589841 BFQ589841:BFR589841 BPM589841:BPN589841 BZI589841:BZJ589841 CJE589841:CJF589841 CTA589841:CTB589841 DCW589841:DCX589841 DMS589841:DMT589841 DWO589841:DWP589841 EGK589841:EGL589841 EQG589841:EQH589841 FAC589841:FAD589841 FJY589841:FJZ589841 FTU589841:FTV589841 GDQ589841:GDR589841 GNM589841:GNN589841 GXI589841:GXJ589841 HHE589841:HHF589841 HRA589841:HRB589841 IAW589841:IAX589841 IKS589841:IKT589841 IUO589841:IUP589841 JEK589841:JEL589841 JOG589841:JOH589841 JYC589841:JYD589841 KHY589841:KHZ589841 KRU589841:KRV589841 LBQ589841:LBR589841 LLM589841:LLN589841 LVI589841:LVJ589841 MFE589841:MFF589841 MPA589841:MPB589841 MYW589841:MYX589841 NIS589841:NIT589841 NSO589841:NSP589841 OCK589841:OCL589841 OMG589841:OMH589841 OWC589841:OWD589841 PFY589841:PFZ589841 PPU589841:PPV589841 PZQ589841:PZR589841 QJM589841:QJN589841 QTI589841:QTJ589841 RDE589841:RDF589841 RNA589841:RNB589841 RWW589841:RWX589841 SGS589841:SGT589841 SQO589841:SQP589841 TAK589841:TAL589841 TKG589841:TKH589841 TUC589841:TUD589841 UDY589841:UDZ589841 UNU589841:UNV589841 UXQ589841:UXR589841 VHM589841:VHN589841 VRI589841:VRJ589841 WBE589841:WBF589841 WLA589841:WLB589841 WUW589841:WUX589841 IK655377:IL655377 SG655377:SH655377 ACC655377:ACD655377 ALY655377:ALZ655377 AVU655377:AVV655377 BFQ655377:BFR655377 BPM655377:BPN655377 BZI655377:BZJ655377 CJE655377:CJF655377 CTA655377:CTB655377 DCW655377:DCX655377 DMS655377:DMT655377 DWO655377:DWP655377 EGK655377:EGL655377 EQG655377:EQH655377 FAC655377:FAD655377 FJY655377:FJZ655377 FTU655377:FTV655377 GDQ655377:GDR655377 GNM655377:GNN655377 GXI655377:GXJ655377 HHE655377:HHF655377 HRA655377:HRB655377 IAW655377:IAX655377 IKS655377:IKT655377 IUO655377:IUP655377 JEK655377:JEL655377 JOG655377:JOH655377 JYC655377:JYD655377 KHY655377:KHZ655377 KRU655377:KRV655377 LBQ655377:LBR655377 LLM655377:LLN655377 LVI655377:LVJ655377 MFE655377:MFF655377 MPA655377:MPB655377 MYW655377:MYX655377 NIS655377:NIT655377 NSO655377:NSP655377 OCK655377:OCL655377 OMG655377:OMH655377 OWC655377:OWD655377 PFY655377:PFZ655377 PPU655377:PPV655377 PZQ655377:PZR655377 QJM655377:QJN655377 QTI655377:QTJ655377 RDE655377:RDF655377 RNA655377:RNB655377 RWW655377:RWX655377 SGS655377:SGT655377 SQO655377:SQP655377 TAK655377:TAL655377 TKG655377:TKH655377 TUC655377:TUD655377 UDY655377:UDZ655377 UNU655377:UNV655377 UXQ655377:UXR655377 VHM655377:VHN655377 VRI655377:VRJ655377 WBE655377:WBF655377 WLA655377:WLB655377 WUW655377:WUX655377 IK720913:IL720913 SG720913:SH720913 ACC720913:ACD720913 ALY720913:ALZ720913 AVU720913:AVV720913 BFQ720913:BFR720913 BPM720913:BPN720913 BZI720913:BZJ720913 CJE720913:CJF720913 CTA720913:CTB720913 DCW720913:DCX720913 DMS720913:DMT720913 DWO720913:DWP720913 EGK720913:EGL720913 EQG720913:EQH720913 FAC720913:FAD720913 FJY720913:FJZ720913 FTU720913:FTV720913 GDQ720913:GDR720913 GNM720913:GNN720913 GXI720913:GXJ720913 HHE720913:HHF720913 HRA720913:HRB720913 IAW720913:IAX720913 IKS720913:IKT720913 IUO720913:IUP720913 JEK720913:JEL720913 JOG720913:JOH720913 JYC720913:JYD720913 KHY720913:KHZ720913 KRU720913:KRV720913 LBQ720913:LBR720913 LLM720913:LLN720913 LVI720913:LVJ720913 MFE720913:MFF720913 MPA720913:MPB720913 MYW720913:MYX720913 NIS720913:NIT720913 NSO720913:NSP720913 OCK720913:OCL720913 OMG720913:OMH720913 OWC720913:OWD720913 PFY720913:PFZ720913 PPU720913:PPV720913 PZQ720913:PZR720913 QJM720913:QJN720913 QTI720913:QTJ720913 RDE720913:RDF720913 RNA720913:RNB720913 RWW720913:RWX720913 SGS720913:SGT720913 SQO720913:SQP720913 TAK720913:TAL720913 TKG720913:TKH720913 TUC720913:TUD720913 UDY720913:UDZ720913 UNU720913:UNV720913 UXQ720913:UXR720913 VHM720913:VHN720913 VRI720913:VRJ720913 WBE720913:WBF720913 WLA720913:WLB720913 WUW720913:WUX720913 IK786449:IL786449 SG786449:SH786449 ACC786449:ACD786449 ALY786449:ALZ786449 AVU786449:AVV786449 BFQ786449:BFR786449 BPM786449:BPN786449 BZI786449:BZJ786449 CJE786449:CJF786449 CTA786449:CTB786449 DCW786449:DCX786449 DMS786449:DMT786449 DWO786449:DWP786449 EGK786449:EGL786449 EQG786449:EQH786449 FAC786449:FAD786449 FJY786449:FJZ786449 FTU786449:FTV786449 GDQ786449:GDR786449 GNM786449:GNN786449 GXI786449:GXJ786449 HHE786449:HHF786449 HRA786449:HRB786449 IAW786449:IAX786449 IKS786449:IKT786449 IUO786449:IUP786449 JEK786449:JEL786449 JOG786449:JOH786449 JYC786449:JYD786449 KHY786449:KHZ786449 KRU786449:KRV786449 LBQ786449:LBR786449 LLM786449:LLN786449 LVI786449:LVJ786449 MFE786449:MFF786449 MPA786449:MPB786449 MYW786449:MYX786449 NIS786449:NIT786449 NSO786449:NSP786449 OCK786449:OCL786449 OMG786449:OMH786449 OWC786449:OWD786449 PFY786449:PFZ786449 PPU786449:PPV786449 PZQ786449:PZR786449 QJM786449:QJN786449 QTI786449:QTJ786449 RDE786449:RDF786449 RNA786449:RNB786449 RWW786449:RWX786449 SGS786449:SGT786449 SQO786449:SQP786449 TAK786449:TAL786449 TKG786449:TKH786449 TUC786449:TUD786449 UDY786449:UDZ786449 UNU786449:UNV786449 UXQ786449:UXR786449 VHM786449:VHN786449 VRI786449:VRJ786449 WBE786449:WBF786449 WLA786449:WLB786449 WUW786449:WUX786449 IK851985:IL851985 SG851985:SH851985 ACC851985:ACD851985 ALY851985:ALZ851985 AVU851985:AVV851985 BFQ851985:BFR851985 BPM851985:BPN851985 BZI851985:BZJ851985 CJE851985:CJF851985 CTA851985:CTB851985 DCW851985:DCX851985 DMS851985:DMT851985 DWO851985:DWP851985 EGK851985:EGL851985 EQG851985:EQH851985 FAC851985:FAD851985 FJY851985:FJZ851985 FTU851985:FTV851985 GDQ851985:GDR851985 GNM851985:GNN851985 GXI851985:GXJ851985 HHE851985:HHF851985 HRA851985:HRB851985 IAW851985:IAX851985 IKS851985:IKT851985 IUO851985:IUP851985 JEK851985:JEL851985 JOG851985:JOH851985 JYC851985:JYD851985 KHY851985:KHZ851985 KRU851985:KRV851985 LBQ851985:LBR851985 LLM851985:LLN851985 LVI851985:LVJ851985 MFE851985:MFF851985 MPA851985:MPB851985 MYW851985:MYX851985 NIS851985:NIT851985 NSO851985:NSP851985 OCK851985:OCL851985 OMG851985:OMH851985 OWC851985:OWD851985 PFY851985:PFZ851985 PPU851985:PPV851985 PZQ851985:PZR851985 QJM851985:QJN851985 QTI851985:QTJ851985 RDE851985:RDF851985 RNA851985:RNB851985 RWW851985:RWX851985 SGS851985:SGT851985 SQO851985:SQP851985 TAK851985:TAL851985 TKG851985:TKH851985 TUC851985:TUD851985 UDY851985:UDZ851985 UNU851985:UNV851985 UXQ851985:UXR851985 VHM851985:VHN851985 VRI851985:VRJ851985 WBE851985:WBF851985 WLA851985:WLB851985 WUW851985:WUX851985 IK917521:IL917521 SG917521:SH917521 ACC917521:ACD917521 ALY917521:ALZ917521 AVU917521:AVV917521 BFQ917521:BFR917521 BPM917521:BPN917521 BZI917521:BZJ917521 CJE917521:CJF917521 CTA917521:CTB917521 DCW917521:DCX917521 DMS917521:DMT917521 DWO917521:DWP917521 EGK917521:EGL917521 EQG917521:EQH917521 FAC917521:FAD917521 FJY917521:FJZ917521 FTU917521:FTV917521 GDQ917521:GDR917521 GNM917521:GNN917521 GXI917521:GXJ917521 HHE917521:HHF917521 HRA917521:HRB917521 IAW917521:IAX917521 IKS917521:IKT917521 IUO917521:IUP917521 JEK917521:JEL917521 JOG917521:JOH917521 JYC917521:JYD917521 KHY917521:KHZ917521 KRU917521:KRV917521 LBQ917521:LBR917521 LLM917521:LLN917521 LVI917521:LVJ917521 MFE917521:MFF917521 MPA917521:MPB917521 MYW917521:MYX917521 NIS917521:NIT917521 NSO917521:NSP917521 OCK917521:OCL917521 OMG917521:OMH917521 OWC917521:OWD917521 PFY917521:PFZ917521 PPU917521:PPV917521 PZQ917521:PZR917521 QJM917521:QJN917521 QTI917521:QTJ917521 RDE917521:RDF917521 RNA917521:RNB917521 RWW917521:RWX917521 SGS917521:SGT917521 SQO917521:SQP917521 TAK917521:TAL917521 TKG917521:TKH917521 TUC917521:TUD917521 UDY917521:UDZ917521 UNU917521:UNV917521 UXQ917521:UXR917521 VHM917521:VHN917521 VRI917521:VRJ917521 WBE917521:WBF917521 WLA917521:WLB917521 WUW917521:WUX917521 IK983057:IL983057 SG983057:SH983057 ACC983057:ACD983057 ALY983057:ALZ983057 AVU983057:AVV983057 BFQ983057:BFR983057 BPM983057:BPN983057 BZI983057:BZJ983057 CJE983057:CJF983057 CTA983057:CTB983057 DCW983057:DCX983057 DMS983057:DMT983057 DWO983057:DWP983057 EGK983057:EGL983057 EQG983057:EQH983057 FAC983057:FAD983057 FJY983057:FJZ983057 FTU983057:FTV983057 GDQ983057:GDR983057 GNM983057:GNN983057 GXI983057:GXJ983057 HHE983057:HHF983057 HRA983057:HRB983057 IAW983057:IAX983057 IKS983057:IKT983057 IUO983057:IUP983057 JEK983057:JEL983057 JOG983057:JOH983057 JYC983057:JYD983057 KHY983057:KHZ983057 KRU983057:KRV983057 LBQ983057:LBR983057 LLM983057:LLN983057 LVI983057:LVJ983057 MFE983057:MFF983057 MPA983057:MPB983057 MYW983057:MYX983057 NIS983057:NIT983057 NSO983057:NSP983057 OCK983057:OCL983057 OMG983057:OMH983057 OWC983057:OWD983057 PFY983057:PFZ983057 PPU983057:PPV983057 PZQ983057:PZR983057 QJM983057:QJN983057 QTI983057:QTJ983057 RDE983057:RDF983057 RNA983057:RNB983057 RWW983057:RWX983057 SGS983057:SGT983057 SQO983057:SQP983057 TAK983057:TAL983057 TKG983057:TKH983057 TUC983057:TUD983057 UDY983057:UDZ983057 UNU983057:UNV983057 UXQ983057:UXR983057 VHM983057:VHN983057 VRI983057:VRJ983057 WBE983057:WBF983057 WLA983057:WLB983057 WUW983057:WUX983057 IN65553:IO65553 SJ65553:SK65553 ACF65553:ACG65553 AMB65553:AMC65553 AVX65553:AVY65553 BFT65553:BFU65553 BPP65553:BPQ65553 BZL65553:BZM65553 CJH65553:CJI65553 CTD65553:CTE65553 DCZ65553:DDA65553 DMV65553:DMW65553 DWR65553:DWS65553 EGN65553:EGO65553 EQJ65553:EQK65553 FAF65553:FAG65553 FKB65553:FKC65553 FTX65553:FTY65553 GDT65553:GDU65553 GNP65553:GNQ65553 GXL65553:GXM65553 HHH65553:HHI65553 HRD65553:HRE65553 IAZ65553:IBA65553 IKV65553:IKW65553 IUR65553:IUS65553 JEN65553:JEO65553 JOJ65553:JOK65553 JYF65553:JYG65553 KIB65553:KIC65553 KRX65553:KRY65553 LBT65553:LBU65553 LLP65553:LLQ65553 LVL65553:LVM65553 MFH65553:MFI65553 MPD65553:MPE65553 MYZ65553:MZA65553 NIV65553:NIW65553 NSR65553:NSS65553 OCN65553:OCO65553 OMJ65553:OMK65553 OWF65553:OWG65553 PGB65553:PGC65553 PPX65553:PPY65553 PZT65553:PZU65553 QJP65553:QJQ65553 QTL65553:QTM65553 RDH65553:RDI65553 RND65553:RNE65553 RWZ65553:RXA65553 SGV65553:SGW65553 SQR65553:SQS65553 TAN65553:TAO65553 TKJ65553:TKK65553 TUF65553:TUG65553 UEB65553:UEC65553 UNX65553:UNY65553 UXT65553:UXU65553 VHP65553:VHQ65553 VRL65553:VRM65553 WBH65553:WBI65553 WLD65553:WLE65553 WUZ65553:WVA65553 IN131089:IO131089 SJ131089:SK131089 ACF131089:ACG131089 AMB131089:AMC131089 AVX131089:AVY131089 BFT131089:BFU131089 BPP131089:BPQ131089 BZL131089:BZM131089 CJH131089:CJI131089 CTD131089:CTE131089 DCZ131089:DDA131089 DMV131089:DMW131089 DWR131089:DWS131089 EGN131089:EGO131089 EQJ131089:EQK131089 FAF131089:FAG131089 FKB131089:FKC131089 FTX131089:FTY131089 GDT131089:GDU131089 GNP131089:GNQ131089 GXL131089:GXM131089 HHH131089:HHI131089 HRD131089:HRE131089 IAZ131089:IBA131089 IKV131089:IKW131089 IUR131089:IUS131089 JEN131089:JEO131089 JOJ131089:JOK131089 JYF131089:JYG131089 KIB131089:KIC131089 KRX131089:KRY131089 LBT131089:LBU131089 LLP131089:LLQ131089 LVL131089:LVM131089 MFH131089:MFI131089 MPD131089:MPE131089 MYZ131089:MZA131089 NIV131089:NIW131089 NSR131089:NSS131089 OCN131089:OCO131089 OMJ131089:OMK131089 OWF131089:OWG131089 PGB131089:PGC131089 PPX131089:PPY131089 PZT131089:PZU131089 QJP131089:QJQ131089 QTL131089:QTM131089 RDH131089:RDI131089 RND131089:RNE131089 RWZ131089:RXA131089 SGV131089:SGW131089 SQR131089:SQS131089 TAN131089:TAO131089 TKJ131089:TKK131089 TUF131089:TUG131089 UEB131089:UEC131089 UNX131089:UNY131089 UXT131089:UXU131089 VHP131089:VHQ131089 VRL131089:VRM131089 WBH131089:WBI131089 WLD131089:WLE131089 WUZ131089:WVA131089 IN196625:IO196625 SJ196625:SK196625 ACF196625:ACG196625 AMB196625:AMC196625 AVX196625:AVY196625 BFT196625:BFU196625 BPP196625:BPQ196625 BZL196625:BZM196625 CJH196625:CJI196625 CTD196625:CTE196625 DCZ196625:DDA196625 DMV196625:DMW196625 DWR196625:DWS196625 EGN196625:EGO196625 EQJ196625:EQK196625 FAF196625:FAG196625 FKB196625:FKC196625 FTX196625:FTY196625 GDT196625:GDU196625 GNP196625:GNQ196625 GXL196625:GXM196625 HHH196625:HHI196625 HRD196625:HRE196625 IAZ196625:IBA196625 IKV196625:IKW196625 IUR196625:IUS196625 JEN196625:JEO196625 JOJ196625:JOK196625 JYF196625:JYG196625 KIB196625:KIC196625 KRX196625:KRY196625 LBT196625:LBU196625 LLP196625:LLQ196625 LVL196625:LVM196625 MFH196625:MFI196625 MPD196625:MPE196625 MYZ196625:MZA196625 NIV196625:NIW196625 NSR196625:NSS196625 OCN196625:OCO196625 OMJ196625:OMK196625 OWF196625:OWG196625 PGB196625:PGC196625 PPX196625:PPY196625 PZT196625:PZU196625 QJP196625:QJQ196625 QTL196625:QTM196625 RDH196625:RDI196625 RND196625:RNE196625 RWZ196625:RXA196625 SGV196625:SGW196625 SQR196625:SQS196625 TAN196625:TAO196625 TKJ196625:TKK196625 TUF196625:TUG196625 UEB196625:UEC196625 UNX196625:UNY196625 UXT196625:UXU196625 VHP196625:VHQ196625 VRL196625:VRM196625 WBH196625:WBI196625 WLD196625:WLE196625 WUZ196625:WVA196625 IN262161:IO262161 SJ262161:SK262161 ACF262161:ACG262161 AMB262161:AMC262161 AVX262161:AVY262161 BFT262161:BFU262161 BPP262161:BPQ262161 BZL262161:BZM262161 CJH262161:CJI262161 CTD262161:CTE262161 DCZ262161:DDA262161 DMV262161:DMW262161 DWR262161:DWS262161 EGN262161:EGO262161 EQJ262161:EQK262161 FAF262161:FAG262161 FKB262161:FKC262161 FTX262161:FTY262161 GDT262161:GDU262161 GNP262161:GNQ262161 GXL262161:GXM262161 HHH262161:HHI262161 HRD262161:HRE262161 IAZ262161:IBA262161 IKV262161:IKW262161 IUR262161:IUS262161 JEN262161:JEO262161 JOJ262161:JOK262161 JYF262161:JYG262161 KIB262161:KIC262161 KRX262161:KRY262161 LBT262161:LBU262161 LLP262161:LLQ262161 LVL262161:LVM262161 MFH262161:MFI262161 MPD262161:MPE262161 MYZ262161:MZA262161 NIV262161:NIW262161 NSR262161:NSS262161 OCN262161:OCO262161 OMJ262161:OMK262161 OWF262161:OWG262161 PGB262161:PGC262161 PPX262161:PPY262161 PZT262161:PZU262161 QJP262161:QJQ262161 QTL262161:QTM262161 RDH262161:RDI262161 RND262161:RNE262161 RWZ262161:RXA262161 SGV262161:SGW262161 SQR262161:SQS262161 TAN262161:TAO262161 TKJ262161:TKK262161 TUF262161:TUG262161 UEB262161:UEC262161 UNX262161:UNY262161 UXT262161:UXU262161 VHP262161:VHQ262161 VRL262161:VRM262161 WBH262161:WBI262161 WLD262161:WLE262161 WUZ262161:WVA262161 IN327697:IO327697 SJ327697:SK327697 ACF327697:ACG327697 AMB327697:AMC327697 AVX327697:AVY327697 BFT327697:BFU327697 BPP327697:BPQ327697 BZL327697:BZM327697 CJH327697:CJI327697 CTD327697:CTE327697 DCZ327697:DDA327697 DMV327697:DMW327697 DWR327697:DWS327697 EGN327697:EGO327697 EQJ327697:EQK327697 FAF327697:FAG327697 FKB327697:FKC327697 FTX327697:FTY327697 GDT327697:GDU327697 GNP327697:GNQ327697 GXL327697:GXM327697 HHH327697:HHI327697 HRD327697:HRE327697 IAZ327697:IBA327697 IKV327697:IKW327697 IUR327697:IUS327697 JEN327697:JEO327697 JOJ327697:JOK327697 JYF327697:JYG327697 KIB327697:KIC327697 KRX327697:KRY327697 LBT327697:LBU327697 LLP327697:LLQ327697 LVL327697:LVM327697 MFH327697:MFI327697 MPD327697:MPE327697 MYZ327697:MZA327697 NIV327697:NIW327697 NSR327697:NSS327697 OCN327697:OCO327697 OMJ327697:OMK327697 OWF327697:OWG327697 PGB327697:PGC327697 PPX327697:PPY327697 PZT327697:PZU327697 QJP327697:QJQ327697 QTL327697:QTM327697 RDH327697:RDI327697 RND327697:RNE327697 RWZ327697:RXA327697 SGV327697:SGW327697 SQR327697:SQS327697 TAN327697:TAO327697 TKJ327697:TKK327697 TUF327697:TUG327697 UEB327697:UEC327697 UNX327697:UNY327697 UXT327697:UXU327697 VHP327697:VHQ327697 VRL327697:VRM327697 WBH327697:WBI327697 WLD327697:WLE327697 WUZ327697:WVA327697 IN393233:IO393233 SJ393233:SK393233 ACF393233:ACG393233 AMB393233:AMC393233 AVX393233:AVY393233 BFT393233:BFU393233 BPP393233:BPQ393233 BZL393233:BZM393233 CJH393233:CJI393233 CTD393233:CTE393233 DCZ393233:DDA393233 DMV393233:DMW393233 DWR393233:DWS393233 EGN393233:EGO393233 EQJ393233:EQK393233 FAF393233:FAG393233 FKB393233:FKC393233 FTX393233:FTY393233 GDT393233:GDU393233 GNP393233:GNQ393233 GXL393233:GXM393233 HHH393233:HHI393233 HRD393233:HRE393233 IAZ393233:IBA393233 IKV393233:IKW393233 IUR393233:IUS393233 JEN393233:JEO393233 JOJ393233:JOK393233 JYF393233:JYG393233 KIB393233:KIC393233 KRX393233:KRY393233 LBT393233:LBU393233 LLP393233:LLQ393233 LVL393233:LVM393233 MFH393233:MFI393233 MPD393233:MPE393233 MYZ393233:MZA393233 NIV393233:NIW393233 NSR393233:NSS393233 OCN393233:OCO393233 OMJ393233:OMK393233 OWF393233:OWG393233 PGB393233:PGC393233 PPX393233:PPY393233 PZT393233:PZU393233 QJP393233:QJQ393233 QTL393233:QTM393233 RDH393233:RDI393233 RND393233:RNE393233 RWZ393233:RXA393233 SGV393233:SGW393233 SQR393233:SQS393233 TAN393233:TAO393233 TKJ393233:TKK393233 TUF393233:TUG393233 UEB393233:UEC393233 UNX393233:UNY393233 UXT393233:UXU393233 VHP393233:VHQ393233 VRL393233:VRM393233 WBH393233:WBI393233 WLD393233:WLE393233 WUZ393233:WVA393233 IN458769:IO458769 SJ458769:SK458769 ACF458769:ACG458769 AMB458769:AMC458769 AVX458769:AVY458769 BFT458769:BFU458769 BPP458769:BPQ458769 BZL458769:BZM458769 CJH458769:CJI458769 CTD458769:CTE458769 DCZ458769:DDA458769 DMV458769:DMW458769 DWR458769:DWS458769 EGN458769:EGO458769 EQJ458769:EQK458769 FAF458769:FAG458769 FKB458769:FKC458769 FTX458769:FTY458769 GDT458769:GDU458769 GNP458769:GNQ458769 GXL458769:GXM458769 HHH458769:HHI458769 HRD458769:HRE458769 IAZ458769:IBA458769 IKV458769:IKW458769 IUR458769:IUS458769 JEN458769:JEO458769 JOJ458769:JOK458769 JYF458769:JYG458769 KIB458769:KIC458769 KRX458769:KRY458769 LBT458769:LBU458769 LLP458769:LLQ458769 LVL458769:LVM458769 MFH458769:MFI458769 MPD458769:MPE458769 MYZ458769:MZA458769 NIV458769:NIW458769 NSR458769:NSS458769 OCN458769:OCO458769 OMJ458769:OMK458769 OWF458769:OWG458769 PGB458769:PGC458769 PPX458769:PPY458769 PZT458769:PZU458769 QJP458769:QJQ458769 QTL458769:QTM458769 RDH458769:RDI458769 RND458769:RNE458769 RWZ458769:RXA458769 SGV458769:SGW458769 SQR458769:SQS458769 TAN458769:TAO458769 TKJ458769:TKK458769 TUF458769:TUG458769 UEB458769:UEC458769 UNX458769:UNY458769 UXT458769:UXU458769 VHP458769:VHQ458769 VRL458769:VRM458769 WBH458769:WBI458769 WLD458769:WLE458769 WUZ458769:WVA458769 IN524305:IO524305 SJ524305:SK524305 ACF524305:ACG524305 AMB524305:AMC524305 AVX524305:AVY524305 BFT524305:BFU524305 BPP524305:BPQ524305 BZL524305:BZM524305 CJH524305:CJI524305 CTD524305:CTE524305 DCZ524305:DDA524305 DMV524305:DMW524305 DWR524305:DWS524305 EGN524305:EGO524305 EQJ524305:EQK524305 FAF524305:FAG524305 FKB524305:FKC524305 FTX524305:FTY524305 GDT524305:GDU524305 GNP524305:GNQ524305 GXL524305:GXM524305 HHH524305:HHI524305 HRD524305:HRE524305 IAZ524305:IBA524305 IKV524305:IKW524305 IUR524305:IUS524305 JEN524305:JEO524305 JOJ524305:JOK524305 JYF524305:JYG524305 KIB524305:KIC524305 KRX524305:KRY524305 LBT524305:LBU524305 LLP524305:LLQ524305 LVL524305:LVM524305 MFH524305:MFI524305 MPD524305:MPE524305 MYZ524305:MZA524305 NIV524305:NIW524305 NSR524305:NSS524305 OCN524305:OCO524305 OMJ524305:OMK524305 OWF524305:OWG524305 PGB524305:PGC524305 PPX524305:PPY524305 PZT524305:PZU524305 QJP524305:QJQ524305 QTL524305:QTM524305 RDH524305:RDI524305 RND524305:RNE524305 RWZ524305:RXA524305 SGV524305:SGW524305 SQR524305:SQS524305 TAN524305:TAO524305 TKJ524305:TKK524305 TUF524305:TUG524305 UEB524305:UEC524305 UNX524305:UNY524305 UXT524305:UXU524305 VHP524305:VHQ524305 VRL524305:VRM524305 WBH524305:WBI524305 WLD524305:WLE524305 WUZ524305:WVA524305 IN589841:IO589841 SJ589841:SK589841 ACF589841:ACG589841 AMB589841:AMC589841 AVX589841:AVY589841 BFT589841:BFU589841 BPP589841:BPQ589841 BZL589841:BZM589841 CJH589841:CJI589841 CTD589841:CTE589841 DCZ589841:DDA589841 DMV589841:DMW589841 DWR589841:DWS589841 EGN589841:EGO589841 EQJ589841:EQK589841 FAF589841:FAG589841 FKB589841:FKC589841 FTX589841:FTY589841 GDT589841:GDU589841 GNP589841:GNQ589841 GXL589841:GXM589841 HHH589841:HHI589841 HRD589841:HRE589841 IAZ589841:IBA589841 IKV589841:IKW589841 IUR589841:IUS589841 JEN589841:JEO589841 JOJ589841:JOK589841 JYF589841:JYG589841 KIB589841:KIC589841 KRX589841:KRY589841 LBT589841:LBU589841 LLP589841:LLQ589841 LVL589841:LVM589841 MFH589841:MFI589841 MPD589841:MPE589841 MYZ589841:MZA589841 NIV589841:NIW589841 NSR589841:NSS589841 OCN589841:OCO589841 OMJ589841:OMK589841 OWF589841:OWG589841 PGB589841:PGC589841 PPX589841:PPY589841 PZT589841:PZU589841 QJP589841:QJQ589841 QTL589841:QTM589841 RDH589841:RDI589841 RND589841:RNE589841 RWZ589841:RXA589841 SGV589841:SGW589841 SQR589841:SQS589841 TAN589841:TAO589841 TKJ589841:TKK589841 TUF589841:TUG589841 UEB589841:UEC589841 UNX589841:UNY589841 UXT589841:UXU589841 VHP589841:VHQ589841 VRL589841:VRM589841 WBH589841:WBI589841 WLD589841:WLE589841 WUZ589841:WVA589841 IN655377:IO655377 SJ655377:SK655377 ACF655377:ACG655377 AMB655377:AMC655377 AVX655377:AVY655377 BFT655377:BFU655377 BPP655377:BPQ655377 BZL655377:BZM655377 CJH655377:CJI655377 CTD655377:CTE655377 DCZ655377:DDA655377 DMV655377:DMW655377 DWR655377:DWS655377 EGN655377:EGO655377 EQJ655377:EQK655377 FAF655377:FAG655377 FKB655377:FKC655377 FTX655377:FTY655377 GDT655377:GDU655377 GNP655377:GNQ655377 GXL655377:GXM655377 HHH655377:HHI655377 HRD655377:HRE655377 IAZ655377:IBA655377 IKV655377:IKW655377 IUR655377:IUS655377 JEN655377:JEO655377 JOJ655377:JOK655377 JYF655377:JYG655377 KIB655377:KIC655377 KRX655377:KRY655377 LBT655377:LBU655377 LLP655377:LLQ655377 LVL655377:LVM655377 MFH655377:MFI655377 MPD655377:MPE655377 MYZ655377:MZA655377 NIV655377:NIW655377 NSR655377:NSS655377 OCN655377:OCO655377 OMJ655377:OMK655377 OWF655377:OWG655377 PGB655377:PGC655377 PPX655377:PPY655377 PZT655377:PZU655377 QJP655377:QJQ655377 QTL655377:QTM655377 RDH655377:RDI655377 RND655377:RNE655377 RWZ655377:RXA655377 SGV655377:SGW655377 SQR655377:SQS655377 TAN655377:TAO655377 TKJ655377:TKK655377 TUF655377:TUG655377 UEB655377:UEC655377 UNX655377:UNY655377 UXT655377:UXU655377 VHP655377:VHQ655377 VRL655377:VRM655377 WBH655377:WBI655377 WLD655377:WLE655377 WUZ655377:WVA655377 IN720913:IO720913 SJ720913:SK720913 ACF720913:ACG720913 AMB720913:AMC720913 AVX720913:AVY720913 BFT720913:BFU720913 BPP720913:BPQ720913 BZL720913:BZM720913 CJH720913:CJI720913 CTD720913:CTE720913 DCZ720913:DDA720913 DMV720913:DMW720913 DWR720913:DWS720913 EGN720913:EGO720913 EQJ720913:EQK720913 FAF720913:FAG720913 FKB720913:FKC720913 FTX720913:FTY720913 GDT720913:GDU720913 GNP720913:GNQ720913 GXL720913:GXM720913 HHH720913:HHI720913 HRD720913:HRE720913 IAZ720913:IBA720913 IKV720913:IKW720913 IUR720913:IUS720913 JEN720913:JEO720913 JOJ720913:JOK720913 JYF720913:JYG720913 KIB720913:KIC720913 KRX720913:KRY720913 LBT720913:LBU720913 LLP720913:LLQ720913 LVL720913:LVM720913 MFH720913:MFI720913 MPD720913:MPE720913 MYZ720913:MZA720913 NIV720913:NIW720913 NSR720913:NSS720913 OCN720913:OCO720913 OMJ720913:OMK720913 OWF720913:OWG720913 PGB720913:PGC720913 PPX720913:PPY720913 PZT720913:PZU720913 QJP720913:QJQ720913 QTL720913:QTM720913 RDH720913:RDI720913 RND720913:RNE720913 RWZ720913:RXA720913 SGV720913:SGW720913 SQR720913:SQS720913 TAN720913:TAO720913 TKJ720913:TKK720913 TUF720913:TUG720913 UEB720913:UEC720913 UNX720913:UNY720913 UXT720913:UXU720913 VHP720913:VHQ720913 VRL720913:VRM720913 WBH720913:WBI720913 WLD720913:WLE720913 WUZ720913:WVA720913 IN786449:IO786449 SJ786449:SK786449 ACF786449:ACG786449 AMB786449:AMC786449 AVX786449:AVY786449 BFT786449:BFU786449 BPP786449:BPQ786449 BZL786449:BZM786449 CJH786449:CJI786449 CTD786449:CTE786449 DCZ786449:DDA786449 DMV786449:DMW786449 DWR786449:DWS786449 EGN786449:EGO786449 EQJ786449:EQK786449 FAF786449:FAG786449 FKB786449:FKC786449 FTX786449:FTY786449 GDT786449:GDU786449 GNP786449:GNQ786449 GXL786449:GXM786449 HHH786449:HHI786449 HRD786449:HRE786449 IAZ786449:IBA786449 IKV786449:IKW786449 IUR786449:IUS786449 JEN786449:JEO786449 JOJ786449:JOK786449 JYF786449:JYG786449 KIB786449:KIC786449 KRX786449:KRY786449 LBT786449:LBU786449 LLP786449:LLQ786449 LVL786449:LVM786449 MFH786449:MFI786449 MPD786449:MPE786449 MYZ786449:MZA786449 NIV786449:NIW786449 NSR786449:NSS786449 OCN786449:OCO786449 OMJ786449:OMK786449 OWF786449:OWG786449 PGB786449:PGC786449 PPX786449:PPY786449 PZT786449:PZU786449 QJP786449:QJQ786449 QTL786449:QTM786449 RDH786449:RDI786449 RND786449:RNE786449 RWZ786449:RXA786449 SGV786449:SGW786449 SQR786449:SQS786449 TAN786449:TAO786449 TKJ786449:TKK786449 TUF786449:TUG786449 UEB786449:UEC786449 UNX786449:UNY786449 UXT786449:UXU786449 VHP786449:VHQ786449 VRL786449:VRM786449 WBH786449:WBI786449 WLD786449:WLE786449 WUZ786449:WVA786449 IN851985:IO851985 SJ851985:SK851985 ACF851985:ACG851985 AMB851985:AMC851985 AVX851985:AVY851985 BFT851985:BFU851985 BPP851985:BPQ851985 BZL851985:BZM851985 CJH851985:CJI851985 CTD851985:CTE851985 DCZ851985:DDA851985 DMV851985:DMW851985 DWR851985:DWS851985 EGN851985:EGO851985 EQJ851985:EQK851985 FAF851985:FAG851985 FKB851985:FKC851985 FTX851985:FTY851985 GDT851985:GDU851985 GNP851985:GNQ851985 GXL851985:GXM851985 HHH851985:HHI851985 HRD851985:HRE851985 IAZ851985:IBA851985 IKV851985:IKW851985 IUR851985:IUS851985 JEN851985:JEO851985 JOJ851985:JOK851985 JYF851985:JYG851985 KIB851985:KIC851985 KRX851985:KRY851985 LBT851985:LBU851985 LLP851985:LLQ851985 LVL851985:LVM851985 MFH851985:MFI851985 MPD851985:MPE851985 MYZ851985:MZA851985 NIV851985:NIW851985 NSR851985:NSS851985 OCN851985:OCO851985 OMJ851985:OMK851985 OWF851985:OWG851985 PGB851985:PGC851985 PPX851985:PPY851985 PZT851985:PZU851985 QJP851985:QJQ851985 QTL851985:QTM851985 RDH851985:RDI851985 RND851985:RNE851985 RWZ851985:RXA851985 SGV851985:SGW851985 SQR851985:SQS851985 TAN851985:TAO851985 TKJ851985:TKK851985 TUF851985:TUG851985 UEB851985:UEC851985 UNX851985:UNY851985 UXT851985:UXU851985 VHP851985:VHQ851985 VRL851985:VRM851985 WBH851985:WBI851985 WLD851985:WLE851985 WUZ851985:WVA851985 IN917521:IO917521 SJ917521:SK917521 ACF917521:ACG917521 AMB917521:AMC917521 AVX917521:AVY917521 BFT917521:BFU917521 BPP917521:BPQ917521 BZL917521:BZM917521 CJH917521:CJI917521 CTD917521:CTE917521 DCZ917521:DDA917521 DMV917521:DMW917521 DWR917521:DWS917521 EGN917521:EGO917521 EQJ917521:EQK917521 FAF917521:FAG917521 FKB917521:FKC917521 FTX917521:FTY917521 GDT917521:GDU917521 GNP917521:GNQ917521 GXL917521:GXM917521 HHH917521:HHI917521 HRD917521:HRE917521 IAZ917521:IBA917521 IKV917521:IKW917521 IUR917521:IUS917521 JEN917521:JEO917521 JOJ917521:JOK917521 JYF917521:JYG917521 KIB917521:KIC917521 KRX917521:KRY917521 LBT917521:LBU917521 LLP917521:LLQ917521 LVL917521:LVM917521 MFH917521:MFI917521 MPD917521:MPE917521 MYZ917521:MZA917521 NIV917521:NIW917521 NSR917521:NSS917521 OCN917521:OCO917521 OMJ917521:OMK917521 OWF917521:OWG917521 PGB917521:PGC917521 PPX917521:PPY917521 PZT917521:PZU917521 QJP917521:QJQ917521 QTL917521:QTM917521 RDH917521:RDI917521 RND917521:RNE917521 RWZ917521:RXA917521 SGV917521:SGW917521 SQR917521:SQS917521 TAN917521:TAO917521 TKJ917521:TKK917521 TUF917521:TUG917521 UEB917521:UEC917521 UNX917521:UNY917521 UXT917521:UXU917521 VHP917521:VHQ917521 VRL917521:VRM917521 WBH917521:WBI917521 WLD917521:WLE917521 WUZ917521:WVA917521 IN983057:IO983057 SJ983057:SK983057 ACF983057:ACG983057 AMB983057:AMC983057 AVX983057:AVY983057 BFT983057:BFU983057 BPP983057:BPQ983057 BZL983057:BZM983057 CJH983057:CJI983057 CTD983057:CTE983057 DCZ983057:DDA983057 DMV983057:DMW983057 DWR983057:DWS983057 EGN983057:EGO983057 EQJ983057:EQK983057 FAF983057:FAG983057 FKB983057:FKC983057 FTX983057:FTY983057 GDT983057:GDU983057 GNP983057:GNQ983057 GXL983057:GXM983057 HHH983057:HHI983057 HRD983057:HRE983057 IAZ983057:IBA983057 IKV983057:IKW983057 IUR983057:IUS983057 JEN983057:JEO983057 JOJ983057:JOK983057 JYF983057:JYG983057 KIB983057:KIC983057 KRX983057:KRY983057 LBT983057:LBU983057 LLP983057:LLQ983057 LVL983057:LVM983057 MFH983057:MFI983057 MPD983057:MPE983057 MYZ983057:MZA983057 NIV983057:NIW983057 NSR983057:NSS983057 OCN983057:OCO983057 OMJ983057:OMK983057 OWF983057:OWG983057 PGB983057:PGC983057 PPX983057:PPY983057 PZT983057:PZU983057 QJP983057:QJQ983057 QTL983057:QTM983057 RDH983057:RDI983057 RND983057:RNE983057 RWZ983057:RXA983057 SGV983057:SGW983057 SQR983057:SQS983057 TAN983057:TAO983057 TKJ983057:TKK983057 TUF983057:TUG983057 UEB983057:UEC983057 UNX983057:UNY983057 UXT983057:UXU983057 VHP983057:VHQ983057 VRL983057:VRM983057 WBH983057:WBI983057 WLD983057:WLE983057 WUZ983057:WVA983057 IQ65553:IR65553 SM65553:SN65553 ACI65553:ACJ65553 AME65553:AMF65553 AWA65553:AWB65553 BFW65553:BFX65553 BPS65553:BPT65553 BZO65553:BZP65553 CJK65553:CJL65553 CTG65553:CTH65553 DDC65553:DDD65553 DMY65553:DMZ65553 DWU65553:DWV65553 EGQ65553:EGR65553 EQM65553:EQN65553 FAI65553:FAJ65553 FKE65553:FKF65553 FUA65553:FUB65553 GDW65553:GDX65553 GNS65553:GNT65553 GXO65553:GXP65553 HHK65553:HHL65553 HRG65553:HRH65553 IBC65553:IBD65553 IKY65553:IKZ65553 IUU65553:IUV65553 JEQ65553:JER65553 JOM65553:JON65553 JYI65553:JYJ65553 KIE65553:KIF65553 KSA65553:KSB65553 LBW65553:LBX65553 LLS65553:LLT65553 LVO65553:LVP65553 MFK65553:MFL65553 MPG65553:MPH65553 MZC65553:MZD65553 NIY65553:NIZ65553 NSU65553:NSV65553 OCQ65553:OCR65553 OMM65553:OMN65553 OWI65553:OWJ65553 PGE65553:PGF65553 PQA65553:PQB65553 PZW65553:PZX65553 QJS65553:QJT65553 QTO65553:QTP65553 RDK65553:RDL65553 RNG65553:RNH65553 RXC65553:RXD65553 SGY65553:SGZ65553 SQU65553:SQV65553 TAQ65553:TAR65553 TKM65553:TKN65553 TUI65553:TUJ65553 UEE65553:UEF65553 UOA65553:UOB65553 UXW65553:UXX65553 VHS65553:VHT65553 VRO65553:VRP65553 WBK65553:WBL65553 WLG65553:WLH65553 WVC65553:WVD65553 IQ131089:IR131089 SM131089:SN131089 ACI131089:ACJ131089 AME131089:AMF131089 AWA131089:AWB131089 BFW131089:BFX131089 BPS131089:BPT131089 BZO131089:BZP131089 CJK131089:CJL131089 CTG131089:CTH131089 DDC131089:DDD131089 DMY131089:DMZ131089 DWU131089:DWV131089 EGQ131089:EGR131089 EQM131089:EQN131089 FAI131089:FAJ131089 FKE131089:FKF131089 FUA131089:FUB131089 GDW131089:GDX131089 GNS131089:GNT131089 GXO131089:GXP131089 HHK131089:HHL131089 HRG131089:HRH131089 IBC131089:IBD131089 IKY131089:IKZ131089 IUU131089:IUV131089 JEQ131089:JER131089 JOM131089:JON131089 JYI131089:JYJ131089 KIE131089:KIF131089 KSA131089:KSB131089 LBW131089:LBX131089 LLS131089:LLT131089 LVO131089:LVP131089 MFK131089:MFL131089 MPG131089:MPH131089 MZC131089:MZD131089 NIY131089:NIZ131089 NSU131089:NSV131089 OCQ131089:OCR131089 OMM131089:OMN131089 OWI131089:OWJ131089 PGE131089:PGF131089 PQA131089:PQB131089 PZW131089:PZX131089 QJS131089:QJT131089 QTO131089:QTP131089 RDK131089:RDL131089 RNG131089:RNH131089 RXC131089:RXD131089 SGY131089:SGZ131089 SQU131089:SQV131089 TAQ131089:TAR131089 TKM131089:TKN131089 TUI131089:TUJ131089 UEE131089:UEF131089 UOA131089:UOB131089 UXW131089:UXX131089 VHS131089:VHT131089 VRO131089:VRP131089 WBK131089:WBL131089 WLG131089:WLH131089 WVC131089:WVD131089 IQ196625:IR196625 SM196625:SN196625 ACI196625:ACJ196625 AME196625:AMF196625 AWA196625:AWB196625 BFW196625:BFX196625 BPS196625:BPT196625 BZO196625:BZP196625 CJK196625:CJL196625 CTG196625:CTH196625 DDC196625:DDD196625 DMY196625:DMZ196625 DWU196625:DWV196625 EGQ196625:EGR196625 EQM196625:EQN196625 FAI196625:FAJ196625 FKE196625:FKF196625 FUA196625:FUB196625 GDW196625:GDX196625 GNS196625:GNT196625 GXO196625:GXP196625 HHK196625:HHL196625 HRG196625:HRH196625 IBC196625:IBD196625 IKY196625:IKZ196625 IUU196625:IUV196625 JEQ196625:JER196625 JOM196625:JON196625 JYI196625:JYJ196625 KIE196625:KIF196625 KSA196625:KSB196625 LBW196625:LBX196625 LLS196625:LLT196625 LVO196625:LVP196625 MFK196625:MFL196625 MPG196625:MPH196625 MZC196625:MZD196625 NIY196625:NIZ196625 NSU196625:NSV196625 OCQ196625:OCR196625 OMM196625:OMN196625 OWI196625:OWJ196625 PGE196625:PGF196625 PQA196625:PQB196625 PZW196625:PZX196625 QJS196625:QJT196625 QTO196625:QTP196625 RDK196625:RDL196625 RNG196625:RNH196625 RXC196625:RXD196625 SGY196625:SGZ196625 SQU196625:SQV196625 TAQ196625:TAR196625 TKM196625:TKN196625 TUI196625:TUJ196625 UEE196625:UEF196625 UOA196625:UOB196625 UXW196625:UXX196625 VHS196625:VHT196625 VRO196625:VRP196625 WBK196625:WBL196625 WLG196625:WLH196625 WVC196625:WVD196625 IQ262161:IR262161 SM262161:SN262161 ACI262161:ACJ262161 AME262161:AMF262161 AWA262161:AWB262161 BFW262161:BFX262161 BPS262161:BPT262161 BZO262161:BZP262161 CJK262161:CJL262161 CTG262161:CTH262161 DDC262161:DDD262161 DMY262161:DMZ262161 DWU262161:DWV262161 EGQ262161:EGR262161 EQM262161:EQN262161 FAI262161:FAJ262161 FKE262161:FKF262161 FUA262161:FUB262161 GDW262161:GDX262161 GNS262161:GNT262161 GXO262161:GXP262161 HHK262161:HHL262161 HRG262161:HRH262161 IBC262161:IBD262161 IKY262161:IKZ262161 IUU262161:IUV262161 JEQ262161:JER262161 JOM262161:JON262161 JYI262161:JYJ262161 KIE262161:KIF262161 KSA262161:KSB262161 LBW262161:LBX262161 LLS262161:LLT262161 LVO262161:LVP262161 MFK262161:MFL262161 MPG262161:MPH262161 MZC262161:MZD262161 NIY262161:NIZ262161 NSU262161:NSV262161 OCQ262161:OCR262161 OMM262161:OMN262161 OWI262161:OWJ262161 PGE262161:PGF262161 PQA262161:PQB262161 PZW262161:PZX262161 QJS262161:QJT262161 QTO262161:QTP262161 RDK262161:RDL262161 RNG262161:RNH262161 RXC262161:RXD262161 SGY262161:SGZ262161 SQU262161:SQV262161 TAQ262161:TAR262161 TKM262161:TKN262161 TUI262161:TUJ262161 UEE262161:UEF262161 UOA262161:UOB262161 UXW262161:UXX262161 VHS262161:VHT262161 VRO262161:VRP262161 WBK262161:WBL262161 WLG262161:WLH262161 WVC262161:WVD262161 IQ327697:IR327697 SM327697:SN327697 ACI327697:ACJ327697 AME327697:AMF327697 AWA327697:AWB327697 BFW327697:BFX327697 BPS327697:BPT327697 BZO327697:BZP327697 CJK327697:CJL327697 CTG327697:CTH327697 DDC327697:DDD327697 DMY327697:DMZ327697 DWU327697:DWV327697 EGQ327697:EGR327697 EQM327697:EQN327697 FAI327697:FAJ327697 FKE327697:FKF327697 FUA327697:FUB327697 GDW327697:GDX327697 GNS327697:GNT327697 GXO327697:GXP327697 HHK327697:HHL327697 HRG327697:HRH327697 IBC327697:IBD327697 IKY327697:IKZ327697 IUU327697:IUV327697 JEQ327697:JER327697 JOM327697:JON327697 JYI327697:JYJ327697 KIE327697:KIF327697 KSA327697:KSB327697 LBW327697:LBX327697 LLS327697:LLT327697 LVO327697:LVP327697 MFK327697:MFL327697 MPG327697:MPH327697 MZC327697:MZD327697 NIY327697:NIZ327697 NSU327697:NSV327697 OCQ327697:OCR327697 OMM327697:OMN327697 OWI327697:OWJ327697 PGE327697:PGF327697 PQA327697:PQB327697 PZW327697:PZX327697 QJS327697:QJT327697 QTO327697:QTP327697 RDK327697:RDL327697 RNG327697:RNH327697 RXC327697:RXD327697 SGY327697:SGZ327697 SQU327697:SQV327697 TAQ327697:TAR327697 TKM327697:TKN327697 TUI327697:TUJ327697 UEE327697:UEF327697 UOA327697:UOB327697 UXW327697:UXX327697 VHS327697:VHT327697 VRO327697:VRP327697 WBK327697:WBL327697 WLG327697:WLH327697 WVC327697:WVD327697 IQ393233:IR393233 SM393233:SN393233 ACI393233:ACJ393233 AME393233:AMF393233 AWA393233:AWB393233 BFW393233:BFX393233 BPS393233:BPT393233 BZO393233:BZP393233 CJK393233:CJL393233 CTG393233:CTH393233 DDC393233:DDD393233 DMY393233:DMZ393233 DWU393233:DWV393233 EGQ393233:EGR393233 EQM393233:EQN393233 FAI393233:FAJ393233 FKE393233:FKF393233 FUA393233:FUB393233 GDW393233:GDX393233 GNS393233:GNT393233 GXO393233:GXP393233 HHK393233:HHL393233 HRG393233:HRH393233 IBC393233:IBD393233 IKY393233:IKZ393233 IUU393233:IUV393233 JEQ393233:JER393233 JOM393233:JON393233 JYI393233:JYJ393233 KIE393233:KIF393233 KSA393233:KSB393233 LBW393233:LBX393233 LLS393233:LLT393233 LVO393233:LVP393233 MFK393233:MFL393233 MPG393233:MPH393233 MZC393233:MZD393233 NIY393233:NIZ393233 NSU393233:NSV393233 OCQ393233:OCR393233 OMM393233:OMN393233 OWI393233:OWJ393233 PGE393233:PGF393233 PQA393233:PQB393233 PZW393233:PZX393233 QJS393233:QJT393233 QTO393233:QTP393233 RDK393233:RDL393233 RNG393233:RNH393233 RXC393233:RXD393233 SGY393233:SGZ393233 SQU393233:SQV393233 TAQ393233:TAR393233 TKM393233:TKN393233 TUI393233:TUJ393233 UEE393233:UEF393233 UOA393233:UOB393233 UXW393233:UXX393233 VHS393233:VHT393233 VRO393233:VRP393233 WBK393233:WBL393233 WLG393233:WLH393233 WVC393233:WVD393233 IQ458769:IR458769 SM458769:SN458769 ACI458769:ACJ458769 AME458769:AMF458769 AWA458769:AWB458769 BFW458769:BFX458769 BPS458769:BPT458769 BZO458769:BZP458769 CJK458769:CJL458769 CTG458769:CTH458769 DDC458769:DDD458769 DMY458769:DMZ458769 DWU458769:DWV458769 EGQ458769:EGR458769 EQM458769:EQN458769 FAI458769:FAJ458769 FKE458769:FKF458769 FUA458769:FUB458769 GDW458769:GDX458769 GNS458769:GNT458769 GXO458769:GXP458769 HHK458769:HHL458769 HRG458769:HRH458769 IBC458769:IBD458769 IKY458769:IKZ458769 IUU458769:IUV458769 JEQ458769:JER458769 JOM458769:JON458769 JYI458769:JYJ458769 KIE458769:KIF458769 KSA458769:KSB458769 LBW458769:LBX458769 LLS458769:LLT458769 LVO458769:LVP458769 MFK458769:MFL458769 MPG458769:MPH458769 MZC458769:MZD458769 NIY458769:NIZ458769 NSU458769:NSV458769 OCQ458769:OCR458769 OMM458769:OMN458769 OWI458769:OWJ458769 PGE458769:PGF458769 PQA458769:PQB458769 PZW458769:PZX458769 QJS458769:QJT458769 QTO458769:QTP458769 RDK458769:RDL458769 RNG458769:RNH458769 RXC458769:RXD458769 SGY458769:SGZ458769 SQU458769:SQV458769 TAQ458769:TAR458769 TKM458769:TKN458769 TUI458769:TUJ458769 UEE458769:UEF458769 UOA458769:UOB458769 UXW458769:UXX458769 VHS458769:VHT458769 VRO458769:VRP458769 WBK458769:WBL458769 WLG458769:WLH458769 WVC458769:WVD458769 IQ524305:IR524305 SM524305:SN524305 ACI524305:ACJ524305 AME524305:AMF524305 AWA524305:AWB524305 BFW524305:BFX524305 BPS524305:BPT524305 BZO524305:BZP524305 CJK524305:CJL524305 CTG524305:CTH524305 DDC524305:DDD524305 DMY524305:DMZ524305 DWU524305:DWV524305 EGQ524305:EGR524305 EQM524305:EQN524305 FAI524305:FAJ524305 FKE524305:FKF524305 FUA524305:FUB524305 GDW524305:GDX524305 GNS524305:GNT524305 GXO524305:GXP524305 HHK524305:HHL524305 HRG524305:HRH524305 IBC524305:IBD524305 IKY524305:IKZ524305 IUU524305:IUV524305 JEQ524305:JER524305 JOM524305:JON524305 JYI524305:JYJ524305 KIE524305:KIF524305 KSA524305:KSB524305 LBW524305:LBX524305 LLS524305:LLT524305 LVO524305:LVP524305 MFK524305:MFL524305 MPG524305:MPH524305 MZC524305:MZD524305 NIY524305:NIZ524305 NSU524305:NSV524305 OCQ524305:OCR524305 OMM524305:OMN524305 OWI524305:OWJ524305 PGE524305:PGF524305 PQA524305:PQB524305 PZW524305:PZX524305 QJS524305:QJT524305 QTO524305:QTP524305 RDK524305:RDL524305 RNG524305:RNH524305 RXC524305:RXD524305 SGY524305:SGZ524305 SQU524305:SQV524305 TAQ524305:TAR524305 TKM524305:TKN524305 TUI524305:TUJ524305 UEE524305:UEF524305 UOA524305:UOB524305 UXW524305:UXX524305 VHS524305:VHT524305 VRO524305:VRP524305 WBK524305:WBL524305 WLG524305:WLH524305 WVC524305:WVD524305 IQ589841:IR589841 SM589841:SN589841 ACI589841:ACJ589841 AME589841:AMF589841 AWA589841:AWB589841 BFW589841:BFX589841 BPS589841:BPT589841 BZO589841:BZP589841 CJK589841:CJL589841 CTG589841:CTH589841 DDC589841:DDD589841 DMY589841:DMZ589841 DWU589841:DWV589841 EGQ589841:EGR589841 EQM589841:EQN589841 FAI589841:FAJ589841 FKE589841:FKF589841 FUA589841:FUB589841 GDW589841:GDX589841 GNS589841:GNT589841 GXO589841:GXP589841 HHK589841:HHL589841 HRG589841:HRH589841 IBC589841:IBD589841 IKY589841:IKZ589841 IUU589841:IUV589841 JEQ589841:JER589841 JOM589841:JON589841 JYI589841:JYJ589841 KIE589841:KIF589841 KSA589841:KSB589841 LBW589841:LBX589841 LLS589841:LLT589841 LVO589841:LVP589841 MFK589841:MFL589841 MPG589841:MPH589841 MZC589841:MZD589841 NIY589841:NIZ589841 NSU589841:NSV589841 OCQ589841:OCR589841 OMM589841:OMN589841 OWI589841:OWJ589841 PGE589841:PGF589841 PQA589841:PQB589841 PZW589841:PZX589841 QJS589841:QJT589841 QTO589841:QTP589841 RDK589841:RDL589841 RNG589841:RNH589841 RXC589841:RXD589841 SGY589841:SGZ589841 SQU589841:SQV589841 TAQ589841:TAR589841 TKM589841:TKN589841 TUI589841:TUJ589841 UEE589841:UEF589841 UOA589841:UOB589841 UXW589841:UXX589841 VHS589841:VHT589841 VRO589841:VRP589841 WBK589841:WBL589841 WLG589841:WLH589841 WVC589841:WVD589841 IQ655377:IR655377 SM655377:SN655377 ACI655377:ACJ655377 AME655377:AMF655377 AWA655377:AWB655377 BFW655377:BFX655377 BPS655377:BPT655377 BZO655377:BZP655377 CJK655377:CJL655377 CTG655377:CTH655377 DDC655377:DDD655377 DMY655377:DMZ655377 DWU655377:DWV655377 EGQ655377:EGR655377 EQM655377:EQN655377 FAI655377:FAJ655377 FKE655377:FKF655377 FUA655377:FUB655377 GDW655377:GDX655377 GNS655377:GNT655377 GXO655377:GXP655377 HHK655377:HHL655377 HRG655377:HRH655377 IBC655377:IBD655377 IKY655377:IKZ655377 IUU655377:IUV655377 JEQ655377:JER655377 JOM655377:JON655377 JYI655377:JYJ655377 KIE655377:KIF655377 KSA655377:KSB655377 LBW655377:LBX655377 LLS655377:LLT655377 LVO655377:LVP655377 MFK655377:MFL655377 MPG655377:MPH655377 MZC655377:MZD655377 NIY655377:NIZ655377 NSU655377:NSV655377 OCQ655377:OCR655377 OMM655377:OMN655377 OWI655377:OWJ655377 PGE655377:PGF655377 PQA655377:PQB655377 PZW655377:PZX655377 QJS655377:QJT655377 QTO655377:QTP655377 RDK655377:RDL655377 RNG655377:RNH655377 RXC655377:RXD655377 SGY655377:SGZ655377 SQU655377:SQV655377 TAQ655377:TAR655377 TKM655377:TKN655377 TUI655377:TUJ655377 UEE655377:UEF655377 UOA655377:UOB655377 UXW655377:UXX655377 VHS655377:VHT655377 VRO655377:VRP655377 WBK655377:WBL655377 WLG655377:WLH655377 WVC655377:WVD655377 IQ720913:IR720913 SM720913:SN720913 ACI720913:ACJ720913 AME720913:AMF720913 AWA720913:AWB720913 BFW720913:BFX720913 BPS720913:BPT720913 BZO720913:BZP720913 CJK720913:CJL720913 CTG720913:CTH720913 DDC720913:DDD720913 DMY720913:DMZ720913 DWU720913:DWV720913 EGQ720913:EGR720913 EQM720913:EQN720913 FAI720913:FAJ720913 FKE720913:FKF720913 FUA720913:FUB720913 GDW720913:GDX720913 GNS720913:GNT720913 GXO720913:GXP720913 HHK720913:HHL720913 HRG720913:HRH720913 IBC720913:IBD720913 IKY720913:IKZ720913 IUU720913:IUV720913 JEQ720913:JER720913 JOM720913:JON720913 JYI720913:JYJ720913 KIE720913:KIF720913 KSA720913:KSB720913 LBW720913:LBX720913 LLS720913:LLT720913 LVO720913:LVP720913 MFK720913:MFL720913 MPG720913:MPH720913 MZC720913:MZD720913 NIY720913:NIZ720913 NSU720913:NSV720913 OCQ720913:OCR720913 OMM720913:OMN720913 OWI720913:OWJ720913 PGE720913:PGF720913 PQA720913:PQB720913 PZW720913:PZX720913 QJS720913:QJT720913 QTO720913:QTP720913 RDK720913:RDL720913 RNG720913:RNH720913 RXC720913:RXD720913 SGY720913:SGZ720913 SQU720913:SQV720913 TAQ720913:TAR720913 TKM720913:TKN720913 TUI720913:TUJ720913 UEE720913:UEF720913 UOA720913:UOB720913 UXW720913:UXX720913 VHS720913:VHT720913 VRO720913:VRP720913 WBK720913:WBL720913 WLG720913:WLH720913 WVC720913:WVD720913 IQ786449:IR786449 SM786449:SN786449 ACI786449:ACJ786449 AME786449:AMF786449 AWA786449:AWB786449 BFW786449:BFX786449 BPS786449:BPT786449 BZO786449:BZP786449 CJK786449:CJL786449 CTG786449:CTH786449 DDC786449:DDD786449 DMY786449:DMZ786449 DWU786449:DWV786449 EGQ786449:EGR786449 EQM786449:EQN786449 FAI786449:FAJ786449 FKE786449:FKF786449 FUA786449:FUB786449 GDW786449:GDX786449 GNS786449:GNT786449 GXO786449:GXP786449 HHK786449:HHL786449 HRG786449:HRH786449 IBC786449:IBD786449 IKY786449:IKZ786449 IUU786449:IUV786449 JEQ786449:JER786449 JOM786449:JON786449 JYI786449:JYJ786449 KIE786449:KIF786449 KSA786449:KSB786449 LBW786449:LBX786449 LLS786449:LLT786449 LVO786449:LVP786449 MFK786449:MFL786449 MPG786449:MPH786449 MZC786449:MZD786449 NIY786449:NIZ786449 NSU786449:NSV786449 OCQ786449:OCR786449 OMM786449:OMN786449 OWI786449:OWJ786449 PGE786449:PGF786449 PQA786449:PQB786449 PZW786449:PZX786449 QJS786449:QJT786449 QTO786449:QTP786449 RDK786449:RDL786449 RNG786449:RNH786449 RXC786449:RXD786449 SGY786449:SGZ786449 SQU786449:SQV786449 TAQ786449:TAR786449 TKM786449:TKN786449 TUI786449:TUJ786449 UEE786449:UEF786449 UOA786449:UOB786449 UXW786449:UXX786449 VHS786449:VHT786449 VRO786449:VRP786449 WBK786449:WBL786449 WLG786449:WLH786449 WVC786449:WVD786449 IQ851985:IR851985 SM851985:SN851985 ACI851985:ACJ851985 AME851985:AMF851985 AWA851985:AWB851985 BFW851985:BFX851985 BPS851985:BPT851985 BZO851985:BZP851985 CJK851985:CJL851985 CTG851985:CTH851985 DDC851985:DDD851985 DMY851985:DMZ851985 DWU851985:DWV851985 EGQ851985:EGR851985 EQM851985:EQN851985 FAI851985:FAJ851985 FKE851985:FKF851985 FUA851985:FUB851985 GDW851985:GDX851985 GNS851985:GNT851985 GXO851985:GXP851985 HHK851985:HHL851985 HRG851985:HRH851985 IBC851985:IBD851985 IKY851985:IKZ851985 IUU851985:IUV851985 JEQ851985:JER851985 JOM851985:JON851985 JYI851985:JYJ851985 KIE851985:KIF851985 KSA851985:KSB851985 LBW851985:LBX851985 LLS851985:LLT851985 LVO851985:LVP851985 MFK851985:MFL851985 MPG851985:MPH851985 MZC851985:MZD851985 NIY851985:NIZ851985 NSU851985:NSV851985 OCQ851985:OCR851985 OMM851985:OMN851985 OWI851985:OWJ851985 PGE851985:PGF851985 PQA851985:PQB851985 PZW851985:PZX851985 QJS851985:QJT851985 QTO851985:QTP851985 RDK851985:RDL851985 RNG851985:RNH851985 RXC851985:RXD851985 SGY851985:SGZ851985 SQU851985:SQV851985 TAQ851985:TAR851985 TKM851985:TKN851985 TUI851985:TUJ851985 UEE851985:UEF851985 UOA851985:UOB851985 UXW851985:UXX851985 VHS851985:VHT851985 VRO851985:VRP851985 WBK851985:WBL851985 WLG851985:WLH851985 WVC851985:WVD851985 IQ917521:IR917521 SM917521:SN917521 ACI917521:ACJ917521 AME917521:AMF917521 AWA917521:AWB917521 BFW917521:BFX917521 BPS917521:BPT917521 BZO917521:BZP917521 CJK917521:CJL917521 CTG917521:CTH917521 DDC917521:DDD917521 DMY917521:DMZ917521 DWU917521:DWV917521 EGQ917521:EGR917521 EQM917521:EQN917521 FAI917521:FAJ917521 FKE917521:FKF917521 FUA917521:FUB917521 GDW917521:GDX917521 GNS917521:GNT917521 GXO917521:GXP917521 HHK917521:HHL917521 HRG917521:HRH917521 IBC917521:IBD917521 IKY917521:IKZ917521 IUU917521:IUV917521 JEQ917521:JER917521 JOM917521:JON917521 JYI917521:JYJ917521 KIE917521:KIF917521 KSA917521:KSB917521 LBW917521:LBX917521 LLS917521:LLT917521 LVO917521:LVP917521 MFK917521:MFL917521 MPG917521:MPH917521 MZC917521:MZD917521 NIY917521:NIZ917521 NSU917521:NSV917521 OCQ917521:OCR917521 OMM917521:OMN917521 OWI917521:OWJ917521 PGE917521:PGF917521 PQA917521:PQB917521 PZW917521:PZX917521 QJS917521:QJT917521 QTO917521:QTP917521 RDK917521:RDL917521 RNG917521:RNH917521 RXC917521:RXD917521 SGY917521:SGZ917521 SQU917521:SQV917521 TAQ917521:TAR917521 TKM917521:TKN917521 TUI917521:TUJ917521 UEE917521:UEF917521 UOA917521:UOB917521 UXW917521:UXX917521 VHS917521:VHT917521 VRO917521:VRP917521 WBK917521:WBL917521 WLG917521:WLH917521 WVC917521:WVD917521 IQ983057:IR983057 SM983057:SN983057 ACI983057:ACJ983057 AME983057:AMF983057 AWA983057:AWB983057 BFW983057:BFX983057 BPS983057:BPT983057 BZO983057:BZP983057 CJK983057:CJL983057 CTG983057:CTH983057 DDC983057:DDD983057 DMY983057:DMZ983057 DWU983057:DWV983057 EGQ983057:EGR983057 EQM983057:EQN983057 FAI983057:FAJ983057 FKE983057:FKF983057 FUA983057:FUB983057 GDW983057:GDX983057 GNS983057:GNT983057 GXO983057:GXP983057 HHK983057:HHL983057 HRG983057:HRH983057 IBC983057:IBD983057 IKY983057:IKZ983057 IUU983057:IUV983057 JEQ983057:JER983057 JOM983057:JON983057 JYI983057:JYJ983057 KIE983057:KIF983057 KSA983057:KSB983057 LBW983057:LBX983057 LLS983057:LLT983057 LVO983057:LVP983057 MFK983057:MFL983057 MPG983057:MPH983057 MZC983057:MZD983057 NIY983057:NIZ983057 NSU983057:NSV983057 OCQ983057:OCR983057 OMM983057:OMN983057 OWI983057:OWJ983057 PGE983057:PGF983057 PQA983057:PQB983057 PZW983057:PZX983057 QJS983057:QJT983057 QTO983057:QTP983057 RDK983057:RDL983057 RNG983057:RNH983057 RXC983057:RXD983057 SGY983057:SGZ983057 SQU983057:SQV983057 TAQ983057:TAR983057 TKM983057:TKN983057 TUI983057:TUJ983057 UEE983057:UEF983057 UOA983057:UOB983057 UXW983057:UXX983057 VHS983057:VHT983057 VRO983057:VRP983057 WBK983057:WBL983057 WLG983057:WLH983057 WVC983057:WVD983057 IT65553:IU65553 SP65553:SQ65553 ACL65553:ACM65553 AMH65553:AMI65553 AWD65553:AWE65553 BFZ65553:BGA65553 BPV65553:BPW65553 BZR65553:BZS65553 CJN65553:CJO65553 CTJ65553:CTK65553 DDF65553:DDG65553 DNB65553:DNC65553 DWX65553:DWY65553 EGT65553:EGU65553 EQP65553:EQQ65553 FAL65553:FAM65553 FKH65553:FKI65553 FUD65553:FUE65553 GDZ65553:GEA65553 GNV65553:GNW65553 GXR65553:GXS65553 HHN65553:HHO65553 HRJ65553:HRK65553 IBF65553:IBG65553 ILB65553:ILC65553 IUX65553:IUY65553 JET65553:JEU65553 JOP65553:JOQ65553 JYL65553:JYM65553 KIH65553:KII65553 KSD65553:KSE65553 LBZ65553:LCA65553 LLV65553:LLW65553 LVR65553:LVS65553 MFN65553:MFO65553 MPJ65553:MPK65553 MZF65553:MZG65553 NJB65553:NJC65553 NSX65553:NSY65553 OCT65553:OCU65553 OMP65553:OMQ65553 OWL65553:OWM65553 PGH65553:PGI65553 PQD65553:PQE65553 PZZ65553:QAA65553 QJV65553:QJW65553 QTR65553:QTS65553 RDN65553:RDO65553 RNJ65553:RNK65553 RXF65553:RXG65553 SHB65553:SHC65553 SQX65553:SQY65553 TAT65553:TAU65553 TKP65553:TKQ65553 TUL65553:TUM65553 UEH65553:UEI65553 UOD65553:UOE65553 UXZ65553:UYA65553 VHV65553:VHW65553 VRR65553:VRS65553 WBN65553:WBO65553 WLJ65553:WLK65553 WVF65553:WVG65553 IT131089:IU131089 SP131089:SQ131089 ACL131089:ACM131089 AMH131089:AMI131089 AWD131089:AWE131089 BFZ131089:BGA131089 BPV131089:BPW131089 BZR131089:BZS131089 CJN131089:CJO131089 CTJ131089:CTK131089 DDF131089:DDG131089 DNB131089:DNC131089 DWX131089:DWY131089 EGT131089:EGU131089 EQP131089:EQQ131089 FAL131089:FAM131089 FKH131089:FKI131089 FUD131089:FUE131089 GDZ131089:GEA131089 GNV131089:GNW131089 GXR131089:GXS131089 HHN131089:HHO131089 HRJ131089:HRK131089 IBF131089:IBG131089 ILB131089:ILC131089 IUX131089:IUY131089 JET131089:JEU131089 JOP131089:JOQ131089 JYL131089:JYM131089 KIH131089:KII131089 KSD131089:KSE131089 LBZ131089:LCA131089 LLV131089:LLW131089 LVR131089:LVS131089 MFN131089:MFO131089 MPJ131089:MPK131089 MZF131089:MZG131089 NJB131089:NJC131089 NSX131089:NSY131089 OCT131089:OCU131089 OMP131089:OMQ131089 OWL131089:OWM131089 PGH131089:PGI131089 PQD131089:PQE131089 PZZ131089:QAA131089 QJV131089:QJW131089 QTR131089:QTS131089 RDN131089:RDO131089 RNJ131089:RNK131089 RXF131089:RXG131089 SHB131089:SHC131089 SQX131089:SQY131089 TAT131089:TAU131089 TKP131089:TKQ131089 TUL131089:TUM131089 UEH131089:UEI131089 UOD131089:UOE131089 UXZ131089:UYA131089 VHV131089:VHW131089 VRR131089:VRS131089 WBN131089:WBO131089 WLJ131089:WLK131089 WVF131089:WVG131089 IT196625:IU196625 SP196625:SQ196625 ACL196625:ACM196625 AMH196625:AMI196625 AWD196625:AWE196625 BFZ196625:BGA196625 BPV196625:BPW196625 BZR196625:BZS196625 CJN196625:CJO196625 CTJ196625:CTK196625 DDF196625:DDG196625 DNB196625:DNC196625 DWX196625:DWY196625 EGT196625:EGU196625 EQP196625:EQQ196625 FAL196625:FAM196625 FKH196625:FKI196625 FUD196625:FUE196625 GDZ196625:GEA196625 GNV196625:GNW196625 GXR196625:GXS196625 HHN196625:HHO196625 HRJ196625:HRK196625 IBF196625:IBG196625 ILB196625:ILC196625 IUX196625:IUY196625 JET196625:JEU196625 JOP196625:JOQ196625 JYL196625:JYM196625 KIH196625:KII196625 KSD196625:KSE196625 LBZ196625:LCA196625 LLV196625:LLW196625 LVR196625:LVS196625 MFN196625:MFO196625 MPJ196625:MPK196625 MZF196625:MZG196625 NJB196625:NJC196625 NSX196625:NSY196625 OCT196625:OCU196625 OMP196625:OMQ196625 OWL196625:OWM196625 PGH196625:PGI196625 PQD196625:PQE196625 PZZ196625:QAA196625 QJV196625:QJW196625 QTR196625:QTS196625 RDN196625:RDO196625 RNJ196625:RNK196625 RXF196625:RXG196625 SHB196625:SHC196625 SQX196625:SQY196625 TAT196625:TAU196625 TKP196625:TKQ196625 TUL196625:TUM196625 UEH196625:UEI196625 UOD196625:UOE196625 UXZ196625:UYA196625 VHV196625:VHW196625 VRR196625:VRS196625 WBN196625:WBO196625 WLJ196625:WLK196625 WVF196625:WVG196625 IT262161:IU262161 SP262161:SQ262161 ACL262161:ACM262161 AMH262161:AMI262161 AWD262161:AWE262161 BFZ262161:BGA262161 BPV262161:BPW262161 BZR262161:BZS262161 CJN262161:CJO262161 CTJ262161:CTK262161 DDF262161:DDG262161 DNB262161:DNC262161 DWX262161:DWY262161 EGT262161:EGU262161 EQP262161:EQQ262161 FAL262161:FAM262161 FKH262161:FKI262161 FUD262161:FUE262161 GDZ262161:GEA262161 GNV262161:GNW262161 GXR262161:GXS262161 HHN262161:HHO262161 HRJ262161:HRK262161 IBF262161:IBG262161 ILB262161:ILC262161 IUX262161:IUY262161 JET262161:JEU262161 JOP262161:JOQ262161 JYL262161:JYM262161 KIH262161:KII262161 KSD262161:KSE262161 LBZ262161:LCA262161 LLV262161:LLW262161 LVR262161:LVS262161 MFN262161:MFO262161 MPJ262161:MPK262161 MZF262161:MZG262161 NJB262161:NJC262161 NSX262161:NSY262161 OCT262161:OCU262161 OMP262161:OMQ262161 OWL262161:OWM262161 PGH262161:PGI262161 PQD262161:PQE262161 PZZ262161:QAA262161 QJV262161:QJW262161 QTR262161:QTS262161 RDN262161:RDO262161 RNJ262161:RNK262161 RXF262161:RXG262161 SHB262161:SHC262161 SQX262161:SQY262161 TAT262161:TAU262161 TKP262161:TKQ262161 TUL262161:TUM262161 UEH262161:UEI262161 UOD262161:UOE262161 UXZ262161:UYA262161 VHV262161:VHW262161 VRR262161:VRS262161 WBN262161:WBO262161 WLJ262161:WLK262161 WVF262161:WVG262161 IT327697:IU327697 SP327697:SQ327697 ACL327697:ACM327697 AMH327697:AMI327697 AWD327697:AWE327697 BFZ327697:BGA327697 BPV327697:BPW327697 BZR327697:BZS327697 CJN327697:CJO327697 CTJ327697:CTK327697 DDF327697:DDG327697 DNB327697:DNC327697 DWX327697:DWY327697 EGT327697:EGU327697 EQP327697:EQQ327697 FAL327697:FAM327697 FKH327697:FKI327697 FUD327697:FUE327697 GDZ327697:GEA327697 GNV327697:GNW327697 GXR327697:GXS327697 HHN327697:HHO327697 HRJ327697:HRK327697 IBF327697:IBG327697 ILB327697:ILC327697 IUX327697:IUY327697 JET327697:JEU327697 JOP327697:JOQ327697 JYL327697:JYM327697 KIH327697:KII327697 KSD327697:KSE327697 LBZ327697:LCA327697 LLV327697:LLW327697 LVR327697:LVS327697 MFN327697:MFO327697 MPJ327697:MPK327697 MZF327697:MZG327697 NJB327697:NJC327697 NSX327697:NSY327697 OCT327697:OCU327697 OMP327697:OMQ327697 OWL327697:OWM327697 PGH327697:PGI327697 PQD327697:PQE327697 PZZ327697:QAA327697 QJV327697:QJW327697 QTR327697:QTS327697 RDN327697:RDO327697 RNJ327697:RNK327697 RXF327697:RXG327697 SHB327697:SHC327697 SQX327697:SQY327697 TAT327697:TAU327697 TKP327697:TKQ327697 TUL327697:TUM327697 UEH327697:UEI327697 UOD327697:UOE327697 UXZ327697:UYA327697 VHV327697:VHW327697 VRR327697:VRS327697 WBN327697:WBO327697 WLJ327697:WLK327697 WVF327697:WVG327697 IT393233:IU393233 SP393233:SQ393233 ACL393233:ACM393233 AMH393233:AMI393233 AWD393233:AWE393233 BFZ393233:BGA393233 BPV393233:BPW393233 BZR393233:BZS393233 CJN393233:CJO393233 CTJ393233:CTK393233 DDF393233:DDG393233 DNB393233:DNC393233 DWX393233:DWY393233 EGT393233:EGU393233 EQP393233:EQQ393233 FAL393233:FAM393233 FKH393233:FKI393233 FUD393233:FUE393233 GDZ393233:GEA393233 GNV393233:GNW393233 GXR393233:GXS393233 HHN393233:HHO393233 HRJ393233:HRK393233 IBF393233:IBG393233 ILB393233:ILC393233 IUX393233:IUY393233 JET393233:JEU393233 JOP393233:JOQ393233 JYL393233:JYM393233 KIH393233:KII393233 KSD393233:KSE393233 LBZ393233:LCA393233 LLV393233:LLW393233 LVR393233:LVS393233 MFN393233:MFO393233 MPJ393233:MPK393233 MZF393233:MZG393233 NJB393233:NJC393233 NSX393233:NSY393233 OCT393233:OCU393233 OMP393233:OMQ393233 OWL393233:OWM393233 PGH393233:PGI393233 PQD393233:PQE393233 PZZ393233:QAA393233 QJV393233:QJW393233 QTR393233:QTS393233 RDN393233:RDO393233 RNJ393233:RNK393233 RXF393233:RXG393233 SHB393233:SHC393233 SQX393233:SQY393233 TAT393233:TAU393233 TKP393233:TKQ393233 TUL393233:TUM393233 UEH393233:UEI393233 UOD393233:UOE393233 UXZ393233:UYA393233 VHV393233:VHW393233 VRR393233:VRS393233 WBN393233:WBO393233 WLJ393233:WLK393233 WVF393233:WVG393233 IT458769:IU458769 SP458769:SQ458769 ACL458769:ACM458769 AMH458769:AMI458769 AWD458769:AWE458769 BFZ458769:BGA458769 BPV458769:BPW458769 BZR458769:BZS458769 CJN458769:CJO458769 CTJ458769:CTK458769 DDF458769:DDG458769 DNB458769:DNC458769 DWX458769:DWY458769 EGT458769:EGU458769 EQP458769:EQQ458769 FAL458769:FAM458769 FKH458769:FKI458769 FUD458769:FUE458769 GDZ458769:GEA458769 GNV458769:GNW458769 GXR458769:GXS458769 HHN458769:HHO458769 HRJ458769:HRK458769 IBF458769:IBG458769 ILB458769:ILC458769 IUX458769:IUY458769 JET458769:JEU458769 JOP458769:JOQ458769 JYL458769:JYM458769 KIH458769:KII458769 KSD458769:KSE458769 LBZ458769:LCA458769 LLV458769:LLW458769 LVR458769:LVS458769 MFN458769:MFO458769 MPJ458769:MPK458769 MZF458769:MZG458769 NJB458769:NJC458769 NSX458769:NSY458769 OCT458769:OCU458769 OMP458769:OMQ458769 OWL458769:OWM458769 PGH458769:PGI458769 PQD458769:PQE458769 PZZ458769:QAA458769 QJV458769:QJW458769 QTR458769:QTS458769 RDN458769:RDO458769 RNJ458769:RNK458769 RXF458769:RXG458769 SHB458769:SHC458769 SQX458769:SQY458769 TAT458769:TAU458769 TKP458769:TKQ458769 TUL458769:TUM458769 UEH458769:UEI458769 UOD458769:UOE458769 UXZ458769:UYA458769 VHV458769:VHW458769 VRR458769:VRS458769 WBN458769:WBO458769 WLJ458769:WLK458769 WVF458769:WVG458769 IT524305:IU524305 SP524305:SQ524305 ACL524305:ACM524305 AMH524305:AMI524305 AWD524305:AWE524305 BFZ524305:BGA524305 BPV524305:BPW524305 BZR524305:BZS524305 CJN524305:CJO524305 CTJ524305:CTK524305 DDF524305:DDG524305 DNB524305:DNC524305 DWX524305:DWY524305 EGT524305:EGU524305 EQP524305:EQQ524305 FAL524305:FAM524305 FKH524305:FKI524305 FUD524305:FUE524305 GDZ524305:GEA524305 GNV524305:GNW524305 GXR524305:GXS524305 HHN524305:HHO524305 HRJ524305:HRK524305 IBF524305:IBG524305 ILB524305:ILC524305 IUX524305:IUY524305 JET524305:JEU524305 JOP524305:JOQ524305 JYL524305:JYM524305 KIH524305:KII524305 KSD524305:KSE524305 LBZ524305:LCA524305 LLV524305:LLW524305 LVR524305:LVS524305 MFN524305:MFO524305 MPJ524305:MPK524305 MZF524305:MZG524305 NJB524305:NJC524305 NSX524305:NSY524305 OCT524305:OCU524305 OMP524305:OMQ524305 OWL524305:OWM524305 PGH524305:PGI524305 PQD524305:PQE524305 PZZ524305:QAA524305 QJV524305:QJW524305 QTR524305:QTS524305 RDN524305:RDO524305 RNJ524305:RNK524305 RXF524305:RXG524305 SHB524305:SHC524305 SQX524305:SQY524305 TAT524305:TAU524305 TKP524305:TKQ524305 TUL524305:TUM524305 UEH524305:UEI524305 UOD524305:UOE524305 UXZ524305:UYA524305 VHV524305:VHW524305 VRR524305:VRS524305 WBN524305:WBO524305 WLJ524305:WLK524305 WVF524305:WVG524305 IT589841:IU589841 SP589841:SQ589841 ACL589841:ACM589841 AMH589841:AMI589841 AWD589841:AWE589841 BFZ589841:BGA589841 BPV589841:BPW589841 BZR589841:BZS589841 CJN589841:CJO589841 CTJ589841:CTK589841 DDF589841:DDG589841 DNB589841:DNC589841 DWX589841:DWY589841 EGT589841:EGU589841 EQP589841:EQQ589841 FAL589841:FAM589841 FKH589841:FKI589841 FUD589841:FUE589841 GDZ589841:GEA589841 GNV589841:GNW589841 GXR589841:GXS589841 HHN589841:HHO589841 HRJ589841:HRK589841 IBF589841:IBG589841 ILB589841:ILC589841 IUX589841:IUY589841 JET589841:JEU589841 JOP589841:JOQ589841 JYL589841:JYM589841 KIH589841:KII589841 KSD589841:KSE589841 LBZ589841:LCA589841 LLV589841:LLW589841 LVR589841:LVS589841 MFN589841:MFO589841 MPJ589841:MPK589841 MZF589841:MZG589841 NJB589841:NJC589841 NSX589841:NSY589841 OCT589841:OCU589841 OMP589841:OMQ589841 OWL589841:OWM589841 PGH589841:PGI589841 PQD589841:PQE589841 PZZ589841:QAA589841 QJV589841:QJW589841 QTR589841:QTS589841 RDN589841:RDO589841 RNJ589841:RNK589841 RXF589841:RXG589841 SHB589841:SHC589841 SQX589841:SQY589841 TAT589841:TAU589841 TKP589841:TKQ589841 TUL589841:TUM589841 UEH589841:UEI589841 UOD589841:UOE589841 UXZ589841:UYA589841 VHV589841:VHW589841 VRR589841:VRS589841 WBN589841:WBO589841 WLJ589841:WLK589841 WVF589841:WVG589841 IT655377:IU655377 SP655377:SQ655377 ACL655377:ACM655377 AMH655377:AMI655377 AWD655377:AWE655377 BFZ655377:BGA655377 BPV655377:BPW655377 BZR655377:BZS655377 CJN655377:CJO655377 CTJ655377:CTK655377 DDF655377:DDG655377 DNB655377:DNC655377 DWX655377:DWY655377 EGT655377:EGU655377 EQP655377:EQQ655377 FAL655377:FAM655377 FKH655377:FKI655377 FUD655377:FUE655377 GDZ655377:GEA655377 GNV655377:GNW655377 GXR655377:GXS655377 HHN655377:HHO655377 HRJ655377:HRK655377 IBF655377:IBG655377 ILB655377:ILC655377 IUX655377:IUY655377 JET655377:JEU655377 JOP655377:JOQ655377 JYL655377:JYM655377 KIH655377:KII655377 KSD655377:KSE655377 LBZ655377:LCA655377 LLV655377:LLW655377 LVR655377:LVS655377 MFN655377:MFO655377 MPJ655377:MPK655377 MZF655377:MZG655377 NJB655377:NJC655377 NSX655377:NSY655377 OCT655377:OCU655377 OMP655377:OMQ655377 OWL655377:OWM655377 PGH655377:PGI655377 PQD655377:PQE655377 PZZ655377:QAA655377 QJV655377:QJW655377 QTR655377:QTS655377 RDN655377:RDO655377 RNJ655377:RNK655377 RXF655377:RXG655377 SHB655377:SHC655377 SQX655377:SQY655377 TAT655377:TAU655377 TKP655377:TKQ655377 TUL655377:TUM655377 UEH655377:UEI655377 UOD655377:UOE655377 UXZ655377:UYA655377 VHV655377:VHW655377 VRR655377:VRS655377 WBN655377:WBO655377 WLJ655377:WLK655377 WVF655377:WVG655377 IT720913:IU720913 SP720913:SQ720913 ACL720913:ACM720913 AMH720913:AMI720913 AWD720913:AWE720913 BFZ720913:BGA720913 BPV720913:BPW720913 BZR720913:BZS720913 CJN720913:CJO720913 CTJ720913:CTK720913 DDF720913:DDG720913 DNB720913:DNC720913 DWX720913:DWY720913 EGT720913:EGU720913 EQP720913:EQQ720913 FAL720913:FAM720913 FKH720913:FKI720913 FUD720913:FUE720913 GDZ720913:GEA720913 GNV720913:GNW720913 GXR720913:GXS720913 HHN720913:HHO720913 HRJ720913:HRK720913 IBF720913:IBG720913 ILB720913:ILC720913 IUX720913:IUY720913 JET720913:JEU720913 JOP720913:JOQ720913 JYL720913:JYM720913 KIH720913:KII720913 KSD720913:KSE720913 LBZ720913:LCA720913 LLV720913:LLW720913 LVR720913:LVS720913 MFN720913:MFO720913 MPJ720913:MPK720913 MZF720913:MZG720913 NJB720913:NJC720913 NSX720913:NSY720913 OCT720913:OCU720913 OMP720913:OMQ720913 OWL720913:OWM720913 PGH720913:PGI720913 PQD720913:PQE720913 PZZ720913:QAA720913 QJV720913:QJW720913 QTR720913:QTS720913 RDN720913:RDO720913 RNJ720913:RNK720913 RXF720913:RXG720913 SHB720913:SHC720913 SQX720913:SQY720913 TAT720913:TAU720913 TKP720913:TKQ720913 TUL720913:TUM720913 UEH720913:UEI720913 UOD720913:UOE720913 UXZ720913:UYA720913 VHV720913:VHW720913 VRR720913:VRS720913 WBN720913:WBO720913 WLJ720913:WLK720913 WVF720913:WVG720913 IT786449:IU786449 SP786449:SQ786449 ACL786449:ACM786449 AMH786449:AMI786449 AWD786449:AWE786449 BFZ786449:BGA786449 BPV786449:BPW786449 BZR786449:BZS786449 CJN786449:CJO786449 CTJ786449:CTK786449 DDF786449:DDG786449 DNB786449:DNC786449 DWX786449:DWY786449 EGT786449:EGU786449 EQP786449:EQQ786449 FAL786449:FAM786449 FKH786449:FKI786449 FUD786449:FUE786449 GDZ786449:GEA786449 GNV786449:GNW786449 GXR786449:GXS786449 HHN786449:HHO786449 HRJ786449:HRK786449 IBF786449:IBG786449 ILB786449:ILC786449 IUX786449:IUY786449 JET786449:JEU786449 JOP786449:JOQ786449 JYL786449:JYM786449 KIH786449:KII786449 KSD786449:KSE786449 LBZ786449:LCA786449 LLV786449:LLW786449 LVR786449:LVS786449 MFN786449:MFO786449 MPJ786449:MPK786449 MZF786449:MZG786449 NJB786449:NJC786449 NSX786449:NSY786449 OCT786449:OCU786449 OMP786449:OMQ786449 OWL786449:OWM786449 PGH786449:PGI786449 PQD786449:PQE786449 PZZ786449:QAA786449 QJV786449:QJW786449 QTR786449:QTS786449 RDN786449:RDO786449 RNJ786449:RNK786449 RXF786449:RXG786449 SHB786449:SHC786449 SQX786449:SQY786449 TAT786449:TAU786449 TKP786449:TKQ786449 TUL786449:TUM786449 UEH786449:UEI786449 UOD786449:UOE786449 UXZ786449:UYA786449 VHV786449:VHW786449 VRR786449:VRS786449 WBN786449:WBO786449 WLJ786449:WLK786449 WVF786449:WVG786449 IT851985:IU851985 SP851985:SQ851985 ACL851985:ACM851985 AMH851985:AMI851985 AWD851985:AWE851985 BFZ851985:BGA851985 BPV851985:BPW851985 BZR851985:BZS851985 CJN851985:CJO851985 CTJ851985:CTK851985 DDF851985:DDG851985 DNB851985:DNC851985 DWX851985:DWY851985 EGT851985:EGU851985 EQP851985:EQQ851985 FAL851985:FAM851985 FKH851985:FKI851985 FUD851985:FUE851985 GDZ851985:GEA851985 GNV851985:GNW851985 GXR851985:GXS851985 HHN851985:HHO851985 HRJ851985:HRK851985 IBF851985:IBG851985 ILB851985:ILC851985 IUX851985:IUY851985 JET851985:JEU851985 JOP851985:JOQ851985 JYL851985:JYM851985 KIH851985:KII851985 KSD851985:KSE851985 LBZ851985:LCA851985 LLV851985:LLW851985 LVR851985:LVS851985 MFN851985:MFO851985 MPJ851985:MPK851985 MZF851985:MZG851985 NJB851985:NJC851985 NSX851985:NSY851985 OCT851985:OCU851985 OMP851985:OMQ851985 OWL851985:OWM851985 PGH851985:PGI851985 PQD851985:PQE851985 PZZ851985:QAA851985 QJV851985:QJW851985 QTR851985:QTS851985 RDN851985:RDO851985 RNJ851985:RNK851985 RXF851985:RXG851985 SHB851985:SHC851985 SQX851985:SQY851985 TAT851985:TAU851985 TKP851985:TKQ851985 TUL851985:TUM851985 UEH851985:UEI851985 UOD851985:UOE851985 UXZ851985:UYA851985 VHV851985:VHW851985 VRR851985:VRS851985 WBN851985:WBO851985 WLJ851985:WLK851985 WVF851985:WVG851985 IT917521:IU917521 SP917521:SQ917521 ACL917521:ACM917521 AMH917521:AMI917521 AWD917521:AWE917521 BFZ917521:BGA917521 BPV917521:BPW917521 BZR917521:BZS917521 CJN917521:CJO917521 CTJ917521:CTK917521 DDF917521:DDG917521 DNB917521:DNC917521 DWX917521:DWY917521 EGT917521:EGU917521 EQP917521:EQQ917521 FAL917521:FAM917521 FKH917521:FKI917521 FUD917521:FUE917521 GDZ917521:GEA917521 GNV917521:GNW917521 GXR917521:GXS917521 HHN917521:HHO917521 HRJ917521:HRK917521 IBF917521:IBG917521 ILB917521:ILC917521 IUX917521:IUY917521 JET917521:JEU917521 JOP917521:JOQ917521 JYL917521:JYM917521 KIH917521:KII917521 KSD917521:KSE917521 LBZ917521:LCA917521 LLV917521:LLW917521 LVR917521:LVS917521 MFN917521:MFO917521 MPJ917521:MPK917521 MZF917521:MZG917521 NJB917521:NJC917521 NSX917521:NSY917521 OCT917521:OCU917521 OMP917521:OMQ917521 OWL917521:OWM917521 PGH917521:PGI917521 PQD917521:PQE917521 PZZ917521:QAA917521 QJV917521:QJW917521 QTR917521:QTS917521 RDN917521:RDO917521 RNJ917521:RNK917521 RXF917521:RXG917521 SHB917521:SHC917521 SQX917521:SQY917521 TAT917521:TAU917521 TKP917521:TKQ917521 TUL917521:TUM917521 UEH917521:UEI917521 UOD917521:UOE917521 UXZ917521:UYA917521 VHV917521:VHW917521 VRR917521:VRS917521 WBN917521:WBO917521 WLJ917521:WLK917521 WVF917521:WVG917521 IT983057:IU983057 SP983057:SQ983057 ACL983057:ACM983057 AMH983057:AMI983057 AWD983057:AWE983057 BFZ983057:BGA983057 BPV983057:BPW983057 BZR983057:BZS983057 CJN983057:CJO983057 CTJ983057:CTK983057 DDF983057:DDG983057 DNB983057:DNC983057 DWX983057:DWY983057 EGT983057:EGU983057 EQP983057:EQQ983057 FAL983057:FAM983057 FKH983057:FKI983057 FUD983057:FUE983057 GDZ983057:GEA983057 GNV983057:GNW983057 GXR983057:GXS983057 HHN983057:HHO983057 HRJ983057:HRK983057 IBF983057:IBG983057 ILB983057:ILC983057 IUX983057:IUY983057 JET983057:JEU983057 JOP983057:JOQ983057 JYL983057:JYM983057 KIH983057:KII983057 KSD983057:KSE983057 LBZ983057:LCA983057 LLV983057:LLW983057 LVR983057:LVS983057 MFN983057:MFO983057 MPJ983057:MPK983057 MZF983057:MZG983057 NJB983057:NJC983057 NSX983057:NSY983057 OCT983057:OCU983057 OMP983057:OMQ983057 OWL983057:OWM983057 PGH983057:PGI983057 PQD983057:PQE983057 PZZ983057:QAA983057 QJV983057:QJW983057 QTR983057:QTS983057 RDN983057:RDO983057 RNJ983057:RNK983057 RXF983057:RXG983057 SHB983057:SHC983057 SQX983057:SQY983057 TAT983057:TAU983057 TKP983057:TKQ983057 TUL983057:TUM983057 UEH983057:UEI983057 UOD983057:UOE983057 UXZ983057:UYA983057 VHV983057:VHW983057 VRR983057:VRS983057 WBN983057:WBO983057 WLJ983057:WLK983057 WVF983057:WVG983057 IZ65553:JA65553 SV65553:SW65553 ACR65553:ACS65553 AMN65553:AMO65553 AWJ65553:AWK65553 BGF65553:BGG65553 BQB65553:BQC65553 BZX65553:BZY65553 CJT65553:CJU65553 CTP65553:CTQ65553 DDL65553:DDM65553 DNH65553:DNI65553 DXD65553:DXE65553 EGZ65553:EHA65553 EQV65553:EQW65553 FAR65553:FAS65553 FKN65553:FKO65553 FUJ65553:FUK65553 GEF65553:GEG65553 GOB65553:GOC65553 GXX65553:GXY65553 HHT65553:HHU65553 HRP65553:HRQ65553 IBL65553:IBM65553 ILH65553:ILI65553 IVD65553:IVE65553 JEZ65553:JFA65553 JOV65553:JOW65553 JYR65553:JYS65553 KIN65553:KIO65553 KSJ65553:KSK65553 LCF65553:LCG65553 LMB65553:LMC65553 LVX65553:LVY65553 MFT65553:MFU65553 MPP65553:MPQ65553 MZL65553:MZM65553 NJH65553:NJI65553 NTD65553:NTE65553 OCZ65553:ODA65553 OMV65553:OMW65553 OWR65553:OWS65553 PGN65553:PGO65553 PQJ65553:PQK65553 QAF65553:QAG65553 QKB65553:QKC65553 QTX65553:QTY65553 RDT65553:RDU65553 RNP65553:RNQ65553 RXL65553:RXM65553 SHH65553:SHI65553 SRD65553:SRE65553 TAZ65553:TBA65553 TKV65553:TKW65553 TUR65553:TUS65553 UEN65553:UEO65553 UOJ65553:UOK65553 UYF65553:UYG65553 VIB65553:VIC65553 VRX65553:VRY65553 WBT65553:WBU65553 WLP65553:WLQ65553 WVL65553:WVM65553 IZ131089:JA131089 SV131089:SW131089 ACR131089:ACS131089 AMN131089:AMO131089 AWJ131089:AWK131089 BGF131089:BGG131089 BQB131089:BQC131089 BZX131089:BZY131089 CJT131089:CJU131089 CTP131089:CTQ131089 DDL131089:DDM131089 DNH131089:DNI131089 DXD131089:DXE131089 EGZ131089:EHA131089 EQV131089:EQW131089 FAR131089:FAS131089 FKN131089:FKO131089 FUJ131089:FUK131089 GEF131089:GEG131089 GOB131089:GOC131089 GXX131089:GXY131089 HHT131089:HHU131089 HRP131089:HRQ131089 IBL131089:IBM131089 ILH131089:ILI131089 IVD131089:IVE131089 JEZ131089:JFA131089 JOV131089:JOW131089 JYR131089:JYS131089 KIN131089:KIO131089 KSJ131089:KSK131089 LCF131089:LCG131089 LMB131089:LMC131089 LVX131089:LVY131089 MFT131089:MFU131089 MPP131089:MPQ131089 MZL131089:MZM131089 NJH131089:NJI131089 NTD131089:NTE131089 OCZ131089:ODA131089 OMV131089:OMW131089 OWR131089:OWS131089 PGN131089:PGO131089 PQJ131089:PQK131089 QAF131089:QAG131089 QKB131089:QKC131089 QTX131089:QTY131089 RDT131089:RDU131089 RNP131089:RNQ131089 RXL131089:RXM131089 SHH131089:SHI131089 SRD131089:SRE131089 TAZ131089:TBA131089 TKV131089:TKW131089 TUR131089:TUS131089 UEN131089:UEO131089 UOJ131089:UOK131089 UYF131089:UYG131089 VIB131089:VIC131089 VRX131089:VRY131089 WBT131089:WBU131089 WLP131089:WLQ131089 WVL131089:WVM131089 IZ196625:JA196625 SV196625:SW196625 ACR196625:ACS196625 AMN196625:AMO196625 AWJ196625:AWK196625 BGF196625:BGG196625 BQB196625:BQC196625 BZX196625:BZY196625 CJT196625:CJU196625 CTP196625:CTQ196625 DDL196625:DDM196625 DNH196625:DNI196625 DXD196625:DXE196625 EGZ196625:EHA196625 EQV196625:EQW196625 FAR196625:FAS196625 FKN196625:FKO196625 FUJ196625:FUK196625 GEF196625:GEG196625 GOB196625:GOC196625 GXX196625:GXY196625 HHT196625:HHU196625 HRP196625:HRQ196625 IBL196625:IBM196625 ILH196625:ILI196625 IVD196625:IVE196625 JEZ196625:JFA196625 JOV196625:JOW196625 JYR196625:JYS196625 KIN196625:KIO196625 KSJ196625:KSK196625 LCF196625:LCG196625 LMB196625:LMC196625 LVX196625:LVY196625 MFT196625:MFU196625 MPP196625:MPQ196625 MZL196625:MZM196625 NJH196625:NJI196625 NTD196625:NTE196625 OCZ196625:ODA196625 OMV196625:OMW196625 OWR196625:OWS196625 PGN196625:PGO196625 PQJ196625:PQK196625 QAF196625:QAG196625 QKB196625:QKC196625 QTX196625:QTY196625 RDT196625:RDU196625 RNP196625:RNQ196625 RXL196625:RXM196625 SHH196625:SHI196625 SRD196625:SRE196625 TAZ196625:TBA196625 TKV196625:TKW196625 TUR196625:TUS196625 UEN196625:UEO196625 UOJ196625:UOK196625 UYF196625:UYG196625 VIB196625:VIC196625 VRX196625:VRY196625 WBT196625:WBU196625 WLP196625:WLQ196625 WVL196625:WVM196625 IZ262161:JA262161 SV262161:SW262161 ACR262161:ACS262161 AMN262161:AMO262161 AWJ262161:AWK262161 BGF262161:BGG262161 BQB262161:BQC262161 BZX262161:BZY262161 CJT262161:CJU262161 CTP262161:CTQ262161 DDL262161:DDM262161 DNH262161:DNI262161 DXD262161:DXE262161 EGZ262161:EHA262161 EQV262161:EQW262161 FAR262161:FAS262161 FKN262161:FKO262161 FUJ262161:FUK262161 GEF262161:GEG262161 GOB262161:GOC262161 GXX262161:GXY262161 HHT262161:HHU262161 HRP262161:HRQ262161 IBL262161:IBM262161 ILH262161:ILI262161 IVD262161:IVE262161 JEZ262161:JFA262161 JOV262161:JOW262161 JYR262161:JYS262161 KIN262161:KIO262161 KSJ262161:KSK262161 LCF262161:LCG262161 LMB262161:LMC262161 LVX262161:LVY262161 MFT262161:MFU262161 MPP262161:MPQ262161 MZL262161:MZM262161 NJH262161:NJI262161 NTD262161:NTE262161 OCZ262161:ODA262161 OMV262161:OMW262161 OWR262161:OWS262161 PGN262161:PGO262161 PQJ262161:PQK262161 QAF262161:QAG262161 QKB262161:QKC262161 QTX262161:QTY262161 RDT262161:RDU262161 RNP262161:RNQ262161 RXL262161:RXM262161 SHH262161:SHI262161 SRD262161:SRE262161 TAZ262161:TBA262161 TKV262161:TKW262161 TUR262161:TUS262161 UEN262161:UEO262161 UOJ262161:UOK262161 UYF262161:UYG262161 VIB262161:VIC262161 VRX262161:VRY262161 WBT262161:WBU262161 WLP262161:WLQ262161 WVL262161:WVM262161 IZ327697:JA327697 SV327697:SW327697 ACR327697:ACS327697 AMN327697:AMO327697 AWJ327697:AWK327697 BGF327697:BGG327697 BQB327697:BQC327697 BZX327697:BZY327697 CJT327697:CJU327697 CTP327697:CTQ327697 DDL327697:DDM327697 DNH327697:DNI327697 DXD327697:DXE327697 EGZ327697:EHA327697 EQV327697:EQW327697 FAR327697:FAS327697 FKN327697:FKO327697 FUJ327697:FUK327697 GEF327697:GEG327697 GOB327697:GOC327697 GXX327697:GXY327697 HHT327697:HHU327697 HRP327697:HRQ327697 IBL327697:IBM327697 ILH327697:ILI327697 IVD327697:IVE327697 JEZ327697:JFA327697 JOV327697:JOW327697 JYR327697:JYS327697 KIN327697:KIO327697 KSJ327697:KSK327697 LCF327697:LCG327697 LMB327697:LMC327697 LVX327697:LVY327697 MFT327697:MFU327697 MPP327697:MPQ327697 MZL327697:MZM327697 NJH327697:NJI327697 NTD327697:NTE327697 OCZ327697:ODA327697 OMV327697:OMW327697 OWR327697:OWS327697 PGN327697:PGO327697 PQJ327697:PQK327697 QAF327697:QAG327697 QKB327697:QKC327697 QTX327697:QTY327697 RDT327697:RDU327697 RNP327697:RNQ327697 RXL327697:RXM327697 SHH327697:SHI327697 SRD327697:SRE327697 TAZ327697:TBA327697 TKV327697:TKW327697 TUR327697:TUS327697 UEN327697:UEO327697 UOJ327697:UOK327697 UYF327697:UYG327697 VIB327697:VIC327697 VRX327697:VRY327697 WBT327697:WBU327697 WLP327697:WLQ327697 WVL327697:WVM327697 IZ393233:JA393233 SV393233:SW393233 ACR393233:ACS393233 AMN393233:AMO393233 AWJ393233:AWK393233 BGF393233:BGG393233 BQB393233:BQC393233 BZX393233:BZY393233 CJT393233:CJU393233 CTP393233:CTQ393233 DDL393233:DDM393233 DNH393233:DNI393233 DXD393233:DXE393233 EGZ393233:EHA393233 EQV393233:EQW393233 FAR393233:FAS393233 FKN393233:FKO393233 FUJ393233:FUK393233 GEF393233:GEG393233 GOB393233:GOC393233 GXX393233:GXY393233 HHT393233:HHU393233 HRP393233:HRQ393233 IBL393233:IBM393233 ILH393233:ILI393233 IVD393233:IVE393233 JEZ393233:JFA393233 JOV393233:JOW393233 JYR393233:JYS393233 KIN393233:KIO393233 KSJ393233:KSK393233 LCF393233:LCG393233 LMB393233:LMC393233 LVX393233:LVY393233 MFT393233:MFU393233 MPP393233:MPQ393233 MZL393233:MZM393233 NJH393233:NJI393233 NTD393233:NTE393233 OCZ393233:ODA393233 OMV393233:OMW393233 OWR393233:OWS393233 PGN393233:PGO393233 PQJ393233:PQK393233 QAF393233:QAG393233 QKB393233:QKC393233 QTX393233:QTY393233 RDT393233:RDU393233 RNP393233:RNQ393233 RXL393233:RXM393233 SHH393233:SHI393233 SRD393233:SRE393233 TAZ393233:TBA393233 TKV393233:TKW393233 TUR393233:TUS393233 UEN393233:UEO393233 UOJ393233:UOK393233 UYF393233:UYG393233 VIB393233:VIC393233 VRX393233:VRY393233 WBT393233:WBU393233 WLP393233:WLQ393233 WVL393233:WVM393233 IZ458769:JA458769 SV458769:SW458769 ACR458769:ACS458769 AMN458769:AMO458769 AWJ458769:AWK458769 BGF458769:BGG458769 BQB458769:BQC458769 BZX458769:BZY458769 CJT458769:CJU458769 CTP458769:CTQ458769 DDL458769:DDM458769 DNH458769:DNI458769 DXD458769:DXE458769 EGZ458769:EHA458769 EQV458769:EQW458769 FAR458769:FAS458769 FKN458769:FKO458769 FUJ458769:FUK458769 GEF458769:GEG458769 GOB458769:GOC458769 GXX458769:GXY458769 HHT458769:HHU458769 HRP458769:HRQ458769 IBL458769:IBM458769 ILH458769:ILI458769 IVD458769:IVE458769 JEZ458769:JFA458769 JOV458769:JOW458769 JYR458769:JYS458769 KIN458769:KIO458769 KSJ458769:KSK458769 LCF458769:LCG458769 LMB458769:LMC458769 LVX458769:LVY458769 MFT458769:MFU458769 MPP458769:MPQ458769 MZL458769:MZM458769 NJH458769:NJI458769 NTD458769:NTE458769 OCZ458769:ODA458769 OMV458769:OMW458769 OWR458769:OWS458769 PGN458769:PGO458769 PQJ458769:PQK458769 QAF458769:QAG458769 QKB458769:QKC458769 QTX458769:QTY458769 RDT458769:RDU458769 RNP458769:RNQ458769 RXL458769:RXM458769 SHH458769:SHI458769 SRD458769:SRE458769 TAZ458769:TBA458769 TKV458769:TKW458769 TUR458769:TUS458769 UEN458769:UEO458769 UOJ458769:UOK458769 UYF458769:UYG458769 VIB458769:VIC458769 VRX458769:VRY458769 WBT458769:WBU458769 WLP458769:WLQ458769 WVL458769:WVM458769 IZ524305:JA524305 SV524305:SW524305 ACR524305:ACS524305 AMN524305:AMO524305 AWJ524305:AWK524305 BGF524305:BGG524305 BQB524305:BQC524305 BZX524305:BZY524305 CJT524305:CJU524305 CTP524305:CTQ524305 DDL524305:DDM524305 DNH524305:DNI524305 DXD524305:DXE524305 EGZ524305:EHA524305 EQV524305:EQW524305 FAR524305:FAS524305 FKN524305:FKO524305 FUJ524305:FUK524305 GEF524305:GEG524305 GOB524305:GOC524305 GXX524305:GXY524305 HHT524305:HHU524305 HRP524305:HRQ524305 IBL524305:IBM524305 ILH524305:ILI524305 IVD524305:IVE524305 JEZ524305:JFA524305 JOV524305:JOW524305 JYR524305:JYS524305 KIN524305:KIO524305 KSJ524305:KSK524305 LCF524305:LCG524305 LMB524305:LMC524305 LVX524305:LVY524305 MFT524305:MFU524305 MPP524305:MPQ524305 MZL524305:MZM524305 NJH524305:NJI524305 NTD524305:NTE524305 OCZ524305:ODA524305 OMV524305:OMW524305 OWR524305:OWS524305 PGN524305:PGO524305 PQJ524305:PQK524305 QAF524305:QAG524305 QKB524305:QKC524305 QTX524305:QTY524305 RDT524305:RDU524305 RNP524305:RNQ524305 RXL524305:RXM524305 SHH524305:SHI524305 SRD524305:SRE524305 TAZ524305:TBA524305 TKV524305:TKW524305 TUR524305:TUS524305 UEN524305:UEO524305 UOJ524305:UOK524305 UYF524305:UYG524305 VIB524305:VIC524305 VRX524305:VRY524305 WBT524305:WBU524305 WLP524305:WLQ524305 WVL524305:WVM524305 IZ589841:JA589841 SV589841:SW589841 ACR589841:ACS589841 AMN589841:AMO589841 AWJ589841:AWK589841 BGF589841:BGG589841 BQB589841:BQC589841 BZX589841:BZY589841 CJT589841:CJU589841 CTP589841:CTQ589841 DDL589841:DDM589841 DNH589841:DNI589841 DXD589841:DXE589841 EGZ589841:EHA589841 EQV589841:EQW589841 FAR589841:FAS589841 FKN589841:FKO589841 FUJ589841:FUK589841 GEF589841:GEG589841 GOB589841:GOC589841 GXX589841:GXY589841 HHT589841:HHU589841 HRP589841:HRQ589841 IBL589841:IBM589841 ILH589841:ILI589841 IVD589841:IVE589841 JEZ589841:JFA589841 JOV589841:JOW589841 JYR589841:JYS589841 KIN589841:KIO589841 KSJ589841:KSK589841 LCF589841:LCG589841 LMB589841:LMC589841 LVX589841:LVY589841 MFT589841:MFU589841 MPP589841:MPQ589841 MZL589841:MZM589841 NJH589841:NJI589841 NTD589841:NTE589841 OCZ589841:ODA589841 OMV589841:OMW589841 OWR589841:OWS589841 PGN589841:PGO589841 PQJ589841:PQK589841 QAF589841:QAG589841 QKB589841:QKC589841 QTX589841:QTY589841 RDT589841:RDU589841 RNP589841:RNQ589841 RXL589841:RXM589841 SHH589841:SHI589841 SRD589841:SRE589841 TAZ589841:TBA589841 TKV589841:TKW589841 TUR589841:TUS589841 UEN589841:UEO589841 UOJ589841:UOK589841 UYF589841:UYG589841 VIB589841:VIC589841 VRX589841:VRY589841 WBT589841:WBU589841 WLP589841:WLQ589841 WVL589841:WVM589841 IZ655377:JA655377 SV655377:SW655377 ACR655377:ACS655377 AMN655377:AMO655377 AWJ655377:AWK655377 BGF655377:BGG655377 BQB655377:BQC655377 BZX655377:BZY655377 CJT655377:CJU655377 CTP655377:CTQ655377 DDL655377:DDM655377 DNH655377:DNI655377 DXD655377:DXE655377 EGZ655377:EHA655377 EQV655377:EQW655377 FAR655377:FAS655377 FKN655377:FKO655377 FUJ655377:FUK655377 GEF655377:GEG655377 GOB655377:GOC655377 GXX655377:GXY655377 HHT655377:HHU655377 HRP655377:HRQ655377 IBL655377:IBM655377 ILH655377:ILI655377 IVD655377:IVE655377 JEZ655377:JFA655377 JOV655377:JOW655377 JYR655377:JYS655377 KIN655377:KIO655377 KSJ655377:KSK655377 LCF655377:LCG655377 LMB655377:LMC655377 LVX655377:LVY655377 MFT655377:MFU655377 MPP655377:MPQ655377 MZL655377:MZM655377 NJH655377:NJI655377 NTD655377:NTE655377 OCZ655377:ODA655377 OMV655377:OMW655377 OWR655377:OWS655377 PGN655377:PGO655377 PQJ655377:PQK655377 QAF655377:QAG655377 QKB655377:QKC655377 QTX655377:QTY655377 RDT655377:RDU655377 RNP655377:RNQ655377 RXL655377:RXM655377 SHH655377:SHI655377 SRD655377:SRE655377 TAZ655377:TBA655377 TKV655377:TKW655377 TUR655377:TUS655377 UEN655377:UEO655377 UOJ655377:UOK655377 UYF655377:UYG655377 VIB655377:VIC655377 VRX655377:VRY655377 WBT655377:WBU655377 WLP655377:WLQ655377 WVL655377:WVM655377 IZ720913:JA720913 SV720913:SW720913 ACR720913:ACS720913 AMN720913:AMO720913 AWJ720913:AWK720913 BGF720913:BGG720913 BQB720913:BQC720913 BZX720913:BZY720913 CJT720913:CJU720913 CTP720913:CTQ720913 DDL720913:DDM720913 DNH720913:DNI720913 DXD720913:DXE720913 EGZ720913:EHA720913 EQV720913:EQW720913 FAR720913:FAS720913 FKN720913:FKO720913 FUJ720913:FUK720913 GEF720913:GEG720913 GOB720913:GOC720913 GXX720913:GXY720913 HHT720913:HHU720913 HRP720913:HRQ720913 IBL720913:IBM720913 ILH720913:ILI720913 IVD720913:IVE720913 JEZ720913:JFA720913 JOV720913:JOW720913 JYR720913:JYS720913 KIN720913:KIO720913 KSJ720913:KSK720913 LCF720913:LCG720913 LMB720913:LMC720913 LVX720913:LVY720913 MFT720913:MFU720913 MPP720913:MPQ720913 MZL720913:MZM720913 NJH720913:NJI720913 NTD720913:NTE720913 OCZ720913:ODA720913 OMV720913:OMW720913 OWR720913:OWS720913 PGN720913:PGO720913 PQJ720913:PQK720913 QAF720913:QAG720913 QKB720913:QKC720913 QTX720913:QTY720913 RDT720913:RDU720913 RNP720913:RNQ720913 RXL720913:RXM720913 SHH720913:SHI720913 SRD720913:SRE720913 TAZ720913:TBA720913 TKV720913:TKW720913 TUR720913:TUS720913 UEN720913:UEO720913 UOJ720913:UOK720913 UYF720913:UYG720913 VIB720913:VIC720913 VRX720913:VRY720913 WBT720913:WBU720913 WLP720913:WLQ720913 WVL720913:WVM720913 IZ786449:JA786449 SV786449:SW786449 ACR786449:ACS786449 AMN786449:AMO786449 AWJ786449:AWK786449 BGF786449:BGG786449 BQB786449:BQC786449 BZX786449:BZY786449 CJT786449:CJU786449 CTP786449:CTQ786449 DDL786449:DDM786449 DNH786449:DNI786449 DXD786449:DXE786449 EGZ786449:EHA786449 EQV786449:EQW786449 FAR786449:FAS786449 FKN786449:FKO786449 FUJ786449:FUK786449 GEF786449:GEG786449 GOB786449:GOC786449 GXX786449:GXY786449 HHT786449:HHU786449 HRP786449:HRQ786449 IBL786449:IBM786449 ILH786449:ILI786449 IVD786449:IVE786449 JEZ786449:JFA786449 JOV786449:JOW786449 JYR786449:JYS786449 KIN786449:KIO786449 KSJ786449:KSK786449 LCF786449:LCG786449 LMB786449:LMC786449 LVX786449:LVY786449 MFT786449:MFU786449 MPP786449:MPQ786449 MZL786449:MZM786449 NJH786449:NJI786449 NTD786449:NTE786449 OCZ786449:ODA786449 OMV786449:OMW786449 OWR786449:OWS786449 PGN786449:PGO786449 PQJ786449:PQK786449 QAF786449:QAG786449 QKB786449:QKC786449 QTX786449:QTY786449 RDT786449:RDU786449 RNP786449:RNQ786449 RXL786449:RXM786449 SHH786449:SHI786449 SRD786449:SRE786449 TAZ786449:TBA786449 TKV786449:TKW786449 TUR786449:TUS786449 UEN786449:UEO786449 UOJ786449:UOK786449 UYF786449:UYG786449 VIB786449:VIC786449 VRX786449:VRY786449 WBT786449:WBU786449 WLP786449:WLQ786449 WVL786449:WVM786449 IZ851985:JA851985 SV851985:SW851985 ACR851985:ACS851985 AMN851985:AMO851985 AWJ851985:AWK851985 BGF851985:BGG851985 BQB851985:BQC851985 BZX851985:BZY851985 CJT851985:CJU851985 CTP851985:CTQ851985 DDL851985:DDM851985 DNH851985:DNI851985 DXD851985:DXE851985 EGZ851985:EHA851985 EQV851985:EQW851985 FAR851985:FAS851985 FKN851985:FKO851985 FUJ851985:FUK851985 GEF851985:GEG851985 GOB851985:GOC851985 GXX851985:GXY851985 HHT851985:HHU851985 HRP851985:HRQ851985 IBL851985:IBM851985 ILH851985:ILI851985 IVD851985:IVE851985 JEZ851985:JFA851985 JOV851985:JOW851985 JYR851985:JYS851985 KIN851985:KIO851985 KSJ851985:KSK851985 LCF851985:LCG851985 LMB851985:LMC851985 LVX851985:LVY851985 MFT851985:MFU851985 MPP851985:MPQ851985 MZL851985:MZM851985 NJH851985:NJI851985 NTD851985:NTE851985 OCZ851985:ODA851985 OMV851985:OMW851985 OWR851985:OWS851985 PGN851985:PGO851985 PQJ851985:PQK851985 QAF851985:QAG851985 QKB851985:QKC851985 QTX851985:QTY851985 RDT851985:RDU851985 RNP851985:RNQ851985 RXL851985:RXM851985 SHH851985:SHI851985 SRD851985:SRE851985 TAZ851985:TBA851985 TKV851985:TKW851985 TUR851985:TUS851985 UEN851985:UEO851985 UOJ851985:UOK851985 UYF851985:UYG851985 VIB851985:VIC851985 VRX851985:VRY851985 WBT851985:WBU851985 WLP851985:WLQ851985 WVL851985:WVM851985 IZ917521:JA917521 SV917521:SW917521 ACR917521:ACS917521 AMN917521:AMO917521 AWJ917521:AWK917521 BGF917521:BGG917521 BQB917521:BQC917521 BZX917521:BZY917521 CJT917521:CJU917521 CTP917521:CTQ917521 DDL917521:DDM917521 DNH917521:DNI917521 DXD917521:DXE917521 EGZ917521:EHA917521 EQV917521:EQW917521 FAR917521:FAS917521 FKN917521:FKO917521 FUJ917521:FUK917521 GEF917521:GEG917521 GOB917521:GOC917521 GXX917521:GXY917521 HHT917521:HHU917521 HRP917521:HRQ917521 IBL917521:IBM917521 ILH917521:ILI917521 IVD917521:IVE917521 JEZ917521:JFA917521 JOV917521:JOW917521 JYR917521:JYS917521 KIN917521:KIO917521 KSJ917521:KSK917521 LCF917521:LCG917521 LMB917521:LMC917521 LVX917521:LVY917521 MFT917521:MFU917521 MPP917521:MPQ917521 MZL917521:MZM917521 NJH917521:NJI917521 NTD917521:NTE917521 OCZ917521:ODA917521 OMV917521:OMW917521 OWR917521:OWS917521 PGN917521:PGO917521 PQJ917521:PQK917521 QAF917521:QAG917521 QKB917521:QKC917521 QTX917521:QTY917521 RDT917521:RDU917521 RNP917521:RNQ917521 RXL917521:RXM917521 SHH917521:SHI917521 SRD917521:SRE917521 TAZ917521:TBA917521 TKV917521:TKW917521 TUR917521:TUS917521 UEN917521:UEO917521 UOJ917521:UOK917521 UYF917521:UYG917521 VIB917521:VIC917521 VRX917521:VRY917521 WBT917521:WBU917521 WLP917521:WLQ917521 WVL917521:WVM917521 IZ983057:JA983057 SV983057:SW983057 ACR983057:ACS983057 AMN983057:AMO983057 AWJ983057:AWK983057 BGF983057:BGG983057 BQB983057:BQC983057 BZX983057:BZY983057 CJT983057:CJU983057 CTP983057:CTQ983057 DDL983057:DDM983057 DNH983057:DNI983057 DXD983057:DXE983057 EGZ983057:EHA983057 EQV983057:EQW983057 FAR983057:FAS983057 FKN983057:FKO983057 FUJ983057:FUK983057 GEF983057:GEG983057 GOB983057:GOC983057 GXX983057:GXY983057 HHT983057:HHU983057 HRP983057:HRQ983057 IBL983057:IBM983057 ILH983057:ILI983057 IVD983057:IVE983057 JEZ983057:JFA983057 JOV983057:JOW983057 JYR983057:JYS983057 KIN983057:KIO983057 KSJ983057:KSK983057 LCF983057:LCG983057 LMB983057:LMC983057 LVX983057:LVY983057 MFT983057:MFU983057 MPP983057:MPQ983057 MZL983057:MZM983057 NJH983057:NJI983057 NTD983057:NTE983057 OCZ983057:ODA983057 OMV983057:OMW983057 OWR983057:OWS983057 PGN983057:PGO983057 PQJ983057:PQK983057 QAF983057:QAG983057 QKB983057:QKC983057 QTX983057:QTY983057 RDT983057:RDU983057 RNP983057:RNQ983057 RXL983057:RXM983057 SHH983057:SHI983057 SRD983057:SRE983057 TAZ983057:TBA983057 TKV983057:TKW983057 TUR983057:TUS983057 UEN983057:UEO983057 UOJ983057:UOK983057 UYF983057:UYG983057 VIB983057:VIC983057 VRX983057:VRY983057 WBT983057:WBU983057 WLP983057:WLQ983057 WVL983057:WVM983057 JC65553:JD65553 SY65553:SZ65553 ACU65553:ACV65553 AMQ65553:AMR65553 AWM65553:AWN65553 BGI65553:BGJ65553 BQE65553:BQF65553 CAA65553:CAB65553 CJW65553:CJX65553 CTS65553:CTT65553 DDO65553:DDP65553 DNK65553:DNL65553 DXG65553:DXH65553 EHC65553:EHD65553 EQY65553:EQZ65553 FAU65553:FAV65553 FKQ65553:FKR65553 FUM65553:FUN65553 GEI65553:GEJ65553 GOE65553:GOF65553 GYA65553:GYB65553 HHW65553:HHX65553 HRS65553:HRT65553 IBO65553:IBP65553 ILK65553:ILL65553 IVG65553:IVH65553 JFC65553:JFD65553 JOY65553:JOZ65553 JYU65553:JYV65553 KIQ65553:KIR65553 KSM65553:KSN65553 LCI65553:LCJ65553 LME65553:LMF65553 LWA65553:LWB65553 MFW65553:MFX65553 MPS65553:MPT65553 MZO65553:MZP65553 NJK65553:NJL65553 NTG65553:NTH65553 ODC65553:ODD65553 OMY65553:OMZ65553 OWU65553:OWV65553 PGQ65553:PGR65553 PQM65553:PQN65553 QAI65553:QAJ65553 QKE65553:QKF65553 QUA65553:QUB65553 RDW65553:RDX65553 RNS65553:RNT65553 RXO65553:RXP65553 SHK65553:SHL65553 SRG65553:SRH65553 TBC65553:TBD65553 TKY65553:TKZ65553 TUU65553:TUV65553 UEQ65553:UER65553 UOM65553:UON65553 UYI65553:UYJ65553 VIE65553:VIF65553 VSA65553:VSB65553 WBW65553:WBX65553 WLS65553:WLT65553 WVO65553:WVP65553 JC131089:JD131089 SY131089:SZ131089 ACU131089:ACV131089 AMQ131089:AMR131089 AWM131089:AWN131089 BGI131089:BGJ131089 BQE131089:BQF131089 CAA131089:CAB131089 CJW131089:CJX131089 CTS131089:CTT131089 DDO131089:DDP131089 DNK131089:DNL131089 DXG131089:DXH131089 EHC131089:EHD131089 EQY131089:EQZ131089 FAU131089:FAV131089 FKQ131089:FKR131089 FUM131089:FUN131089 GEI131089:GEJ131089 GOE131089:GOF131089 GYA131089:GYB131089 HHW131089:HHX131089 HRS131089:HRT131089 IBO131089:IBP131089 ILK131089:ILL131089 IVG131089:IVH131089 JFC131089:JFD131089 JOY131089:JOZ131089 JYU131089:JYV131089 KIQ131089:KIR131089 KSM131089:KSN131089 LCI131089:LCJ131089 LME131089:LMF131089 LWA131089:LWB131089 MFW131089:MFX131089 MPS131089:MPT131089 MZO131089:MZP131089 NJK131089:NJL131089 NTG131089:NTH131089 ODC131089:ODD131089 OMY131089:OMZ131089 OWU131089:OWV131089 PGQ131089:PGR131089 PQM131089:PQN131089 QAI131089:QAJ131089 QKE131089:QKF131089 QUA131089:QUB131089 RDW131089:RDX131089 RNS131089:RNT131089 RXO131089:RXP131089 SHK131089:SHL131089 SRG131089:SRH131089 TBC131089:TBD131089 TKY131089:TKZ131089 TUU131089:TUV131089 UEQ131089:UER131089 UOM131089:UON131089 UYI131089:UYJ131089 VIE131089:VIF131089 VSA131089:VSB131089 WBW131089:WBX131089 WLS131089:WLT131089 WVO131089:WVP131089 JC196625:JD196625 SY196625:SZ196625 ACU196625:ACV196625 AMQ196625:AMR196625 AWM196625:AWN196625 BGI196625:BGJ196625 BQE196625:BQF196625 CAA196625:CAB196625 CJW196625:CJX196625 CTS196625:CTT196625 DDO196625:DDP196625 DNK196625:DNL196625 DXG196625:DXH196625 EHC196625:EHD196625 EQY196625:EQZ196625 FAU196625:FAV196625 FKQ196625:FKR196625 FUM196625:FUN196625 GEI196625:GEJ196625 GOE196625:GOF196625 GYA196625:GYB196625 HHW196625:HHX196625 HRS196625:HRT196625 IBO196625:IBP196625 ILK196625:ILL196625 IVG196625:IVH196625 JFC196625:JFD196625 JOY196625:JOZ196625 JYU196625:JYV196625 KIQ196625:KIR196625 KSM196625:KSN196625 LCI196625:LCJ196625 LME196625:LMF196625 LWA196625:LWB196625 MFW196625:MFX196625 MPS196625:MPT196625 MZO196625:MZP196625 NJK196625:NJL196625 NTG196625:NTH196625 ODC196625:ODD196625 OMY196625:OMZ196625 OWU196625:OWV196625 PGQ196625:PGR196625 PQM196625:PQN196625 QAI196625:QAJ196625 QKE196625:QKF196625 QUA196625:QUB196625 RDW196625:RDX196625 RNS196625:RNT196625 RXO196625:RXP196625 SHK196625:SHL196625 SRG196625:SRH196625 TBC196625:TBD196625 TKY196625:TKZ196625 TUU196625:TUV196625 UEQ196625:UER196625 UOM196625:UON196625 UYI196625:UYJ196625 VIE196625:VIF196625 VSA196625:VSB196625 WBW196625:WBX196625 WLS196625:WLT196625 WVO196625:WVP196625 JC262161:JD262161 SY262161:SZ262161 ACU262161:ACV262161 AMQ262161:AMR262161 AWM262161:AWN262161 BGI262161:BGJ262161 BQE262161:BQF262161 CAA262161:CAB262161 CJW262161:CJX262161 CTS262161:CTT262161 DDO262161:DDP262161 DNK262161:DNL262161 DXG262161:DXH262161 EHC262161:EHD262161 EQY262161:EQZ262161 FAU262161:FAV262161 FKQ262161:FKR262161 FUM262161:FUN262161 GEI262161:GEJ262161 GOE262161:GOF262161 GYA262161:GYB262161 HHW262161:HHX262161 HRS262161:HRT262161 IBO262161:IBP262161 ILK262161:ILL262161 IVG262161:IVH262161 JFC262161:JFD262161 JOY262161:JOZ262161 JYU262161:JYV262161 KIQ262161:KIR262161 KSM262161:KSN262161 LCI262161:LCJ262161 LME262161:LMF262161 LWA262161:LWB262161 MFW262161:MFX262161 MPS262161:MPT262161 MZO262161:MZP262161 NJK262161:NJL262161 NTG262161:NTH262161 ODC262161:ODD262161 OMY262161:OMZ262161 OWU262161:OWV262161 PGQ262161:PGR262161 PQM262161:PQN262161 QAI262161:QAJ262161 QKE262161:QKF262161 QUA262161:QUB262161 RDW262161:RDX262161 RNS262161:RNT262161 RXO262161:RXP262161 SHK262161:SHL262161 SRG262161:SRH262161 TBC262161:TBD262161 TKY262161:TKZ262161 TUU262161:TUV262161 UEQ262161:UER262161 UOM262161:UON262161 UYI262161:UYJ262161 VIE262161:VIF262161 VSA262161:VSB262161 WBW262161:WBX262161 WLS262161:WLT262161 WVO262161:WVP262161 JC327697:JD327697 SY327697:SZ327697 ACU327697:ACV327697 AMQ327697:AMR327697 AWM327697:AWN327697 BGI327697:BGJ327697 BQE327697:BQF327697 CAA327697:CAB327697 CJW327697:CJX327697 CTS327697:CTT327697 DDO327697:DDP327697 DNK327697:DNL327697 DXG327697:DXH327697 EHC327697:EHD327697 EQY327697:EQZ327697 FAU327697:FAV327697 FKQ327697:FKR327697 FUM327697:FUN327697 GEI327697:GEJ327697 GOE327697:GOF327697 GYA327697:GYB327697 HHW327697:HHX327697 HRS327697:HRT327697 IBO327697:IBP327697 ILK327697:ILL327697 IVG327697:IVH327697 JFC327697:JFD327697 JOY327697:JOZ327697 JYU327697:JYV327697 KIQ327697:KIR327697 KSM327697:KSN327697 LCI327697:LCJ327697 LME327697:LMF327697 LWA327697:LWB327697 MFW327697:MFX327697 MPS327697:MPT327697 MZO327697:MZP327697 NJK327697:NJL327697 NTG327697:NTH327697 ODC327697:ODD327697 OMY327697:OMZ327697 OWU327697:OWV327697 PGQ327697:PGR327697 PQM327697:PQN327697 QAI327697:QAJ327697 QKE327697:QKF327697 QUA327697:QUB327697 RDW327697:RDX327697 RNS327697:RNT327697 RXO327697:RXP327697 SHK327697:SHL327697 SRG327697:SRH327697 TBC327697:TBD327697 TKY327697:TKZ327697 TUU327697:TUV327697 UEQ327697:UER327697 UOM327697:UON327697 UYI327697:UYJ327697 VIE327697:VIF327697 VSA327697:VSB327697 WBW327697:WBX327697 WLS327697:WLT327697 WVO327697:WVP327697 JC393233:JD393233 SY393233:SZ393233 ACU393233:ACV393233 AMQ393233:AMR393233 AWM393233:AWN393233 BGI393233:BGJ393233 BQE393233:BQF393233 CAA393233:CAB393233 CJW393233:CJX393233 CTS393233:CTT393233 DDO393233:DDP393233 DNK393233:DNL393233 DXG393233:DXH393233 EHC393233:EHD393233 EQY393233:EQZ393233 FAU393233:FAV393233 FKQ393233:FKR393233 FUM393233:FUN393233 GEI393233:GEJ393233 GOE393233:GOF393233 GYA393233:GYB393233 HHW393233:HHX393233 HRS393233:HRT393233 IBO393233:IBP393233 ILK393233:ILL393233 IVG393233:IVH393233 JFC393233:JFD393233 JOY393233:JOZ393233 JYU393233:JYV393233 KIQ393233:KIR393233 KSM393233:KSN393233 LCI393233:LCJ393233 LME393233:LMF393233 LWA393233:LWB393233 MFW393233:MFX393233 MPS393233:MPT393233 MZO393233:MZP393233 NJK393233:NJL393233 NTG393233:NTH393233 ODC393233:ODD393233 OMY393233:OMZ393233 OWU393233:OWV393233 PGQ393233:PGR393233 PQM393233:PQN393233 QAI393233:QAJ393233 QKE393233:QKF393233 QUA393233:QUB393233 RDW393233:RDX393233 RNS393233:RNT393233 RXO393233:RXP393233 SHK393233:SHL393233 SRG393233:SRH393233 TBC393233:TBD393233 TKY393233:TKZ393233 TUU393233:TUV393233 UEQ393233:UER393233 UOM393233:UON393233 UYI393233:UYJ393233 VIE393233:VIF393233 VSA393233:VSB393233 WBW393233:WBX393233 WLS393233:WLT393233 WVO393233:WVP393233 JC458769:JD458769 SY458769:SZ458769 ACU458769:ACV458769 AMQ458769:AMR458769 AWM458769:AWN458769 BGI458769:BGJ458769 BQE458769:BQF458769 CAA458769:CAB458769 CJW458769:CJX458769 CTS458769:CTT458769 DDO458769:DDP458769 DNK458769:DNL458769 DXG458769:DXH458769 EHC458769:EHD458769 EQY458769:EQZ458769 FAU458769:FAV458769 FKQ458769:FKR458769 FUM458769:FUN458769 GEI458769:GEJ458769 GOE458769:GOF458769 GYA458769:GYB458769 HHW458769:HHX458769 HRS458769:HRT458769 IBO458769:IBP458769 ILK458769:ILL458769 IVG458769:IVH458769 JFC458769:JFD458769 JOY458769:JOZ458769 JYU458769:JYV458769 KIQ458769:KIR458769 KSM458769:KSN458769 LCI458769:LCJ458769 LME458769:LMF458769 LWA458769:LWB458769 MFW458769:MFX458769 MPS458769:MPT458769 MZO458769:MZP458769 NJK458769:NJL458769 NTG458769:NTH458769 ODC458769:ODD458769 OMY458769:OMZ458769 OWU458769:OWV458769 PGQ458769:PGR458769 PQM458769:PQN458769 QAI458769:QAJ458769 QKE458769:QKF458769 QUA458769:QUB458769 RDW458769:RDX458769 RNS458769:RNT458769 RXO458769:RXP458769 SHK458769:SHL458769 SRG458769:SRH458769 TBC458769:TBD458769 TKY458769:TKZ458769 TUU458769:TUV458769 UEQ458769:UER458769 UOM458769:UON458769 UYI458769:UYJ458769 VIE458769:VIF458769 VSA458769:VSB458769 WBW458769:WBX458769 WLS458769:WLT458769 WVO458769:WVP458769 JC524305:JD524305 SY524305:SZ524305 ACU524305:ACV524305 AMQ524305:AMR524305 AWM524305:AWN524305 BGI524305:BGJ524305 BQE524305:BQF524305 CAA524305:CAB524305 CJW524305:CJX524305 CTS524305:CTT524305 DDO524305:DDP524305 DNK524305:DNL524305 DXG524305:DXH524305 EHC524305:EHD524305 EQY524305:EQZ524305 FAU524305:FAV524305 FKQ524305:FKR524305 FUM524305:FUN524305 GEI524305:GEJ524305 GOE524305:GOF524305 GYA524305:GYB524305 HHW524305:HHX524305 HRS524305:HRT524305 IBO524305:IBP524305 ILK524305:ILL524305 IVG524305:IVH524305 JFC524305:JFD524305 JOY524305:JOZ524305 JYU524305:JYV524305 KIQ524305:KIR524305 KSM524305:KSN524305 LCI524305:LCJ524305 LME524305:LMF524305 LWA524305:LWB524305 MFW524305:MFX524305 MPS524305:MPT524305 MZO524305:MZP524305 NJK524305:NJL524305 NTG524305:NTH524305 ODC524305:ODD524305 OMY524305:OMZ524305 OWU524305:OWV524305 PGQ524305:PGR524305 PQM524305:PQN524305 QAI524305:QAJ524305 QKE524305:QKF524305 QUA524305:QUB524305 RDW524305:RDX524305 RNS524305:RNT524305 RXO524305:RXP524305 SHK524305:SHL524305 SRG524305:SRH524305 TBC524305:TBD524305 TKY524305:TKZ524305 TUU524305:TUV524305 UEQ524305:UER524305 UOM524305:UON524305 UYI524305:UYJ524305 VIE524305:VIF524305 VSA524305:VSB524305 WBW524305:WBX524305 WLS524305:WLT524305 WVO524305:WVP524305 JC589841:JD589841 SY589841:SZ589841 ACU589841:ACV589841 AMQ589841:AMR589841 AWM589841:AWN589841 BGI589841:BGJ589841 BQE589841:BQF589841 CAA589841:CAB589841 CJW589841:CJX589841 CTS589841:CTT589841 DDO589841:DDP589841 DNK589841:DNL589841 DXG589841:DXH589841 EHC589841:EHD589841 EQY589841:EQZ589841 FAU589841:FAV589841 FKQ589841:FKR589841 FUM589841:FUN589841 GEI589841:GEJ589841 GOE589841:GOF589841 GYA589841:GYB589841 HHW589841:HHX589841 HRS589841:HRT589841 IBO589841:IBP589841 ILK589841:ILL589841 IVG589841:IVH589841 JFC589841:JFD589841 JOY589841:JOZ589841 JYU589841:JYV589841 KIQ589841:KIR589841 KSM589841:KSN589841 LCI589841:LCJ589841 LME589841:LMF589841 LWA589841:LWB589841 MFW589841:MFX589841 MPS589841:MPT589841 MZO589841:MZP589841 NJK589841:NJL589841 NTG589841:NTH589841 ODC589841:ODD589841 OMY589841:OMZ589841 OWU589841:OWV589841 PGQ589841:PGR589841 PQM589841:PQN589841 QAI589841:QAJ589841 QKE589841:QKF589841 QUA589841:QUB589841 RDW589841:RDX589841 RNS589841:RNT589841 RXO589841:RXP589841 SHK589841:SHL589841 SRG589841:SRH589841 TBC589841:TBD589841 TKY589841:TKZ589841 TUU589841:TUV589841 UEQ589841:UER589841 UOM589841:UON589841 UYI589841:UYJ589841 VIE589841:VIF589841 VSA589841:VSB589841 WBW589841:WBX589841 WLS589841:WLT589841 WVO589841:WVP589841 JC655377:JD655377 SY655377:SZ655377 ACU655377:ACV655377 AMQ655377:AMR655377 AWM655377:AWN655377 BGI655377:BGJ655377 BQE655377:BQF655377 CAA655377:CAB655377 CJW655377:CJX655377 CTS655377:CTT655377 DDO655377:DDP655377 DNK655377:DNL655377 DXG655377:DXH655377 EHC655377:EHD655377 EQY655377:EQZ655377 FAU655377:FAV655377 FKQ655377:FKR655377 FUM655377:FUN655377 GEI655377:GEJ655377 GOE655377:GOF655377 GYA655377:GYB655377 HHW655377:HHX655377 HRS655377:HRT655377 IBO655377:IBP655377 ILK655377:ILL655377 IVG655377:IVH655377 JFC655377:JFD655377 JOY655377:JOZ655377 JYU655377:JYV655377 KIQ655377:KIR655377 KSM655377:KSN655377 LCI655377:LCJ655377 LME655377:LMF655377 LWA655377:LWB655377 MFW655377:MFX655377 MPS655377:MPT655377 MZO655377:MZP655377 NJK655377:NJL655377 NTG655377:NTH655377 ODC655377:ODD655377 OMY655377:OMZ655377 OWU655377:OWV655377 PGQ655377:PGR655377 PQM655377:PQN655377 QAI655377:QAJ655377 QKE655377:QKF655377 QUA655377:QUB655377 RDW655377:RDX655377 RNS655377:RNT655377 RXO655377:RXP655377 SHK655377:SHL655377 SRG655377:SRH655377 TBC655377:TBD655377 TKY655377:TKZ655377 TUU655377:TUV655377 UEQ655377:UER655377 UOM655377:UON655377 UYI655377:UYJ655377 VIE655377:VIF655377 VSA655377:VSB655377 WBW655377:WBX655377 WLS655377:WLT655377 WVO655377:WVP655377 JC720913:JD720913 SY720913:SZ720913 ACU720913:ACV720913 AMQ720913:AMR720913 AWM720913:AWN720913 BGI720913:BGJ720913 BQE720913:BQF720913 CAA720913:CAB720913 CJW720913:CJX720913 CTS720913:CTT720913 DDO720913:DDP720913 DNK720913:DNL720913 DXG720913:DXH720913 EHC720913:EHD720913 EQY720913:EQZ720913 FAU720913:FAV720913 FKQ720913:FKR720913 FUM720913:FUN720913 GEI720913:GEJ720913 GOE720913:GOF720913 GYA720913:GYB720913 HHW720913:HHX720913 HRS720913:HRT720913 IBO720913:IBP720913 ILK720913:ILL720913 IVG720913:IVH720913 JFC720913:JFD720913 JOY720913:JOZ720913 JYU720913:JYV720913 KIQ720913:KIR720913 KSM720913:KSN720913 LCI720913:LCJ720913 LME720913:LMF720913 LWA720913:LWB720913 MFW720913:MFX720913 MPS720913:MPT720913 MZO720913:MZP720913 NJK720913:NJL720913 NTG720913:NTH720913 ODC720913:ODD720913 OMY720913:OMZ720913 OWU720913:OWV720913 PGQ720913:PGR720913 PQM720913:PQN720913 QAI720913:QAJ720913 QKE720913:QKF720913 QUA720913:QUB720913 RDW720913:RDX720913 RNS720913:RNT720913 RXO720913:RXP720913 SHK720913:SHL720913 SRG720913:SRH720913 TBC720913:TBD720913 TKY720913:TKZ720913 TUU720913:TUV720913 UEQ720913:UER720913 UOM720913:UON720913 UYI720913:UYJ720913 VIE720913:VIF720913 VSA720913:VSB720913 WBW720913:WBX720913 WLS720913:WLT720913 WVO720913:WVP720913 JC786449:JD786449 SY786449:SZ786449 ACU786449:ACV786449 AMQ786449:AMR786449 AWM786449:AWN786449 BGI786449:BGJ786449 BQE786449:BQF786449 CAA786449:CAB786449 CJW786449:CJX786449 CTS786449:CTT786449 DDO786449:DDP786449 DNK786449:DNL786449 DXG786449:DXH786449 EHC786449:EHD786449 EQY786449:EQZ786449 FAU786449:FAV786449 FKQ786449:FKR786449 FUM786449:FUN786449 GEI786449:GEJ786449 GOE786449:GOF786449 GYA786449:GYB786449 HHW786449:HHX786449 HRS786449:HRT786449 IBO786449:IBP786449 ILK786449:ILL786449 IVG786449:IVH786449 JFC786449:JFD786449 JOY786449:JOZ786449 JYU786449:JYV786449 KIQ786449:KIR786449 KSM786449:KSN786449 LCI786449:LCJ786449 LME786449:LMF786449 LWA786449:LWB786449 MFW786449:MFX786449 MPS786449:MPT786449 MZO786449:MZP786449 NJK786449:NJL786449 NTG786449:NTH786449 ODC786449:ODD786449 OMY786449:OMZ786449 OWU786449:OWV786449 PGQ786449:PGR786449 PQM786449:PQN786449 QAI786449:QAJ786449 QKE786449:QKF786449 QUA786449:QUB786449 RDW786449:RDX786449 RNS786449:RNT786449 RXO786449:RXP786449 SHK786449:SHL786449 SRG786449:SRH786449 TBC786449:TBD786449 TKY786449:TKZ786449 TUU786449:TUV786449 UEQ786449:UER786449 UOM786449:UON786449 UYI786449:UYJ786449 VIE786449:VIF786449 VSA786449:VSB786449 WBW786449:WBX786449 WLS786449:WLT786449 WVO786449:WVP786449 JC851985:JD851985 SY851985:SZ851985 ACU851985:ACV851985 AMQ851985:AMR851985 AWM851985:AWN851985 BGI851985:BGJ851985 BQE851985:BQF851985 CAA851985:CAB851985 CJW851985:CJX851985 CTS851985:CTT851985 DDO851985:DDP851985 DNK851985:DNL851985 DXG851985:DXH851985 EHC851985:EHD851985 EQY851985:EQZ851985 FAU851985:FAV851985 FKQ851985:FKR851985 FUM851985:FUN851985 GEI851985:GEJ851985 GOE851985:GOF851985 GYA851985:GYB851985 HHW851985:HHX851985 HRS851985:HRT851985 IBO851985:IBP851985 ILK851985:ILL851985 IVG851985:IVH851985 JFC851985:JFD851985 JOY851985:JOZ851985 JYU851985:JYV851985 KIQ851985:KIR851985 KSM851985:KSN851985 LCI851985:LCJ851985 LME851985:LMF851985 LWA851985:LWB851985 MFW851985:MFX851985 MPS851985:MPT851985 MZO851985:MZP851985 NJK851985:NJL851985 NTG851985:NTH851985 ODC851985:ODD851985 OMY851985:OMZ851985 OWU851985:OWV851985 PGQ851985:PGR851985 PQM851985:PQN851985 QAI851985:QAJ851985 QKE851985:QKF851985 QUA851985:QUB851985 RDW851985:RDX851985 RNS851985:RNT851985 RXO851985:RXP851985 SHK851985:SHL851985 SRG851985:SRH851985 TBC851985:TBD851985 TKY851985:TKZ851985 TUU851985:TUV851985 UEQ851985:UER851985 UOM851985:UON851985 UYI851985:UYJ851985 VIE851985:VIF851985 VSA851985:VSB851985 WBW851985:WBX851985 WLS851985:WLT851985 WVO851985:WVP851985 JC917521:JD917521 SY917521:SZ917521 ACU917521:ACV917521 AMQ917521:AMR917521 AWM917521:AWN917521 BGI917521:BGJ917521 BQE917521:BQF917521 CAA917521:CAB917521 CJW917521:CJX917521 CTS917521:CTT917521 DDO917521:DDP917521 DNK917521:DNL917521 DXG917521:DXH917521 EHC917521:EHD917521 EQY917521:EQZ917521 FAU917521:FAV917521 FKQ917521:FKR917521 FUM917521:FUN917521 GEI917521:GEJ917521 GOE917521:GOF917521 GYA917521:GYB917521 HHW917521:HHX917521 HRS917521:HRT917521 IBO917521:IBP917521 ILK917521:ILL917521 IVG917521:IVH917521 JFC917521:JFD917521 JOY917521:JOZ917521 JYU917521:JYV917521 KIQ917521:KIR917521 KSM917521:KSN917521 LCI917521:LCJ917521 LME917521:LMF917521 LWA917521:LWB917521 MFW917521:MFX917521 MPS917521:MPT917521 MZO917521:MZP917521 NJK917521:NJL917521 NTG917521:NTH917521 ODC917521:ODD917521 OMY917521:OMZ917521 OWU917521:OWV917521 PGQ917521:PGR917521 PQM917521:PQN917521 QAI917521:QAJ917521 QKE917521:QKF917521 QUA917521:QUB917521 RDW917521:RDX917521 RNS917521:RNT917521 RXO917521:RXP917521 SHK917521:SHL917521 SRG917521:SRH917521 TBC917521:TBD917521 TKY917521:TKZ917521 TUU917521:TUV917521 UEQ917521:UER917521 UOM917521:UON917521 UYI917521:UYJ917521 VIE917521:VIF917521 VSA917521:VSB917521 WBW917521:WBX917521 WLS917521:WLT917521 WVO917521:WVP917521 JC983057:JD983057 SY983057:SZ983057 ACU983057:ACV983057 AMQ983057:AMR983057 AWM983057:AWN983057 BGI983057:BGJ983057 BQE983057:BQF983057 CAA983057:CAB983057 CJW983057:CJX983057 CTS983057:CTT983057 DDO983057:DDP983057 DNK983057:DNL983057 DXG983057:DXH983057 EHC983057:EHD983057 EQY983057:EQZ983057 FAU983057:FAV983057 FKQ983057:FKR983057 FUM983057:FUN983057 GEI983057:GEJ983057 GOE983057:GOF983057 GYA983057:GYB983057 HHW983057:HHX983057 HRS983057:HRT983057 IBO983057:IBP983057 ILK983057:ILL983057 IVG983057:IVH983057 JFC983057:JFD983057 JOY983057:JOZ983057 JYU983057:JYV983057 KIQ983057:KIR983057 KSM983057:KSN983057 LCI983057:LCJ983057 LME983057:LMF983057 LWA983057:LWB983057 MFW983057:MFX983057 MPS983057:MPT983057 MZO983057:MZP983057 NJK983057:NJL983057 NTG983057:NTH983057 ODC983057:ODD983057 OMY983057:OMZ983057 OWU983057:OWV983057 PGQ983057:PGR983057 PQM983057:PQN983057 QAI983057:QAJ983057 QKE983057:QKF983057 QUA983057:QUB983057 RDW983057:RDX983057 RNS983057:RNT983057 RXO983057:RXP983057 SHK983057:SHL983057 SRG983057:SRH983057 TBC983057:TBD983057 TKY983057:TKZ983057 TUU983057:TUV983057 UEQ983057:UER983057 UOM983057:UON983057 UYI983057:UYJ983057 VIE983057:VIF983057 VSA983057:VSB983057 WBW983057:WBX983057 WLS983057:WLT983057 WVO983057:WVP983057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H16:II16 SD16:SE16 WVR16:WVS16 WLV16:WLW16 WBZ16:WCA16 VSD16:VSE16 VIH16:VII16 UYL16:UYM16 UOP16:UOQ16 UET16:UEU16 TUX16:TUY16 TLB16:TLC16 TBF16:TBG16 SRJ16:SRK16 SHN16:SHO16 RXR16:RXS16 RNV16:RNW16 RDZ16:REA16 QUD16:QUE16 QKH16:QKI16 QAL16:QAM16 PQP16:PQQ16 PGT16:PGU16 OWX16:OWY16 ONB16:ONC16 ODF16:ODG16 NTJ16:NTK16 NJN16:NJO16 MZR16:MZS16 MPV16:MPW16 MFZ16:MGA16 LWD16:LWE16 LMH16:LMI16 LCL16:LCM16 KSP16:KSQ16 KIT16:KIU16 JYX16:JYY16 JPB16:JPC16 JFF16:JFG16 IVJ16:IVK16 ILN16:ILO16 IBR16:IBS16 HRV16:HRW16 HHZ16:HIA16 GYD16:GYE16 GOH16:GOI16 GEL16:GEM16 FUP16:FUQ16 FKT16:FKU16 FAX16:FAY16 ERB16:ERC16 EHF16:EHG16 DXJ16:DXK16 DNN16:DNO16 DDR16:DDS16 CTV16:CTW16 CJZ16:CKA16 CAD16:CAE16 BQH16:BQI16 BGL16:BGM16 AWP16:AWQ16 AMT16:AMU16 ACX16:ACY16 TB16:TC16 JF16:JG16 WVO16:WVP16 WLS16:WLT16 WBW16:WBX16 VSA16:VSB16 VIE16:VIF16 UYI16:UYJ16 UOM16:UON16 UEQ16:UER16 TUU16:TUV16 TKY16:TKZ16 TBC16:TBD16 SRG16:SRH16 SHK16:SHL16 RXO16:RXP16 RNS16:RNT16 RDW16:RDX16 QUA16:QUB16 QKE16:QKF16 QAI16:QAJ16 PQM16:PQN16 PGQ16:PGR16 OWU16:OWV16 OMY16:OMZ16 ODC16:ODD16 NTG16:NTH16 NJK16:NJL16 MZO16:MZP16 MPS16:MPT16 MFW16:MFX16 LWA16:LWB16 LME16:LMF16 LCI16:LCJ16 KSM16:KSN16 KIQ16:KIR16 JYU16:JYV16 JOY16:JOZ16 JFC16:JFD16 IVG16:IVH16 ILK16:ILL16 IBO16:IBP16 HRS16:HRT16 HHW16:HHX16 GYA16:GYB16 GOE16:GOF16 GEI16:GEJ16 FUM16:FUN16 FKQ16:FKR16 FAU16:FAV16 EQY16:EQZ16 EHC16:EHD16 DXG16:DXH16 DNK16:DNL16 DDO16:DDP16 CTS16:CTT16 CJW16:CJX16 CAA16:CAB16 BQE16:BQF16 BGI16:BGJ16 AWM16:AWN16 AMQ16:AMR16 ACU16:ACV16 SY16:SZ16 JC16:JD1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WVF16:WVG16 WLJ16:WLK16 WBN16:WBO16 VRR16:VRS16 VHV16:VHW16 UXZ16:UYA16 UOD16:UOE16 UEH16:UEI16 TUL16:TUM16 TKP16:TKQ16 TAT16:TAU16 SQX16:SQY16 SHB16:SHC16 RXF16:RXG16 RNJ16:RNK16 RDN16:RDO16 QTR16:QTS16 QJV16:QJW16 PZZ16:QAA16 PQD16:PQE16 PGH16:PGI16 OWL16:OWM16 OMP16:OMQ16 OCT16:OCU16 NSX16:NSY16 NJB16:NJC16 MZF16:MZG16 MPJ16:MPK16 MFN16:MFO16 LVR16:LVS16 LLV16:LLW16 LBZ16:LCA16 KSD16:KSE16 KIH16:KII16 JYL16:JYM16 JOP16:JOQ16 JET16:JEU16 IUX16:IUY16 ILB16:ILC16 IBF16:IBG16 HRJ16:HRK16 HHN16:HHO16 GXR16:GXS16 GNV16:GNW16 GDZ16:GEA16 FUD16:FUE16 FKH16:FKI16 FAL16:FAM16 EQP16:EQQ16 EGT16:EGU16 DWX16:DWY16 DNB16:DNC16 DDF16:DDG16 CTJ16:CTK16 CJN16:CJO16 BZR16:BZS16 BPV16:BPW16 BFZ16:BGA16 AWD16:AWE16 AMH16:AMI16 ACL16:ACM16 SP16:SQ16 IT16:IU16 WVC16:WVD16 WLG16:WLH16 WBK16:WBL16 VRO16:VRP16 VHS16:VHT16 UXW16:UXX16 UOA16:UOB16 UEE16:UEF16 TUI16:TUJ16 TKM16:TKN16 TAQ16:TAR16 SQU16:SQV16 SGY16:SGZ16 RXC16:RXD16 RNG16:RNH16 RDK16:RDL16 QTO16:QTP16 QJS16:QJT16 PZW16:PZX16 PQA16:PQB16 PGE16:PGF16 OWI16:OWJ16 OMM16:OMN16 OCQ16:OCR16 NSU16:NSV16 NIY16:NIZ16 MZC16:MZD16 MPG16:MPH16 MFK16:MFL16 LVO16:LVP16 LLS16:LLT16 LBW16:LBX16 KSA16:KSB16 KIE16:KIF16 JYI16:JYJ16 JOM16:JON16 JEQ16:JER16 IUU16:IUV16 IKY16:IKZ16 IBC16:IBD16 HRG16:HRH16 HHK16:HHL16 GXO16:GXP16 GNS16:GNT16 GDW16:GDX16 FUA16:FUB16 FKE16:FKF16 FAI16:FAJ16 EQM16:EQN16 EGQ16:EGR16 DWU16:DWV16 DMY16:DMZ16 DDC16:DDD16 CTG16:CTH16 CJK16:CJL16 BZO16:BZP16 BPS16:BPT16 BFW16:BFX16 AWA16:AWB16 AME16:AMF16 ACI16:ACJ16 SM16:SN16 IQ16:IR16 WUZ16:WVA16 WLD16:WLE16 WBH16:WBI16 VRL16:VRM16 VHP16:VHQ16 UXT16:UXU16 UNX16:UNY16 UEB16:UEC16 TUF16:TUG16 TKJ16:TKK16 TAN16:TAO16 SQR16:SQS16 SGV16:SGW16 RWZ16:RXA16 RND16:RNE16 RDH16:RDI16 QTL16:QTM16 QJP16:QJQ16 PZT16:PZU16 PPX16:PPY16 PGB16:PGC16 OWF16:OWG16 OMJ16:OMK16 OCN16:OCO16 NSR16:NSS16 NIV16:NIW16 MYZ16:MZA16 MPD16:MPE16 MFH16:MFI16 LVL16:LVM16 LLP16:LLQ16 LBT16:LBU16 KRX16:KRY16 KIB16:KIC16 JYF16:JYG16 JOJ16:JOK16 JEN16:JEO16 IUR16:IUS16 IKV16:IKW16 IAZ16:IBA16 HRD16:HRE16 HHH16:HHI16 GXL16:GXM16 GNP16:GNQ16 GDT16:GDU16 FTX16:FTY16 FKB16:FKC16 FAF16:FAG16 EQJ16:EQK16 EGN16:EGO16 DWR16:DWS16 DMV16:DMW16 DCZ16:DDA16 CTD16:CTE16 CJH16:CJI16 BZL16:BZM16 BPP16:BPQ16 BFT16:BFU16 AVX16:AVY16 AMB16:AMC16 ACF16:ACG16 SJ16:SK16 IN16:IO16 WUW16:WUX16 WLA16:WLB16 WBE16:WBF16 VRI16:VRJ16 VHM16:VHN16 UXQ16:UXR16 UNU16:UNV16 UDY16:UDZ16 TUC16:TUD16 TKG16:TKH16 TAK16:TAL16 SQO16:SQP16 SGS16:SGT16 RWW16:RWX16 RNA16:RNB16 RDE16:RDF16 QTI16:QTJ16 QJM16:QJN16 PZQ16:PZR16 PPU16:PPV16 PFY16:PFZ16 OWC16:OWD16 OMG16:OMH16 OCK16:OCL16 NSO16:NSP16 NIS16:NIT16 MYW16:MYX16 MPA16:MPB16 MFE16:MFF16 LVI16:LVJ16 LLM16:LLN16 LBQ16:LBR16 KRU16:KRV16 KHY16:KHZ16 JYC16:JYD16 JOG16:JOH16 JEK16:JEL16 IUO16:IUP16 IKS16:IKT16 IAW16:IAX16 HRA16:HRB16 HHE16:HHF16 GXI16:GXJ16 GNM16:GNN16 GDQ16:GDR16 FTU16:FTV16 FJY16:FJZ16 FAC16:FAD16 EQG16:EQH16 EGK16:EGL16 DWO16:DWP16 DMS16:DMT16 DCW16:DCX16 CTA16:CTB16 CJE16:CJF16 BZI16:BZJ16 BPM16:BPN16 BFQ16:BFR16 AVU16:AVV16 ALY16:ALZ16 ACC16:ACD16 SG16:SH16 IK16:IL16 WUT16:WUU16 WKX16:WKY16 WBB16:WBC16 VRF16:VRG16 VHJ16:VHK16 UXN16:UXO16 UNR16:UNS16 UDV16:UDW16 TTZ16:TUA16 TKD16:TKE16 TAH16:TAI16 SQL16:SQM16 SGP16:SGQ16 RWT16:RWU16 RMX16:RMY16 RDB16:RDC16 QTF16:QTG16 QJJ16:QJK16 PZN16:PZO16 PPR16:PPS16 PFV16:PFW16 OVZ16:OWA16 OMD16:OME16 OCH16:OCI16 NSL16:NSM16 NIP16:NIQ16 MYT16:MYU16 MOX16:MOY16 MFB16:MFC16 LVF16:LVG16 LLJ16:LLK16 LBN16:LBO16 KRR16:KRS16 KHV16:KHW16 JXZ16:JYA16 JOD16:JOE16 JEH16:JEI16 IUL16:IUM16 IKP16:IKQ16 IAT16:IAU16 HQX16:HQY16 HHB16:HHC16 GXF16:GXG16 GNJ16:GNK16 GDN16:GDO16 FTR16:FTS16 FJV16:FJW16 EZZ16:FAA16 EQD16:EQE16 EGH16:EGI16 DWL16:DWM16 DMP16:DMQ16 DCT16:DCU16 CSX16:CSY16 CJB16:CJC16 BZF16:BZG16 BPJ16:BPK16 BFN16:BFO16 AVR16:AVS16 ALV16:ALW16 ABZ16:ACA16">
      <formula1>IH3</formula1>
    </dataValidation>
    <dataValidation type="whole" operator="lessThanOrEqual" allowBlank="1" showInputMessage="1" showErrorMessage="1" sqref="IH65554:II65554 SD65554:SE65554 ABZ65554:ACA65554 ALV65554:ALW65554 AVR65554:AVS65554 BFN65554:BFO65554 BPJ65554:BPK65554 BZF65554:BZG65554 CJB65554:CJC65554 CSX65554:CSY65554 DCT65554:DCU65554 DMP65554:DMQ65554 DWL65554:DWM65554 EGH65554:EGI65554 EQD65554:EQE65554 EZZ65554:FAA65554 FJV65554:FJW65554 FTR65554:FTS65554 GDN65554:GDO65554 GNJ65554:GNK65554 GXF65554:GXG65554 HHB65554:HHC65554 HQX65554:HQY65554 IAT65554:IAU65554 IKP65554:IKQ65554 IUL65554:IUM65554 JEH65554:JEI65554 JOD65554:JOE65554 JXZ65554:JYA65554 KHV65554:KHW65554 KRR65554:KRS65554 LBN65554:LBO65554 LLJ65554:LLK65554 LVF65554:LVG65554 MFB65554:MFC65554 MOX65554:MOY65554 MYT65554:MYU65554 NIP65554:NIQ65554 NSL65554:NSM65554 OCH65554:OCI65554 OMD65554:OME65554 OVZ65554:OWA65554 PFV65554:PFW65554 PPR65554:PPS65554 PZN65554:PZO65554 QJJ65554:QJK65554 QTF65554:QTG65554 RDB65554:RDC65554 RMX65554:RMY65554 RWT65554:RWU65554 SGP65554:SGQ65554 SQL65554:SQM65554 TAH65554:TAI65554 TKD65554:TKE65554 TTZ65554:TUA65554 UDV65554:UDW65554 UNR65554:UNS65554 UXN65554:UXO65554 VHJ65554:VHK65554 VRF65554:VRG65554 WBB65554:WBC65554 WKX65554:WKY65554 WUT65554:WUU65554 IH131090:II131090 SD131090:SE131090 ABZ131090:ACA131090 ALV131090:ALW131090 AVR131090:AVS131090 BFN131090:BFO131090 BPJ131090:BPK131090 BZF131090:BZG131090 CJB131090:CJC131090 CSX131090:CSY131090 DCT131090:DCU131090 DMP131090:DMQ131090 DWL131090:DWM131090 EGH131090:EGI131090 EQD131090:EQE131090 EZZ131090:FAA131090 FJV131090:FJW131090 FTR131090:FTS131090 GDN131090:GDO131090 GNJ131090:GNK131090 GXF131090:GXG131090 HHB131090:HHC131090 HQX131090:HQY131090 IAT131090:IAU131090 IKP131090:IKQ131090 IUL131090:IUM131090 JEH131090:JEI131090 JOD131090:JOE131090 JXZ131090:JYA131090 KHV131090:KHW131090 KRR131090:KRS131090 LBN131090:LBO131090 LLJ131090:LLK131090 LVF131090:LVG131090 MFB131090:MFC131090 MOX131090:MOY131090 MYT131090:MYU131090 NIP131090:NIQ131090 NSL131090:NSM131090 OCH131090:OCI131090 OMD131090:OME131090 OVZ131090:OWA131090 PFV131090:PFW131090 PPR131090:PPS131090 PZN131090:PZO131090 QJJ131090:QJK131090 QTF131090:QTG131090 RDB131090:RDC131090 RMX131090:RMY131090 RWT131090:RWU131090 SGP131090:SGQ131090 SQL131090:SQM131090 TAH131090:TAI131090 TKD131090:TKE131090 TTZ131090:TUA131090 UDV131090:UDW131090 UNR131090:UNS131090 UXN131090:UXO131090 VHJ131090:VHK131090 VRF131090:VRG131090 WBB131090:WBC131090 WKX131090:WKY131090 WUT131090:WUU131090 IH196626:II196626 SD196626:SE196626 ABZ196626:ACA196626 ALV196626:ALW196626 AVR196626:AVS196626 BFN196626:BFO196626 BPJ196626:BPK196626 BZF196626:BZG196626 CJB196626:CJC196626 CSX196626:CSY196626 DCT196626:DCU196626 DMP196626:DMQ196626 DWL196626:DWM196626 EGH196626:EGI196626 EQD196626:EQE196626 EZZ196626:FAA196626 FJV196626:FJW196626 FTR196626:FTS196626 GDN196626:GDO196626 GNJ196626:GNK196626 GXF196626:GXG196626 HHB196626:HHC196626 HQX196626:HQY196626 IAT196626:IAU196626 IKP196626:IKQ196626 IUL196626:IUM196626 JEH196626:JEI196626 JOD196626:JOE196626 JXZ196626:JYA196626 KHV196626:KHW196626 KRR196626:KRS196626 LBN196626:LBO196626 LLJ196626:LLK196626 LVF196626:LVG196626 MFB196626:MFC196626 MOX196626:MOY196626 MYT196626:MYU196626 NIP196626:NIQ196626 NSL196626:NSM196626 OCH196626:OCI196626 OMD196626:OME196626 OVZ196626:OWA196626 PFV196626:PFW196626 PPR196626:PPS196626 PZN196626:PZO196626 QJJ196626:QJK196626 QTF196626:QTG196626 RDB196626:RDC196626 RMX196626:RMY196626 RWT196626:RWU196626 SGP196626:SGQ196626 SQL196626:SQM196626 TAH196626:TAI196626 TKD196626:TKE196626 TTZ196626:TUA196626 UDV196626:UDW196626 UNR196626:UNS196626 UXN196626:UXO196626 VHJ196626:VHK196626 VRF196626:VRG196626 WBB196626:WBC196626 WKX196626:WKY196626 WUT196626:WUU196626 IH262162:II262162 SD262162:SE262162 ABZ262162:ACA262162 ALV262162:ALW262162 AVR262162:AVS262162 BFN262162:BFO262162 BPJ262162:BPK262162 BZF262162:BZG262162 CJB262162:CJC262162 CSX262162:CSY262162 DCT262162:DCU262162 DMP262162:DMQ262162 DWL262162:DWM262162 EGH262162:EGI262162 EQD262162:EQE262162 EZZ262162:FAA262162 FJV262162:FJW262162 FTR262162:FTS262162 GDN262162:GDO262162 GNJ262162:GNK262162 GXF262162:GXG262162 HHB262162:HHC262162 HQX262162:HQY262162 IAT262162:IAU262162 IKP262162:IKQ262162 IUL262162:IUM262162 JEH262162:JEI262162 JOD262162:JOE262162 JXZ262162:JYA262162 KHV262162:KHW262162 KRR262162:KRS262162 LBN262162:LBO262162 LLJ262162:LLK262162 LVF262162:LVG262162 MFB262162:MFC262162 MOX262162:MOY262162 MYT262162:MYU262162 NIP262162:NIQ262162 NSL262162:NSM262162 OCH262162:OCI262162 OMD262162:OME262162 OVZ262162:OWA262162 PFV262162:PFW262162 PPR262162:PPS262162 PZN262162:PZO262162 QJJ262162:QJK262162 QTF262162:QTG262162 RDB262162:RDC262162 RMX262162:RMY262162 RWT262162:RWU262162 SGP262162:SGQ262162 SQL262162:SQM262162 TAH262162:TAI262162 TKD262162:TKE262162 TTZ262162:TUA262162 UDV262162:UDW262162 UNR262162:UNS262162 UXN262162:UXO262162 VHJ262162:VHK262162 VRF262162:VRG262162 WBB262162:WBC262162 WKX262162:WKY262162 WUT262162:WUU262162 IH327698:II327698 SD327698:SE327698 ABZ327698:ACA327698 ALV327698:ALW327698 AVR327698:AVS327698 BFN327698:BFO327698 BPJ327698:BPK327698 BZF327698:BZG327698 CJB327698:CJC327698 CSX327698:CSY327698 DCT327698:DCU327698 DMP327698:DMQ327698 DWL327698:DWM327698 EGH327698:EGI327698 EQD327698:EQE327698 EZZ327698:FAA327698 FJV327698:FJW327698 FTR327698:FTS327698 GDN327698:GDO327698 GNJ327698:GNK327698 GXF327698:GXG327698 HHB327698:HHC327698 HQX327698:HQY327698 IAT327698:IAU327698 IKP327698:IKQ327698 IUL327698:IUM327698 JEH327698:JEI327698 JOD327698:JOE327698 JXZ327698:JYA327698 KHV327698:KHW327698 KRR327698:KRS327698 LBN327698:LBO327698 LLJ327698:LLK327698 LVF327698:LVG327698 MFB327698:MFC327698 MOX327698:MOY327698 MYT327698:MYU327698 NIP327698:NIQ327698 NSL327698:NSM327698 OCH327698:OCI327698 OMD327698:OME327698 OVZ327698:OWA327698 PFV327698:PFW327698 PPR327698:PPS327698 PZN327698:PZO327698 QJJ327698:QJK327698 QTF327698:QTG327698 RDB327698:RDC327698 RMX327698:RMY327698 RWT327698:RWU327698 SGP327698:SGQ327698 SQL327698:SQM327698 TAH327698:TAI327698 TKD327698:TKE327698 TTZ327698:TUA327698 UDV327698:UDW327698 UNR327698:UNS327698 UXN327698:UXO327698 VHJ327698:VHK327698 VRF327698:VRG327698 WBB327698:WBC327698 WKX327698:WKY327698 WUT327698:WUU327698 IH393234:II393234 SD393234:SE393234 ABZ393234:ACA393234 ALV393234:ALW393234 AVR393234:AVS393234 BFN393234:BFO393234 BPJ393234:BPK393234 BZF393234:BZG393234 CJB393234:CJC393234 CSX393234:CSY393234 DCT393234:DCU393234 DMP393234:DMQ393234 DWL393234:DWM393234 EGH393234:EGI393234 EQD393234:EQE393234 EZZ393234:FAA393234 FJV393234:FJW393234 FTR393234:FTS393234 GDN393234:GDO393234 GNJ393234:GNK393234 GXF393234:GXG393234 HHB393234:HHC393234 HQX393234:HQY393234 IAT393234:IAU393234 IKP393234:IKQ393234 IUL393234:IUM393234 JEH393234:JEI393234 JOD393234:JOE393234 JXZ393234:JYA393234 KHV393234:KHW393234 KRR393234:KRS393234 LBN393234:LBO393234 LLJ393234:LLK393234 LVF393234:LVG393234 MFB393234:MFC393234 MOX393234:MOY393234 MYT393234:MYU393234 NIP393234:NIQ393234 NSL393234:NSM393234 OCH393234:OCI393234 OMD393234:OME393234 OVZ393234:OWA393234 PFV393234:PFW393234 PPR393234:PPS393234 PZN393234:PZO393234 QJJ393234:QJK393234 QTF393234:QTG393234 RDB393234:RDC393234 RMX393234:RMY393234 RWT393234:RWU393234 SGP393234:SGQ393234 SQL393234:SQM393234 TAH393234:TAI393234 TKD393234:TKE393234 TTZ393234:TUA393234 UDV393234:UDW393234 UNR393234:UNS393234 UXN393234:UXO393234 VHJ393234:VHK393234 VRF393234:VRG393234 WBB393234:WBC393234 WKX393234:WKY393234 WUT393234:WUU393234 IH458770:II458770 SD458770:SE458770 ABZ458770:ACA458770 ALV458770:ALW458770 AVR458770:AVS458770 BFN458770:BFO458770 BPJ458770:BPK458770 BZF458770:BZG458770 CJB458770:CJC458770 CSX458770:CSY458770 DCT458770:DCU458770 DMP458770:DMQ458770 DWL458770:DWM458770 EGH458770:EGI458770 EQD458770:EQE458770 EZZ458770:FAA458770 FJV458770:FJW458770 FTR458770:FTS458770 GDN458770:GDO458770 GNJ458770:GNK458770 GXF458770:GXG458770 HHB458770:HHC458770 HQX458770:HQY458770 IAT458770:IAU458770 IKP458770:IKQ458770 IUL458770:IUM458770 JEH458770:JEI458770 JOD458770:JOE458770 JXZ458770:JYA458770 KHV458770:KHW458770 KRR458770:KRS458770 LBN458770:LBO458770 LLJ458770:LLK458770 LVF458770:LVG458770 MFB458770:MFC458770 MOX458770:MOY458770 MYT458770:MYU458770 NIP458770:NIQ458770 NSL458770:NSM458770 OCH458770:OCI458770 OMD458770:OME458770 OVZ458770:OWA458770 PFV458770:PFW458770 PPR458770:PPS458770 PZN458770:PZO458770 QJJ458770:QJK458770 QTF458770:QTG458770 RDB458770:RDC458770 RMX458770:RMY458770 RWT458770:RWU458770 SGP458770:SGQ458770 SQL458770:SQM458770 TAH458770:TAI458770 TKD458770:TKE458770 TTZ458770:TUA458770 UDV458770:UDW458770 UNR458770:UNS458770 UXN458770:UXO458770 VHJ458770:VHK458770 VRF458770:VRG458770 WBB458770:WBC458770 WKX458770:WKY458770 WUT458770:WUU458770 IH524306:II524306 SD524306:SE524306 ABZ524306:ACA524306 ALV524306:ALW524306 AVR524306:AVS524306 BFN524306:BFO524306 BPJ524306:BPK524306 BZF524306:BZG524306 CJB524306:CJC524306 CSX524306:CSY524306 DCT524306:DCU524306 DMP524306:DMQ524306 DWL524306:DWM524306 EGH524306:EGI524306 EQD524306:EQE524306 EZZ524306:FAA524306 FJV524306:FJW524306 FTR524306:FTS524306 GDN524306:GDO524306 GNJ524306:GNK524306 GXF524306:GXG524306 HHB524306:HHC524306 HQX524306:HQY524306 IAT524306:IAU524306 IKP524306:IKQ524306 IUL524306:IUM524306 JEH524306:JEI524306 JOD524306:JOE524306 JXZ524306:JYA524306 KHV524306:KHW524306 KRR524306:KRS524306 LBN524306:LBO524306 LLJ524306:LLK524306 LVF524306:LVG524306 MFB524306:MFC524306 MOX524306:MOY524306 MYT524306:MYU524306 NIP524306:NIQ524306 NSL524306:NSM524306 OCH524306:OCI524306 OMD524306:OME524306 OVZ524306:OWA524306 PFV524306:PFW524306 PPR524306:PPS524306 PZN524306:PZO524306 QJJ524306:QJK524306 QTF524306:QTG524306 RDB524306:RDC524306 RMX524306:RMY524306 RWT524306:RWU524306 SGP524306:SGQ524306 SQL524306:SQM524306 TAH524306:TAI524306 TKD524306:TKE524306 TTZ524306:TUA524306 UDV524306:UDW524306 UNR524306:UNS524306 UXN524306:UXO524306 VHJ524306:VHK524306 VRF524306:VRG524306 WBB524306:WBC524306 WKX524306:WKY524306 WUT524306:WUU524306 IH589842:II589842 SD589842:SE589842 ABZ589842:ACA589842 ALV589842:ALW589842 AVR589842:AVS589842 BFN589842:BFO589842 BPJ589842:BPK589842 BZF589842:BZG589842 CJB589842:CJC589842 CSX589842:CSY589842 DCT589842:DCU589842 DMP589842:DMQ589842 DWL589842:DWM589842 EGH589842:EGI589842 EQD589842:EQE589842 EZZ589842:FAA589842 FJV589842:FJW589842 FTR589842:FTS589842 GDN589842:GDO589842 GNJ589842:GNK589842 GXF589842:GXG589842 HHB589842:HHC589842 HQX589842:HQY589842 IAT589842:IAU589842 IKP589842:IKQ589842 IUL589842:IUM589842 JEH589842:JEI589842 JOD589842:JOE589842 JXZ589842:JYA589842 KHV589842:KHW589842 KRR589842:KRS589842 LBN589842:LBO589842 LLJ589842:LLK589842 LVF589842:LVG589842 MFB589842:MFC589842 MOX589842:MOY589842 MYT589842:MYU589842 NIP589842:NIQ589842 NSL589842:NSM589842 OCH589842:OCI589842 OMD589842:OME589842 OVZ589842:OWA589842 PFV589842:PFW589842 PPR589842:PPS589842 PZN589842:PZO589842 QJJ589842:QJK589842 QTF589842:QTG589842 RDB589842:RDC589842 RMX589842:RMY589842 RWT589842:RWU589842 SGP589842:SGQ589842 SQL589842:SQM589842 TAH589842:TAI589842 TKD589842:TKE589842 TTZ589842:TUA589842 UDV589842:UDW589842 UNR589842:UNS589842 UXN589842:UXO589842 VHJ589842:VHK589842 VRF589842:VRG589842 WBB589842:WBC589842 WKX589842:WKY589842 WUT589842:WUU589842 IH655378:II655378 SD655378:SE655378 ABZ655378:ACA655378 ALV655378:ALW655378 AVR655378:AVS655378 BFN655378:BFO655378 BPJ655378:BPK655378 BZF655378:BZG655378 CJB655378:CJC655378 CSX655378:CSY655378 DCT655378:DCU655378 DMP655378:DMQ655378 DWL655378:DWM655378 EGH655378:EGI655378 EQD655378:EQE655378 EZZ655378:FAA655378 FJV655378:FJW655378 FTR655378:FTS655378 GDN655378:GDO655378 GNJ655378:GNK655378 GXF655378:GXG655378 HHB655378:HHC655378 HQX655378:HQY655378 IAT655378:IAU655378 IKP655378:IKQ655378 IUL655378:IUM655378 JEH655378:JEI655378 JOD655378:JOE655378 JXZ655378:JYA655378 KHV655378:KHW655378 KRR655378:KRS655378 LBN655378:LBO655378 LLJ655378:LLK655378 LVF655378:LVG655378 MFB655378:MFC655378 MOX655378:MOY655378 MYT655378:MYU655378 NIP655378:NIQ655378 NSL655378:NSM655378 OCH655378:OCI655378 OMD655378:OME655378 OVZ655378:OWA655378 PFV655378:PFW655378 PPR655378:PPS655378 PZN655378:PZO655378 QJJ655378:QJK655378 QTF655378:QTG655378 RDB655378:RDC655378 RMX655378:RMY655378 RWT655378:RWU655378 SGP655378:SGQ655378 SQL655378:SQM655378 TAH655378:TAI655378 TKD655378:TKE655378 TTZ655378:TUA655378 UDV655378:UDW655378 UNR655378:UNS655378 UXN655378:UXO655378 VHJ655378:VHK655378 VRF655378:VRG655378 WBB655378:WBC655378 WKX655378:WKY655378 WUT655378:WUU655378 IH720914:II720914 SD720914:SE720914 ABZ720914:ACA720914 ALV720914:ALW720914 AVR720914:AVS720914 BFN720914:BFO720914 BPJ720914:BPK720914 BZF720914:BZG720914 CJB720914:CJC720914 CSX720914:CSY720914 DCT720914:DCU720914 DMP720914:DMQ720914 DWL720914:DWM720914 EGH720914:EGI720914 EQD720914:EQE720914 EZZ720914:FAA720914 FJV720914:FJW720914 FTR720914:FTS720914 GDN720914:GDO720914 GNJ720914:GNK720914 GXF720914:GXG720914 HHB720914:HHC720914 HQX720914:HQY720914 IAT720914:IAU720914 IKP720914:IKQ720914 IUL720914:IUM720914 JEH720914:JEI720914 JOD720914:JOE720914 JXZ720914:JYA720914 KHV720914:KHW720914 KRR720914:KRS720914 LBN720914:LBO720914 LLJ720914:LLK720914 LVF720914:LVG720914 MFB720914:MFC720914 MOX720914:MOY720914 MYT720914:MYU720914 NIP720914:NIQ720914 NSL720914:NSM720914 OCH720914:OCI720914 OMD720914:OME720914 OVZ720914:OWA720914 PFV720914:PFW720914 PPR720914:PPS720914 PZN720914:PZO720914 QJJ720914:QJK720914 QTF720914:QTG720914 RDB720914:RDC720914 RMX720914:RMY720914 RWT720914:RWU720914 SGP720914:SGQ720914 SQL720914:SQM720914 TAH720914:TAI720914 TKD720914:TKE720914 TTZ720914:TUA720914 UDV720914:UDW720914 UNR720914:UNS720914 UXN720914:UXO720914 VHJ720914:VHK720914 VRF720914:VRG720914 WBB720914:WBC720914 WKX720914:WKY720914 WUT720914:WUU720914 IH786450:II786450 SD786450:SE786450 ABZ786450:ACA786450 ALV786450:ALW786450 AVR786450:AVS786450 BFN786450:BFO786450 BPJ786450:BPK786450 BZF786450:BZG786450 CJB786450:CJC786450 CSX786450:CSY786450 DCT786450:DCU786450 DMP786450:DMQ786450 DWL786450:DWM786450 EGH786450:EGI786450 EQD786450:EQE786450 EZZ786450:FAA786450 FJV786450:FJW786450 FTR786450:FTS786450 GDN786450:GDO786450 GNJ786450:GNK786450 GXF786450:GXG786450 HHB786450:HHC786450 HQX786450:HQY786450 IAT786450:IAU786450 IKP786450:IKQ786450 IUL786450:IUM786450 JEH786450:JEI786450 JOD786450:JOE786450 JXZ786450:JYA786450 KHV786450:KHW786450 KRR786450:KRS786450 LBN786450:LBO786450 LLJ786450:LLK786450 LVF786450:LVG786450 MFB786450:MFC786450 MOX786450:MOY786450 MYT786450:MYU786450 NIP786450:NIQ786450 NSL786450:NSM786450 OCH786450:OCI786450 OMD786450:OME786450 OVZ786450:OWA786450 PFV786450:PFW786450 PPR786450:PPS786450 PZN786450:PZO786450 QJJ786450:QJK786450 QTF786450:QTG786450 RDB786450:RDC786450 RMX786450:RMY786450 RWT786450:RWU786450 SGP786450:SGQ786450 SQL786450:SQM786450 TAH786450:TAI786450 TKD786450:TKE786450 TTZ786450:TUA786450 UDV786450:UDW786450 UNR786450:UNS786450 UXN786450:UXO786450 VHJ786450:VHK786450 VRF786450:VRG786450 WBB786450:WBC786450 WKX786450:WKY786450 WUT786450:WUU786450 IH851986:II851986 SD851986:SE851986 ABZ851986:ACA851986 ALV851986:ALW851986 AVR851986:AVS851986 BFN851986:BFO851986 BPJ851986:BPK851986 BZF851986:BZG851986 CJB851986:CJC851986 CSX851986:CSY851986 DCT851986:DCU851986 DMP851986:DMQ851986 DWL851986:DWM851986 EGH851986:EGI851986 EQD851986:EQE851986 EZZ851986:FAA851986 FJV851986:FJW851986 FTR851986:FTS851986 GDN851986:GDO851986 GNJ851986:GNK851986 GXF851986:GXG851986 HHB851986:HHC851986 HQX851986:HQY851986 IAT851986:IAU851986 IKP851986:IKQ851986 IUL851986:IUM851986 JEH851986:JEI851986 JOD851986:JOE851986 JXZ851986:JYA851986 KHV851986:KHW851986 KRR851986:KRS851986 LBN851986:LBO851986 LLJ851986:LLK851986 LVF851986:LVG851986 MFB851986:MFC851986 MOX851986:MOY851986 MYT851986:MYU851986 NIP851986:NIQ851986 NSL851986:NSM851986 OCH851986:OCI851986 OMD851986:OME851986 OVZ851986:OWA851986 PFV851986:PFW851986 PPR851986:PPS851986 PZN851986:PZO851986 QJJ851986:QJK851986 QTF851986:QTG851986 RDB851986:RDC851986 RMX851986:RMY851986 RWT851986:RWU851986 SGP851986:SGQ851986 SQL851986:SQM851986 TAH851986:TAI851986 TKD851986:TKE851986 TTZ851986:TUA851986 UDV851986:UDW851986 UNR851986:UNS851986 UXN851986:UXO851986 VHJ851986:VHK851986 VRF851986:VRG851986 WBB851986:WBC851986 WKX851986:WKY851986 WUT851986:WUU851986 IH917522:II917522 SD917522:SE917522 ABZ917522:ACA917522 ALV917522:ALW917522 AVR917522:AVS917522 BFN917522:BFO917522 BPJ917522:BPK917522 BZF917522:BZG917522 CJB917522:CJC917522 CSX917522:CSY917522 DCT917522:DCU917522 DMP917522:DMQ917522 DWL917522:DWM917522 EGH917522:EGI917522 EQD917522:EQE917522 EZZ917522:FAA917522 FJV917522:FJW917522 FTR917522:FTS917522 GDN917522:GDO917522 GNJ917522:GNK917522 GXF917522:GXG917522 HHB917522:HHC917522 HQX917522:HQY917522 IAT917522:IAU917522 IKP917522:IKQ917522 IUL917522:IUM917522 JEH917522:JEI917522 JOD917522:JOE917522 JXZ917522:JYA917522 KHV917522:KHW917522 KRR917522:KRS917522 LBN917522:LBO917522 LLJ917522:LLK917522 LVF917522:LVG917522 MFB917522:MFC917522 MOX917522:MOY917522 MYT917522:MYU917522 NIP917522:NIQ917522 NSL917522:NSM917522 OCH917522:OCI917522 OMD917522:OME917522 OVZ917522:OWA917522 PFV917522:PFW917522 PPR917522:PPS917522 PZN917522:PZO917522 QJJ917522:QJK917522 QTF917522:QTG917522 RDB917522:RDC917522 RMX917522:RMY917522 RWT917522:RWU917522 SGP917522:SGQ917522 SQL917522:SQM917522 TAH917522:TAI917522 TKD917522:TKE917522 TTZ917522:TUA917522 UDV917522:UDW917522 UNR917522:UNS917522 UXN917522:UXO917522 VHJ917522:VHK917522 VRF917522:VRG917522 WBB917522:WBC917522 WKX917522:WKY917522 WUT917522:WUU917522 IH983058:II983058 SD983058:SE983058 ABZ983058:ACA983058 ALV983058:ALW983058 AVR983058:AVS983058 BFN983058:BFO983058 BPJ983058:BPK983058 BZF983058:BZG983058 CJB983058:CJC983058 CSX983058:CSY983058 DCT983058:DCU983058 DMP983058:DMQ983058 DWL983058:DWM983058 EGH983058:EGI983058 EQD983058:EQE983058 EZZ983058:FAA983058 FJV983058:FJW983058 FTR983058:FTS983058 GDN983058:GDO983058 GNJ983058:GNK983058 GXF983058:GXG983058 HHB983058:HHC983058 HQX983058:HQY983058 IAT983058:IAU983058 IKP983058:IKQ983058 IUL983058:IUM983058 JEH983058:JEI983058 JOD983058:JOE983058 JXZ983058:JYA983058 KHV983058:KHW983058 KRR983058:KRS983058 LBN983058:LBO983058 LLJ983058:LLK983058 LVF983058:LVG983058 MFB983058:MFC983058 MOX983058:MOY983058 MYT983058:MYU983058 NIP983058:NIQ983058 NSL983058:NSM983058 OCH983058:OCI983058 OMD983058:OME983058 OVZ983058:OWA983058 PFV983058:PFW983058 PPR983058:PPS983058 PZN983058:PZO983058 QJJ983058:QJK983058 QTF983058:QTG983058 RDB983058:RDC983058 RMX983058:RMY983058 RWT983058:RWU983058 SGP983058:SGQ983058 SQL983058:SQM983058 TAH983058:TAI983058 TKD983058:TKE983058 TTZ983058:TUA983058 UDV983058:UDW983058 UNR983058:UNS983058 UXN983058:UXO983058 VHJ983058:VHK983058 VRF983058:VRG983058 WBB983058:WBC983058 WKX983058:WKY983058 WUT983058:WUU983058 IK65554:IL65554 SG65554:SH65554 ACC65554:ACD65554 ALY65554:ALZ65554 AVU65554:AVV65554 BFQ65554:BFR65554 BPM65554:BPN65554 BZI65554:BZJ65554 CJE65554:CJF65554 CTA65554:CTB65554 DCW65554:DCX65554 DMS65554:DMT65554 DWO65554:DWP65554 EGK65554:EGL65554 EQG65554:EQH65554 FAC65554:FAD65554 FJY65554:FJZ65554 FTU65554:FTV65554 GDQ65554:GDR65554 GNM65554:GNN65554 GXI65554:GXJ65554 HHE65554:HHF65554 HRA65554:HRB65554 IAW65554:IAX65554 IKS65554:IKT65554 IUO65554:IUP65554 JEK65554:JEL65554 JOG65554:JOH65554 JYC65554:JYD65554 KHY65554:KHZ65554 KRU65554:KRV65554 LBQ65554:LBR65554 LLM65554:LLN65554 LVI65554:LVJ65554 MFE65554:MFF65554 MPA65554:MPB65554 MYW65554:MYX65554 NIS65554:NIT65554 NSO65554:NSP65554 OCK65554:OCL65554 OMG65554:OMH65554 OWC65554:OWD65554 PFY65554:PFZ65554 PPU65554:PPV65554 PZQ65554:PZR65554 QJM65554:QJN65554 QTI65554:QTJ65554 RDE65554:RDF65554 RNA65554:RNB65554 RWW65554:RWX65554 SGS65554:SGT65554 SQO65554:SQP65554 TAK65554:TAL65554 TKG65554:TKH65554 TUC65554:TUD65554 UDY65554:UDZ65554 UNU65554:UNV65554 UXQ65554:UXR65554 VHM65554:VHN65554 VRI65554:VRJ65554 WBE65554:WBF65554 WLA65554:WLB65554 WUW65554:WUX65554 IK131090:IL131090 SG131090:SH131090 ACC131090:ACD131090 ALY131090:ALZ131090 AVU131090:AVV131090 BFQ131090:BFR131090 BPM131090:BPN131090 BZI131090:BZJ131090 CJE131090:CJF131090 CTA131090:CTB131090 DCW131090:DCX131090 DMS131090:DMT131090 DWO131090:DWP131090 EGK131090:EGL131090 EQG131090:EQH131090 FAC131090:FAD131090 FJY131090:FJZ131090 FTU131090:FTV131090 GDQ131090:GDR131090 GNM131090:GNN131090 GXI131090:GXJ131090 HHE131090:HHF131090 HRA131090:HRB131090 IAW131090:IAX131090 IKS131090:IKT131090 IUO131090:IUP131090 JEK131090:JEL131090 JOG131090:JOH131090 JYC131090:JYD131090 KHY131090:KHZ131090 KRU131090:KRV131090 LBQ131090:LBR131090 LLM131090:LLN131090 LVI131090:LVJ131090 MFE131090:MFF131090 MPA131090:MPB131090 MYW131090:MYX131090 NIS131090:NIT131090 NSO131090:NSP131090 OCK131090:OCL131090 OMG131090:OMH131090 OWC131090:OWD131090 PFY131090:PFZ131090 PPU131090:PPV131090 PZQ131090:PZR131090 QJM131090:QJN131090 QTI131090:QTJ131090 RDE131090:RDF131090 RNA131090:RNB131090 RWW131090:RWX131090 SGS131090:SGT131090 SQO131090:SQP131090 TAK131090:TAL131090 TKG131090:TKH131090 TUC131090:TUD131090 UDY131090:UDZ131090 UNU131090:UNV131090 UXQ131090:UXR131090 VHM131090:VHN131090 VRI131090:VRJ131090 WBE131090:WBF131090 WLA131090:WLB131090 WUW131090:WUX131090 IK196626:IL196626 SG196626:SH196626 ACC196626:ACD196626 ALY196626:ALZ196626 AVU196626:AVV196626 BFQ196626:BFR196626 BPM196626:BPN196626 BZI196626:BZJ196626 CJE196626:CJF196626 CTA196626:CTB196626 DCW196626:DCX196626 DMS196626:DMT196626 DWO196626:DWP196626 EGK196626:EGL196626 EQG196626:EQH196626 FAC196626:FAD196626 FJY196626:FJZ196626 FTU196626:FTV196626 GDQ196626:GDR196626 GNM196626:GNN196626 GXI196626:GXJ196626 HHE196626:HHF196626 HRA196626:HRB196626 IAW196626:IAX196626 IKS196626:IKT196626 IUO196626:IUP196626 JEK196626:JEL196626 JOG196626:JOH196626 JYC196626:JYD196626 KHY196626:KHZ196626 KRU196626:KRV196626 LBQ196626:LBR196626 LLM196626:LLN196626 LVI196626:LVJ196626 MFE196626:MFF196626 MPA196626:MPB196626 MYW196626:MYX196626 NIS196626:NIT196626 NSO196626:NSP196626 OCK196626:OCL196626 OMG196626:OMH196626 OWC196626:OWD196626 PFY196626:PFZ196626 PPU196626:PPV196626 PZQ196626:PZR196626 QJM196626:QJN196626 QTI196626:QTJ196626 RDE196626:RDF196626 RNA196626:RNB196626 RWW196626:RWX196626 SGS196626:SGT196626 SQO196626:SQP196626 TAK196626:TAL196626 TKG196626:TKH196626 TUC196626:TUD196626 UDY196626:UDZ196626 UNU196626:UNV196626 UXQ196626:UXR196626 VHM196626:VHN196626 VRI196626:VRJ196626 WBE196626:WBF196626 WLA196626:WLB196626 WUW196626:WUX196626 IK262162:IL262162 SG262162:SH262162 ACC262162:ACD262162 ALY262162:ALZ262162 AVU262162:AVV262162 BFQ262162:BFR262162 BPM262162:BPN262162 BZI262162:BZJ262162 CJE262162:CJF262162 CTA262162:CTB262162 DCW262162:DCX262162 DMS262162:DMT262162 DWO262162:DWP262162 EGK262162:EGL262162 EQG262162:EQH262162 FAC262162:FAD262162 FJY262162:FJZ262162 FTU262162:FTV262162 GDQ262162:GDR262162 GNM262162:GNN262162 GXI262162:GXJ262162 HHE262162:HHF262162 HRA262162:HRB262162 IAW262162:IAX262162 IKS262162:IKT262162 IUO262162:IUP262162 JEK262162:JEL262162 JOG262162:JOH262162 JYC262162:JYD262162 KHY262162:KHZ262162 KRU262162:KRV262162 LBQ262162:LBR262162 LLM262162:LLN262162 LVI262162:LVJ262162 MFE262162:MFF262162 MPA262162:MPB262162 MYW262162:MYX262162 NIS262162:NIT262162 NSO262162:NSP262162 OCK262162:OCL262162 OMG262162:OMH262162 OWC262162:OWD262162 PFY262162:PFZ262162 PPU262162:PPV262162 PZQ262162:PZR262162 QJM262162:QJN262162 QTI262162:QTJ262162 RDE262162:RDF262162 RNA262162:RNB262162 RWW262162:RWX262162 SGS262162:SGT262162 SQO262162:SQP262162 TAK262162:TAL262162 TKG262162:TKH262162 TUC262162:TUD262162 UDY262162:UDZ262162 UNU262162:UNV262162 UXQ262162:UXR262162 VHM262162:VHN262162 VRI262162:VRJ262162 WBE262162:WBF262162 WLA262162:WLB262162 WUW262162:WUX262162 IK327698:IL327698 SG327698:SH327698 ACC327698:ACD327698 ALY327698:ALZ327698 AVU327698:AVV327698 BFQ327698:BFR327698 BPM327698:BPN327698 BZI327698:BZJ327698 CJE327698:CJF327698 CTA327698:CTB327698 DCW327698:DCX327698 DMS327698:DMT327698 DWO327698:DWP327698 EGK327698:EGL327698 EQG327698:EQH327698 FAC327698:FAD327698 FJY327698:FJZ327698 FTU327698:FTV327698 GDQ327698:GDR327698 GNM327698:GNN327698 GXI327698:GXJ327698 HHE327698:HHF327698 HRA327698:HRB327698 IAW327698:IAX327698 IKS327698:IKT327698 IUO327698:IUP327698 JEK327698:JEL327698 JOG327698:JOH327698 JYC327698:JYD327698 KHY327698:KHZ327698 KRU327698:KRV327698 LBQ327698:LBR327698 LLM327698:LLN327698 LVI327698:LVJ327698 MFE327698:MFF327698 MPA327698:MPB327698 MYW327698:MYX327698 NIS327698:NIT327698 NSO327698:NSP327698 OCK327698:OCL327698 OMG327698:OMH327698 OWC327698:OWD327698 PFY327698:PFZ327698 PPU327698:PPV327698 PZQ327698:PZR327698 QJM327698:QJN327698 QTI327698:QTJ327698 RDE327698:RDF327698 RNA327698:RNB327698 RWW327698:RWX327698 SGS327698:SGT327698 SQO327698:SQP327698 TAK327698:TAL327698 TKG327698:TKH327698 TUC327698:TUD327698 UDY327698:UDZ327698 UNU327698:UNV327698 UXQ327698:UXR327698 VHM327698:VHN327698 VRI327698:VRJ327698 WBE327698:WBF327698 WLA327698:WLB327698 WUW327698:WUX327698 IK393234:IL393234 SG393234:SH393234 ACC393234:ACD393234 ALY393234:ALZ393234 AVU393234:AVV393234 BFQ393234:BFR393234 BPM393234:BPN393234 BZI393234:BZJ393234 CJE393234:CJF393234 CTA393234:CTB393234 DCW393234:DCX393234 DMS393234:DMT393234 DWO393234:DWP393234 EGK393234:EGL393234 EQG393234:EQH393234 FAC393234:FAD393234 FJY393234:FJZ393234 FTU393234:FTV393234 GDQ393234:GDR393234 GNM393234:GNN393234 GXI393234:GXJ393234 HHE393234:HHF393234 HRA393234:HRB393234 IAW393234:IAX393234 IKS393234:IKT393234 IUO393234:IUP393234 JEK393234:JEL393234 JOG393234:JOH393234 JYC393234:JYD393234 KHY393234:KHZ393234 KRU393234:KRV393234 LBQ393234:LBR393234 LLM393234:LLN393234 LVI393234:LVJ393234 MFE393234:MFF393234 MPA393234:MPB393234 MYW393234:MYX393234 NIS393234:NIT393234 NSO393234:NSP393234 OCK393234:OCL393234 OMG393234:OMH393234 OWC393234:OWD393234 PFY393234:PFZ393234 PPU393234:PPV393234 PZQ393234:PZR393234 QJM393234:QJN393234 QTI393234:QTJ393234 RDE393234:RDF393234 RNA393234:RNB393234 RWW393234:RWX393234 SGS393234:SGT393234 SQO393234:SQP393234 TAK393234:TAL393234 TKG393234:TKH393234 TUC393234:TUD393234 UDY393234:UDZ393234 UNU393234:UNV393234 UXQ393234:UXR393234 VHM393234:VHN393234 VRI393234:VRJ393234 WBE393234:WBF393234 WLA393234:WLB393234 WUW393234:WUX393234 IK458770:IL458770 SG458770:SH458770 ACC458770:ACD458770 ALY458770:ALZ458770 AVU458770:AVV458770 BFQ458770:BFR458770 BPM458770:BPN458770 BZI458770:BZJ458770 CJE458770:CJF458770 CTA458770:CTB458770 DCW458770:DCX458770 DMS458770:DMT458770 DWO458770:DWP458770 EGK458770:EGL458770 EQG458770:EQH458770 FAC458770:FAD458770 FJY458770:FJZ458770 FTU458770:FTV458770 GDQ458770:GDR458770 GNM458770:GNN458770 GXI458770:GXJ458770 HHE458770:HHF458770 HRA458770:HRB458770 IAW458770:IAX458770 IKS458770:IKT458770 IUO458770:IUP458770 JEK458770:JEL458770 JOG458770:JOH458770 JYC458770:JYD458770 KHY458770:KHZ458770 KRU458770:KRV458770 LBQ458770:LBR458770 LLM458770:LLN458770 LVI458770:LVJ458770 MFE458770:MFF458770 MPA458770:MPB458770 MYW458770:MYX458770 NIS458770:NIT458770 NSO458770:NSP458770 OCK458770:OCL458770 OMG458770:OMH458770 OWC458770:OWD458770 PFY458770:PFZ458770 PPU458770:PPV458770 PZQ458770:PZR458770 QJM458770:QJN458770 QTI458770:QTJ458770 RDE458770:RDF458770 RNA458770:RNB458770 RWW458770:RWX458770 SGS458770:SGT458770 SQO458770:SQP458770 TAK458770:TAL458770 TKG458770:TKH458770 TUC458770:TUD458770 UDY458770:UDZ458770 UNU458770:UNV458770 UXQ458770:UXR458770 VHM458770:VHN458770 VRI458770:VRJ458770 WBE458770:WBF458770 WLA458770:WLB458770 WUW458770:WUX458770 IK524306:IL524306 SG524306:SH524306 ACC524306:ACD524306 ALY524306:ALZ524306 AVU524306:AVV524306 BFQ524306:BFR524306 BPM524306:BPN524306 BZI524306:BZJ524306 CJE524306:CJF524306 CTA524306:CTB524306 DCW524306:DCX524306 DMS524306:DMT524306 DWO524306:DWP524306 EGK524306:EGL524306 EQG524306:EQH524306 FAC524306:FAD524306 FJY524306:FJZ524306 FTU524306:FTV524306 GDQ524306:GDR524306 GNM524306:GNN524306 GXI524306:GXJ524306 HHE524306:HHF524306 HRA524306:HRB524306 IAW524306:IAX524306 IKS524306:IKT524306 IUO524306:IUP524306 JEK524306:JEL524306 JOG524306:JOH524306 JYC524306:JYD524306 KHY524306:KHZ524306 KRU524306:KRV524306 LBQ524306:LBR524306 LLM524306:LLN524306 LVI524306:LVJ524306 MFE524306:MFF524306 MPA524306:MPB524306 MYW524306:MYX524306 NIS524306:NIT524306 NSO524306:NSP524306 OCK524306:OCL524306 OMG524306:OMH524306 OWC524306:OWD524306 PFY524306:PFZ524306 PPU524306:PPV524306 PZQ524306:PZR524306 QJM524306:QJN524306 QTI524306:QTJ524306 RDE524306:RDF524306 RNA524306:RNB524306 RWW524306:RWX524306 SGS524306:SGT524306 SQO524306:SQP524306 TAK524306:TAL524306 TKG524306:TKH524306 TUC524306:TUD524306 UDY524306:UDZ524306 UNU524306:UNV524306 UXQ524306:UXR524306 VHM524306:VHN524306 VRI524306:VRJ524306 WBE524306:WBF524306 WLA524306:WLB524306 WUW524306:WUX524306 IK589842:IL589842 SG589842:SH589842 ACC589842:ACD589842 ALY589842:ALZ589842 AVU589842:AVV589842 BFQ589842:BFR589842 BPM589842:BPN589842 BZI589842:BZJ589842 CJE589842:CJF589842 CTA589842:CTB589842 DCW589842:DCX589842 DMS589842:DMT589842 DWO589842:DWP589842 EGK589842:EGL589842 EQG589842:EQH589842 FAC589842:FAD589842 FJY589842:FJZ589842 FTU589842:FTV589842 GDQ589842:GDR589842 GNM589842:GNN589842 GXI589842:GXJ589842 HHE589842:HHF589842 HRA589842:HRB589842 IAW589842:IAX589842 IKS589842:IKT589842 IUO589842:IUP589842 JEK589842:JEL589842 JOG589842:JOH589842 JYC589842:JYD589842 KHY589842:KHZ589842 KRU589842:KRV589842 LBQ589842:LBR589842 LLM589842:LLN589842 LVI589842:LVJ589842 MFE589842:MFF589842 MPA589842:MPB589842 MYW589842:MYX589842 NIS589842:NIT589842 NSO589842:NSP589842 OCK589842:OCL589842 OMG589842:OMH589842 OWC589842:OWD589842 PFY589842:PFZ589842 PPU589842:PPV589842 PZQ589842:PZR589842 QJM589842:QJN589842 QTI589842:QTJ589842 RDE589842:RDF589842 RNA589842:RNB589842 RWW589842:RWX589842 SGS589842:SGT589842 SQO589842:SQP589842 TAK589842:TAL589842 TKG589842:TKH589842 TUC589842:TUD589842 UDY589842:UDZ589842 UNU589842:UNV589842 UXQ589842:UXR589842 VHM589842:VHN589842 VRI589842:VRJ589842 WBE589842:WBF589842 WLA589842:WLB589842 WUW589842:WUX589842 IK655378:IL655378 SG655378:SH655378 ACC655378:ACD655378 ALY655378:ALZ655378 AVU655378:AVV655378 BFQ655378:BFR655378 BPM655378:BPN655378 BZI655378:BZJ655378 CJE655378:CJF655378 CTA655378:CTB655378 DCW655378:DCX655378 DMS655378:DMT655378 DWO655378:DWP655378 EGK655378:EGL655378 EQG655378:EQH655378 FAC655378:FAD655378 FJY655378:FJZ655378 FTU655378:FTV655378 GDQ655378:GDR655378 GNM655378:GNN655378 GXI655378:GXJ655378 HHE655378:HHF655378 HRA655378:HRB655378 IAW655378:IAX655378 IKS655378:IKT655378 IUO655378:IUP655378 JEK655378:JEL655378 JOG655378:JOH655378 JYC655378:JYD655378 KHY655378:KHZ655378 KRU655378:KRV655378 LBQ655378:LBR655378 LLM655378:LLN655378 LVI655378:LVJ655378 MFE655378:MFF655378 MPA655378:MPB655378 MYW655378:MYX655378 NIS655378:NIT655378 NSO655378:NSP655378 OCK655378:OCL655378 OMG655378:OMH655378 OWC655378:OWD655378 PFY655378:PFZ655378 PPU655378:PPV655378 PZQ655378:PZR655378 QJM655378:QJN655378 QTI655378:QTJ655378 RDE655378:RDF655378 RNA655378:RNB655378 RWW655378:RWX655378 SGS655378:SGT655378 SQO655378:SQP655378 TAK655378:TAL655378 TKG655378:TKH655378 TUC655378:TUD655378 UDY655378:UDZ655378 UNU655378:UNV655378 UXQ655378:UXR655378 VHM655378:VHN655378 VRI655378:VRJ655378 WBE655378:WBF655378 WLA655378:WLB655378 WUW655378:WUX655378 IK720914:IL720914 SG720914:SH720914 ACC720914:ACD720914 ALY720914:ALZ720914 AVU720914:AVV720914 BFQ720914:BFR720914 BPM720914:BPN720914 BZI720914:BZJ720914 CJE720914:CJF720914 CTA720914:CTB720914 DCW720914:DCX720914 DMS720914:DMT720914 DWO720914:DWP720914 EGK720914:EGL720914 EQG720914:EQH720914 FAC720914:FAD720914 FJY720914:FJZ720914 FTU720914:FTV720914 GDQ720914:GDR720914 GNM720914:GNN720914 GXI720914:GXJ720914 HHE720914:HHF720914 HRA720914:HRB720914 IAW720914:IAX720914 IKS720914:IKT720914 IUO720914:IUP720914 JEK720914:JEL720914 JOG720914:JOH720914 JYC720914:JYD720914 KHY720914:KHZ720914 KRU720914:KRV720914 LBQ720914:LBR720914 LLM720914:LLN720914 LVI720914:LVJ720914 MFE720914:MFF720914 MPA720914:MPB720914 MYW720914:MYX720914 NIS720914:NIT720914 NSO720914:NSP720914 OCK720914:OCL720914 OMG720914:OMH720914 OWC720914:OWD720914 PFY720914:PFZ720914 PPU720914:PPV720914 PZQ720914:PZR720914 QJM720914:QJN720914 QTI720914:QTJ720914 RDE720914:RDF720914 RNA720914:RNB720914 RWW720914:RWX720914 SGS720914:SGT720914 SQO720914:SQP720914 TAK720914:TAL720914 TKG720914:TKH720914 TUC720914:TUD720914 UDY720914:UDZ720914 UNU720914:UNV720914 UXQ720914:UXR720914 VHM720914:VHN720914 VRI720914:VRJ720914 WBE720914:WBF720914 WLA720914:WLB720914 WUW720914:WUX720914 IK786450:IL786450 SG786450:SH786450 ACC786450:ACD786450 ALY786450:ALZ786450 AVU786450:AVV786450 BFQ786450:BFR786450 BPM786450:BPN786450 BZI786450:BZJ786450 CJE786450:CJF786450 CTA786450:CTB786450 DCW786450:DCX786450 DMS786450:DMT786450 DWO786450:DWP786450 EGK786450:EGL786450 EQG786450:EQH786450 FAC786450:FAD786450 FJY786450:FJZ786450 FTU786450:FTV786450 GDQ786450:GDR786450 GNM786450:GNN786450 GXI786450:GXJ786450 HHE786450:HHF786450 HRA786450:HRB786450 IAW786450:IAX786450 IKS786450:IKT786450 IUO786450:IUP786450 JEK786450:JEL786450 JOG786450:JOH786450 JYC786450:JYD786450 KHY786450:KHZ786450 KRU786450:KRV786450 LBQ786450:LBR786450 LLM786450:LLN786450 LVI786450:LVJ786450 MFE786450:MFF786450 MPA786450:MPB786450 MYW786450:MYX786450 NIS786450:NIT786450 NSO786450:NSP786450 OCK786450:OCL786450 OMG786450:OMH786450 OWC786450:OWD786450 PFY786450:PFZ786450 PPU786450:PPV786450 PZQ786450:PZR786450 QJM786450:QJN786450 QTI786450:QTJ786450 RDE786450:RDF786450 RNA786450:RNB786450 RWW786450:RWX786450 SGS786450:SGT786450 SQO786450:SQP786450 TAK786450:TAL786450 TKG786450:TKH786450 TUC786450:TUD786450 UDY786450:UDZ786450 UNU786450:UNV786450 UXQ786450:UXR786450 VHM786450:VHN786450 VRI786450:VRJ786450 WBE786450:WBF786450 WLA786450:WLB786450 WUW786450:WUX786450 IK851986:IL851986 SG851986:SH851986 ACC851986:ACD851986 ALY851986:ALZ851986 AVU851986:AVV851986 BFQ851986:BFR851986 BPM851986:BPN851986 BZI851986:BZJ851986 CJE851986:CJF851986 CTA851986:CTB851986 DCW851986:DCX851986 DMS851986:DMT851986 DWO851986:DWP851986 EGK851986:EGL851986 EQG851986:EQH851986 FAC851986:FAD851986 FJY851986:FJZ851986 FTU851986:FTV851986 GDQ851986:GDR851986 GNM851986:GNN851986 GXI851986:GXJ851986 HHE851986:HHF851986 HRA851986:HRB851986 IAW851986:IAX851986 IKS851986:IKT851986 IUO851986:IUP851986 JEK851986:JEL851986 JOG851986:JOH851986 JYC851986:JYD851986 KHY851986:KHZ851986 KRU851986:KRV851986 LBQ851986:LBR851986 LLM851986:LLN851986 LVI851986:LVJ851986 MFE851986:MFF851986 MPA851986:MPB851986 MYW851986:MYX851986 NIS851986:NIT851986 NSO851986:NSP851986 OCK851986:OCL851986 OMG851986:OMH851986 OWC851986:OWD851986 PFY851986:PFZ851986 PPU851986:PPV851986 PZQ851986:PZR851986 QJM851986:QJN851986 QTI851986:QTJ851986 RDE851986:RDF851986 RNA851986:RNB851986 RWW851986:RWX851986 SGS851986:SGT851986 SQO851986:SQP851986 TAK851986:TAL851986 TKG851986:TKH851986 TUC851986:TUD851986 UDY851986:UDZ851986 UNU851986:UNV851986 UXQ851986:UXR851986 VHM851986:VHN851986 VRI851986:VRJ851986 WBE851986:WBF851986 WLA851986:WLB851986 WUW851986:WUX851986 IK917522:IL917522 SG917522:SH917522 ACC917522:ACD917522 ALY917522:ALZ917522 AVU917522:AVV917522 BFQ917522:BFR917522 BPM917522:BPN917522 BZI917522:BZJ917522 CJE917522:CJF917522 CTA917522:CTB917522 DCW917522:DCX917522 DMS917522:DMT917522 DWO917522:DWP917522 EGK917522:EGL917522 EQG917522:EQH917522 FAC917522:FAD917522 FJY917522:FJZ917522 FTU917522:FTV917522 GDQ917522:GDR917522 GNM917522:GNN917522 GXI917522:GXJ917522 HHE917522:HHF917522 HRA917522:HRB917522 IAW917522:IAX917522 IKS917522:IKT917522 IUO917522:IUP917522 JEK917522:JEL917522 JOG917522:JOH917522 JYC917522:JYD917522 KHY917522:KHZ917522 KRU917522:KRV917522 LBQ917522:LBR917522 LLM917522:LLN917522 LVI917522:LVJ917522 MFE917522:MFF917522 MPA917522:MPB917522 MYW917522:MYX917522 NIS917522:NIT917522 NSO917522:NSP917522 OCK917522:OCL917522 OMG917522:OMH917522 OWC917522:OWD917522 PFY917522:PFZ917522 PPU917522:PPV917522 PZQ917522:PZR917522 QJM917522:QJN917522 QTI917522:QTJ917522 RDE917522:RDF917522 RNA917522:RNB917522 RWW917522:RWX917522 SGS917522:SGT917522 SQO917522:SQP917522 TAK917522:TAL917522 TKG917522:TKH917522 TUC917522:TUD917522 UDY917522:UDZ917522 UNU917522:UNV917522 UXQ917522:UXR917522 VHM917522:VHN917522 VRI917522:VRJ917522 WBE917522:WBF917522 WLA917522:WLB917522 WUW917522:WUX917522 IK983058:IL983058 SG983058:SH983058 ACC983058:ACD983058 ALY983058:ALZ983058 AVU983058:AVV983058 BFQ983058:BFR983058 BPM983058:BPN983058 BZI983058:BZJ983058 CJE983058:CJF983058 CTA983058:CTB983058 DCW983058:DCX983058 DMS983058:DMT983058 DWO983058:DWP983058 EGK983058:EGL983058 EQG983058:EQH983058 FAC983058:FAD983058 FJY983058:FJZ983058 FTU983058:FTV983058 GDQ983058:GDR983058 GNM983058:GNN983058 GXI983058:GXJ983058 HHE983058:HHF983058 HRA983058:HRB983058 IAW983058:IAX983058 IKS983058:IKT983058 IUO983058:IUP983058 JEK983058:JEL983058 JOG983058:JOH983058 JYC983058:JYD983058 KHY983058:KHZ983058 KRU983058:KRV983058 LBQ983058:LBR983058 LLM983058:LLN983058 LVI983058:LVJ983058 MFE983058:MFF983058 MPA983058:MPB983058 MYW983058:MYX983058 NIS983058:NIT983058 NSO983058:NSP983058 OCK983058:OCL983058 OMG983058:OMH983058 OWC983058:OWD983058 PFY983058:PFZ983058 PPU983058:PPV983058 PZQ983058:PZR983058 QJM983058:QJN983058 QTI983058:QTJ983058 RDE983058:RDF983058 RNA983058:RNB983058 RWW983058:RWX983058 SGS983058:SGT983058 SQO983058:SQP983058 TAK983058:TAL983058 TKG983058:TKH983058 TUC983058:TUD983058 UDY983058:UDZ983058 UNU983058:UNV983058 UXQ983058:UXR983058 VHM983058:VHN983058 VRI983058:VRJ983058 WBE983058:WBF983058 WLA983058:WLB983058 WUW983058:WUX983058 IN65554:IO65554 SJ65554:SK65554 ACF65554:ACG65554 AMB65554:AMC65554 AVX65554:AVY65554 BFT65554:BFU65554 BPP65554:BPQ65554 BZL65554:BZM65554 CJH65554:CJI65554 CTD65554:CTE65554 DCZ65554:DDA65554 DMV65554:DMW65554 DWR65554:DWS65554 EGN65554:EGO65554 EQJ65554:EQK65554 FAF65554:FAG65554 FKB65554:FKC65554 FTX65554:FTY65554 GDT65554:GDU65554 GNP65554:GNQ65554 GXL65554:GXM65554 HHH65554:HHI65554 HRD65554:HRE65554 IAZ65554:IBA65554 IKV65554:IKW65554 IUR65554:IUS65554 JEN65554:JEO65554 JOJ65554:JOK65554 JYF65554:JYG65554 KIB65554:KIC65554 KRX65554:KRY65554 LBT65554:LBU65554 LLP65554:LLQ65554 LVL65554:LVM65554 MFH65554:MFI65554 MPD65554:MPE65554 MYZ65554:MZA65554 NIV65554:NIW65554 NSR65554:NSS65554 OCN65554:OCO65554 OMJ65554:OMK65554 OWF65554:OWG65554 PGB65554:PGC65554 PPX65554:PPY65554 PZT65554:PZU65554 QJP65554:QJQ65554 QTL65554:QTM65554 RDH65554:RDI65554 RND65554:RNE65554 RWZ65554:RXA65554 SGV65554:SGW65554 SQR65554:SQS65554 TAN65554:TAO65554 TKJ65554:TKK65554 TUF65554:TUG65554 UEB65554:UEC65554 UNX65554:UNY65554 UXT65554:UXU65554 VHP65554:VHQ65554 VRL65554:VRM65554 WBH65554:WBI65554 WLD65554:WLE65554 WUZ65554:WVA65554 IN131090:IO131090 SJ131090:SK131090 ACF131090:ACG131090 AMB131090:AMC131090 AVX131090:AVY131090 BFT131090:BFU131090 BPP131090:BPQ131090 BZL131090:BZM131090 CJH131090:CJI131090 CTD131090:CTE131090 DCZ131090:DDA131090 DMV131090:DMW131090 DWR131090:DWS131090 EGN131090:EGO131090 EQJ131090:EQK131090 FAF131090:FAG131090 FKB131090:FKC131090 FTX131090:FTY131090 GDT131090:GDU131090 GNP131090:GNQ131090 GXL131090:GXM131090 HHH131090:HHI131090 HRD131090:HRE131090 IAZ131090:IBA131090 IKV131090:IKW131090 IUR131090:IUS131090 JEN131090:JEO131090 JOJ131090:JOK131090 JYF131090:JYG131090 KIB131090:KIC131090 KRX131090:KRY131090 LBT131090:LBU131090 LLP131090:LLQ131090 LVL131090:LVM131090 MFH131090:MFI131090 MPD131090:MPE131090 MYZ131090:MZA131090 NIV131090:NIW131090 NSR131090:NSS131090 OCN131090:OCO131090 OMJ131090:OMK131090 OWF131090:OWG131090 PGB131090:PGC131090 PPX131090:PPY131090 PZT131090:PZU131090 QJP131090:QJQ131090 QTL131090:QTM131090 RDH131090:RDI131090 RND131090:RNE131090 RWZ131090:RXA131090 SGV131090:SGW131090 SQR131090:SQS131090 TAN131090:TAO131090 TKJ131090:TKK131090 TUF131090:TUG131090 UEB131090:UEC131090 UNX131090:UNY131090 UXT131090:UXU131090 VHP131090:VHQ131090 VRL131090:VRM131090 WBH131090:WBI131090 WLD131090:WLE131090 WUZ131090:WVA131090 IN196626:IO196626 SJ196626:SK196626 ACF196626:ACG196626 AMB196626:AMC196626 AVX196626:AVY196626 BFT196626:BFU196626 BPP196626:BPQ196626 BZL196626:BZM196626 CJH196626:CJI196626 CTD196626:CTE196626 DCZ196626:DDA196626 DMV196626:DMW196626 DWR196626:DWS196626 EGN196626:EGO196626 EQJ196626:EQK196626 FAF196626:FAG196626 FKB196626:FKC196626 FTX196626:FTY196626 GDT196626:GDU196626 GNP196626:GNQ196626 GXL196626:GXM196626 HHH196626:HHI196626 HRD196626:HRE196626 IAZ196626:IBA196626 IKV196626:IKW196626 IUR196626:IUS196626 JEN196626:JEO196626 JOJ196626:JOK196626 JYF196626:JYG196626 KIB196626:KIC196626 KRX196626:KRY196626 LBT196626:LBU196626 LLP196626:LLQ196626 LVL196626:LVM196626 MFH196626:MFI196626 MPD196626:MPE196626 MYZ196626:MZA196626 NIV196626:NIW196626 NSR196626:NSS196626 OCN196626:OCO196626 OMJ196626:OMK196626 OWF196626:OWG196626 PGB196626:PGC196626 PPX196626:PPY196626 PZT196626:PZU196626 QJP196626:QJQ196626 QTL196626:QTM196626 RDH196626:RDI196626 RND196626:RNE196626 RWZ196626:RXA196626 SGV196626:SGW196626 SQR196626:SQS196626 TAN196626:TAO196626 TKJ196626:TKK196626 TUF196626:TUG196626 UEB196626:UEC196626 UNX196626:UNY196626 UXT196626:UXU196626 VHP196626:VHQ196626 VRL196626:VRM196626 WBH196626:WBI196626 WLD196626:WLE196626 WUZ196626:WVA196626 IN262162:IO262162 SJ262162:SK262162 ACF262162:ACG262162 AMB262162:AMC262162 AVX262162:AVY262162 BFT262162:BFU262162 BPP262162:BPQ262162 BZL262162:BZM262162 CJH262162:CJI262162 CTD262162:CTE262162 DCZ262162:DDA262162 DMV262162:DMW262162 DWR262162:DWS262162 EGN262162:EGO262162 EQJ262162:EQK262162 FAF262162:FAG262162 FKB262162:FKC262162 FTX262162:FTY262162 GDT262162:GDU262162 GNP262162:GNQ262162 GXL262162:GXM262162 HHH262162:HHI262162 HRD262162:HRE262162 IAZ262162:IBA262162 IKV262162:IKW262162 IUR262162:IUS262162 JEN262162:JEO262162 JOJ262162:JOK262162 JYF262162:JYG262162 KIB262162:KIC262162 KRX262162:KRY262162 LBT262162:LBU262162 LLP262162:LLQ262162 LVL262162:LVM262162 MFH262162:MFI262162 MPD262162:MPE262162 MYZ262162:MZA262162 NIV262162:NIW262162 NSR262162:NSS262162 OCN262162:OCO262162 OMJ262162:OMK262162 OWF262162:OWG262162 PGB262162:PGC262162 PPX262162:PPY262162 PZT262162:PZU262162 QJP262162:QJQ262162 QTL262162:QTM262162 RDH262162:RDI262162 RND262162:RNE262162 RWZ262162:RXA262162 SGV262162:SGW262162 SQR262162:SQS262162 TAN262162:TAO262162 TKJ262162:TKK262162 TUF262162:TUG262162 UEB262162:UEC262162 UNX262162:UNY262162 UXT262162:UXU262162 VHP262162:VHQ262162 VRL262162:VRM262162 WBH262162:WBI262162 WLD262162:WLE262162 WUZ262162:WVA262162 IN327698:IO327698 SJ327698:SK327698 ACF327698:ACG327698 AMB327698:AMC327698 AVX327698:AVY327698 BFT327698:BFU327698 BPP327698:BPQ327698 BZL327698:BZM327698 CJH327698:CJI327698 CTD327698:CTE327698 DCZ327698:DDA327698 DMV327698:DMW327698 DWR327698:DWS327698 EGN327698:EGO327698 EQJ327698:EQK327698 FAF327698:FAG327698 FKB327698:FKC327698 FTX327698:FTY327698 GDT327698:GDU327698 GNP327698:GNQ327698 GXL327698:GXM327698 HHH327698:HHI327698 HRD327698:HRE327698 IAZ327698:IBA327698 IKV327698:IKW327698 IUR327698:IUS327698 JEN327698:JEO327698 JOJ327698:JOK327698 JYF327698:JYG327698 KIB327698:KIC327698 KRX327698:KRY327698 LBT327698:LBU327698 LLP327698:LLQ327698 LVL327698:LVM327698 MFH327698:MFI327698 MPD327698:MPE327698 MYZ327698:MZA327698 NIV327698:NIW327698 NSR327698:NSS327698 OCN327698:OCO327698 OMJ327698:OMK327698 OWF327698:OWG327698 PGB327698:PGC327698 PPX327698:PPY327698 PZT327698:PZU327698 QJP327698:QJQ327698 QTL327698:QTM327698 RDH327698:RDI327698 RND327698:RNE327698 RWZ327698:RXA327698 SGV327698:SGW327698 SQR327698:SQS327698 TAN327698:TAO327698 TKJ327698:TKK327698 TUF327698:TUG327698 UEB327698:UEC327698 UNX327698:UNY327698 UXT327698:UXU327698 VHP327698:VHQ327698 VRL327698:VRM327698 WBH327698:WBI327698 WLD327698:WLE327698 WUZ327698:WVA327698 IN393234:IO393234 SJ393234:SK393234 ACF393234:ACG393234 AMB393234:AMC393234 AVX393234:AVY393234 BFT393234:BFU393234 BPP393234:BPQ393234 BZL393234:BZM393234 CJH393234:CJI393234 CTD393234:CTE393234 DCZ393234:DDA393234 DMV393234:DMW393234 DWR393234:DWS393234 EGN393234:EGO393234 EQJ393234:EQK393234 FAF393234:FAG393234 FKB393234:FKC393234 FTX393234:FTY393234 GDT393234:GDU393234 GNP393234:GNQ393234 GXL393234:GXM393234 HHH393234:HHI393234 HRD393234:HRE393234 IAZ393234:IBA393234 IKV393234:IKW393234 IUR393234:IUS393234 JEN393234:JEO393234 JOJ393234:JOK393234 JYF393234:JYG393234 KIB393234:KIC393234 KRX393234:KRY393234 LBT393234:LBU393234 LLP393234:LLQ393234 LVL393234:LVM393234 MFH393234:MFI393234 MPD393234:MPE393234 MYZ393234:MZA393234 NIV393234:NIW393234 NSR393234:NSS393234 OCN393234:OCO393234 OMJ393234:OMK393234 OWF393234:OWG393234 PGB393234:PGC393234 PPX393234:PPY393234 PZT393234:PZU393234 QJP393234:QJQ393234 QTL393234:QTM393234 RDH393234:RDI393234 RND393234:RNE393234 RWZ393234:RXA393234 SGV393234:SGW393234 SQR393234:SQS393234 TAN393234:TAO393234 TKJ393234:TKK393234 TUF393234:TUG393234 UEB393234:UEC393234 UNX393234:UNY393234 UXT393234:UXU393234 VHP393234:VHQ393234 VRL393234:VRM393234 WBH393234:WBI393234 WLD393234:WLE393234 WUZ393234:WVA393234 IN458770:IO458770 SJ458770:SK458770 ACF458770:ACG458770 AMB458770:AMC458770 AVX458770:AVY458770 BFT458770:BFU458770 BPP458770:BPQ458770 BZL458770:BZM458770 CJH458770:CJI458770 CTD458770:CTE458770 DCZ458770:DDA458770 DMV458770:DMW458770 DWR458770:DWS458770 EGN458770:EGO458770 EQJ458770:EQK458770 FAF458770:FAG458770 FKB458770:FKC458770 FTX458770:FTY458770 GDT458770:GDU458770 GNP458770:GNQ458770 GXL458770:GXM458770 HHH458770:HHI458770 HRD458770:HRE458770 IAZ458770:IBA458770 IKV458770:IKW458770 IUR458770:IUS458770 JEN458770:JEO458770 JOJ458770:JOK458770 JYF458770:JYG458770 KIB458770:KIC458770 KRX458770:KRY458770 LBT458770:LBU458770 LLP458770:LLQ458770 LVL458770:LVM458770 MFH458770:MFI458770 MPD458770:MPE458770 MYZ458770:MZA458770 NIV458770:NIW458770 NSR458770:NSS458770 OCN458770:OCO458770 OMJ458770:OMK458770 OWF458770:OWG458770 PGB458770:PGC458770 PPX458770:PPY458770 PZT458770:PZU458770 QJP458770:QJQ458770 QTL458770:QTM458770 RDH458770:RDI458770 RND458770:RNE458770 RWZ458770:RXA458770 SGV458770:SGW458770 SQR458770:SQS458770 TAN458770:TAO458770 TKJ458770:TKK458770 TUF458770:TUG458770 UEB458770:UEC458770 UNX458770:UNY458770 UXT458770:UXU458770 VHP458770:VHQ458770 VRL458770:VRM458770 WBH458770:WBI458770 WLD458770:WLE458770 WUZ458770:WVA458770 IN524306:IO524306 SJ524306:SK524306 ACF524306:ACG524306 AMB524306:AMC524306 AVX524306:AVY524306 BFT524306:BFU524306 BPP524306:BPQ524306 BZL524306:BZM524306 CJH524306:CJI524306 CTD524306:CTE524306 DCZ524306:DDA524306 DMV524306:DMW524306 DWR524306:DWS524306 EGN524306:EGO524306 EQJ524306:EQK524306 FAF524306:FAG524306 FKB524306:FKC524306 FTX524306:FTY524306 GDT524306:GDU524306 GNP524306:GNQ524306 GXL524306:GXM524306 HHH524306:HHI524306 HRD524306:HRE524306 IAZ524306:IBA524306 IKV524306:IKW524306 IUR524306:IUS524306 JEN524306:JEO524306 JOJ524306:JOK524306 JYF524306:JYG524306 KIB524306:KIC524306 KRX524306:KRY524306 LBT524306:LBU524306 LLP524306:LLQ524306 LVL524306:LVM524306 MFH524306:MFI524306 MPD524306:MPE524306 MYZ524306:MZA524306 NIV524306:NIW524306 NSR524306:NSS524306 OCN524306:OCO524306 OMJ524306:OMK524306 OWF524306:OWG524306 PGB524306:PGC524306 PPX524306:PPY524306 PZT524306:PZU524306 QJP524306:QJQ524306 QTL524306:QTM524306 RDH524306:RDI524306 RND524306:RNE524306 RWZ524306:RXA524306 SGV524306:SGW524306 SQR524306:SQS524306 TAN524306:TAO524306 TKJ524306:TKK524306 TUF524306:TUG524306 UEB524306:UEC524306 UNX524306:UNY524306 UXT524306:UXU524306 VHP524306:VHQ524306 VRL524306:VRM524306 WBH524306:WBI524306 WLD524306:WLE524306 WUZ524306:WVA524306 IN589842:IO589842 SJ589842:SK589842 ACF589842:ACG589842 AMB589842:AMC589842 AVX589842:AVY589842 BFT589842:BFU589842 BPP589842:BPQ589842 BZL589842:BZM589842 CJH589842:CJI589842 CTD589842:CTE589842 DCZ589842:DDA589842 DMV589842:DMW589842 DWR589842:DWS589842 EGN589842:EGO589842 EQJ589842:EQK589842 FAF589842:FAG589842 FKB589842:FKC589842 FTX589842:FTY589842 GDT589842:GDU589842 GNP589842:GNQ589842 GXL589842:GXM589842 HHH589842:HHI589842 HRD589842:HRE589842 IAZ589842:IBA589842 IKV589842:IKW589842 IUR589842:IUS589842 JEN589842:JEO589842 JOJ589842:JOK589842 JYF589842:JYG589842 KIB589842:KIC589842 KRX589842:KRY589842 LBT589842:LBU589842 LLP589842:LLQ589842 LVL589842:LVM589842 MFH589842:MFI589842 MPD589842:MPE589842 MYZ589842:MZA589842 NIV589842:NIW589842 NSR589842:NSS589842 OCN589842:OCO589842 OMJ589842:OMK589842 OWF589842:OWG589842 PGB589842:PGC589842 PPX589842:PPY589842 PZT589842:PZU589842 QJP589842:QJQ589842 QTL589842:QTM589842 RDH589842:RDI589842 RND589842:RNE589842 RWZ589842:RXA589842 SGV589842:SGW589842 SQR589842:SQS589842 TAN589842:TAO589842 TKJ589842:TKK589842 TUF589842:TUG589842 UEB589842:UEC589842 UNX589842:UNY589842 UXT589842:UXU589842 VHP589842:VHQ589842 VRL589842:VRM589842 WBH589842:WBI589842 WLD589842:WLE589842 WUZ589842:WVA589842 IN655378:IO655378 SJ655378:SK655378 ACF655378:ACG655378 AMB655378:AMC655378 AVX655378:AVY655378 BFT655378:BFU655378 BPP655378:BPQ655378 BZL655378:BZM655378 CJH655378:CJI655378 CTD655378:CTE655378 DCZ655378:DDA655378 DMV655378:DMW655378 DWR655378:DWS655378 EGN655378:EGO655378 EQJ655378:EQK655378 FAF655378:FAG655378 FKB655378:FKC655378 FTX655378:FTY655378 GDT655378:GDU655378 GNP655378:GNQ655378 GXL655378:GXM655378 HHH655378:HHI655378 HRD655378:HRE655378 IAZ655378:IBA655378 IKV655378:IKW655378 IUR655378:IUS655378 JEN655378:JEO655378 JOJ655378:JOK655378 JYF655378:JYG655378 KIB655378:KIC655378 KRX655378:KRY655378 LBT655378:LBU655378 LLP655378:LLQ655378 LVL655378:LVM655378 MFH655378:MFI655378 MPD655378:MPE655378 MYZ655378:MZA655378 NIV655378:NIW655378 NSR655378:NSS655378 OCN655378:OCO655378 OMJ655378:OMK655378 OWF655378:OWG655378 PGB655378:PGC655378 PPX655378:PPY655378 PZT655378:PZU655378 QJP655378:QJQ655378 QTL655378:QTM655378 RDH655378:RDI655378 RND655378:RNE655378 RWZ655378:RXA655378 SGV655378:SGW655378 SQR655378:SQS655378 TAN655378:TAO655378 TKJ655378:TKK655378 TUF655378:TUG655378 UEB655378:UEC655378 UNX655378:UNY655378 UXT655378:UXU655378 VHP655378:VHQ655378 VRL655378:VRM655378 WBH655378:WBI655378 WLD655378:WLE655378 WUZ655378:WVA655378 IN720914:IO720914 SJ720914:SK720914 ACF720914:ACG720914 AMB720914:AMC720914 AVX720914:AVY720914 BFT720914:BFU720914 BPP720914:BPQ720914 BZL720914:BZM720914 CJH720914:CJI720914 CTD720914:CTE720914 DCZ720914:DDA720914 DMV720914:DMW720914 DWR720914:DWS720914 EGN720914:EGO720914 EQJ720914:EQK720914 FAF720914:FAG720914 FKB720914:FKC720914 FTX720914:FTY720914 GDT720914:GDU720914 GNP720914:GNQ720914 GXL720914:GXM720914 HHH720914:HHI720914 HRD720914:HRE720914 IAZ720914:IBA720914 IKV720914:IKW720914 IUR720914:IUS720914 JEN720914:JEO720914 JOJ720914:JOK720914 JYF720914:JYG720914 KIB720914:KIC720914 KRX720914:KRY720914 LBT720914:LBU720914 LLP720914:LLQ720914 LVL720914:LVM720914 MFH720914:MFI720914 MPD720914:MPE720914 MYZ720914:MZA720914 NIV720914:NIW720914 NSR720914:NSS720914 OCN720914:OCO720914 OMJ720914:OMK720914 OWF720914:OWG720914 PGB720914:PGC720914 PPX720914:PPY720914 PZT720914:PZU720914 QJP720914:QJQ720914 QTL720914:QTM720914 RDH720914:RDI720914 RND720914:RNE720914 RWZ720914:RXA720914 SGV720914:SGW720914 SQR720914:SQS720914 TAN720914:TAO720914 TKJ720914:TKK720914 TUF720914:TUG720914 UEB720914:UEC720914 UNX720914:UNY720914 UXT720914:UXU720914 VHP720914:VHQ720914 VRL720914:VRM720914 WBH720914:WBI720914 WLD720914:WLE720914 WUZ720914:WVA720914 IN786450:IO786450 SJ786450:SK786450 ACF786450:ACG786450 AMB786450:AMC786450 AVX786450:AVY786450 BFT786450:BFU786450 BPP786450:BPQ786450 BZL786450:BZM786450 CJH786450:CJI786450 CTD786450:CTE786450 DCZ786450:DDA786450 DMV786450:DMW786450 DWR786450:DWS786450 EGN786450:EGO786450 EQJ786450:EQK786450 FAF786450:FAG786450 FKB786450:FKC786450 FTX786450:FTY786450 GDT786450:GDU786450 GNP786450:GNQ786450 GXL786450:GXM786450 HHH786450:HHI786450 HRD786450:HRE786450 IAZ786450:IBA786450 IKV786450:IKW786450 IUR786450:IUS786450 JEN786450:JEO786450 JOJ786450:JOK786450 JYF786450:JYG786450 KIB786450:KIC786450 KRX786450:KRY786450 LBT786450:LBU786450 LLP786450:LLQ786450 LVL786450:LVM786450 MFH786450:MFI786450 MPD786450:MPE786450 MYZ786450:MZA786450 NIV786450:NIW786450 NSR786450:NSS786450 OCN786450:OCO786450 OMJ786450:OMK786450 OWF786450:OWG786450 PGB786450:PGC786450 PPX786450:PPY786450 PZT786450:PZU786450 QJP786450:QJQ786450 QTL786450:QTM786450 RDH786450:RDI786450 RND786450:RNE786450 RWZ786450:RXA786450 SGV786450:SGW786450 SQR786450:SQS786450 TAN786450:TAO786450 TKJ786450:TKK786450 TUF786450:TUG786450 UEB786450:UEC786450 UNX786450:UNY786450 UXT786450:UXU786450 VHP786450:VHQ786450 VRL786450:VRM786450 WBH786450:WBI786450 WLD786450:WLE786450 WUZ786450:WVA786450 IN851986:IO851986 SJ851986:SK851986 ACF851986:ACG851986 AMB851986:AMC851986 AVX851986:AVY851986 BFT851986:BFU851986 BPP851986:BPQ851986 BZL851986:BZM851986 CJH851986:CJI851986 CTD851986:CTE851986 DCZ851986:DDA851986 DMV851986:DMW851986 DWR851986:DWS851986 EGN851986:EGO851986 EQJ851986:EQK851986 FAF851986:FAG851986 FKB851986:FKC851986 FTX851986:FTY851986 GDT851986:GDU851986 GNP851986:GNQ851986 GXL851986:GXM851986 HHH851986:HHI851986 HRD851986:HRE851986 IAZ851986:IBA851986 IKV851986:IKW851986 IUR851986:IUS851986 JEN851986:JEO851986 JOJ851986:JOK851986 JYF851986:JYG851986 KIB851986:KIC851986 KRX851986:KRY851986 LBT851986:LBU851986 LLP851986:LLQ851986 LVL851986:LVM851986 MFH851986:MFI851986 MPD851986:MPE851986 MYZ851986:MZA851986 NIV851986:NIW851986 NSR851986:NSS851986 OCN851986:OCO851986 OMJ851986:OMK851986 OWF851986:OWG851986 PGB851986:PGC851986 PPX851986:PPY851986 PZT851986:PZU851986 QJP851986:QJQ851986 QTL851986:QTM851986 RDH851986:RDI851986 RND851986:RNE851986 RWZ851986:RXA851986 SGV851986:SGW851986 SQR851986:SQS851986 TAN851986:TAO851986 TKJ851986:TKK851986 TUF851986:TUG851986 UEB851986:UEC851986 UNX851986:UNY851986 UXT851986:UXU851986 VHP851986:VHQ851986 VRL851986:VRM851986 WBH851986:WBI851986 WLD851986:WLE851986 WUZ851986:WVA851986 IN917522:IO917522 SJ917522:SK917522 ACF917522:ACG917522 AMB917522:AMC917522 AVX917522:AVY917522 BFT917522:BFU917522 BPP917522:BPQ917522 BZL917522:BZM917522 CJH917522:CJI917522 CTD917522:CTE917522 DCZ917522:DDA917522 DMV917522:DMW917522 DWR917522:DWS917522 EGN917522:EGO917522 EQJ917522:EQK917522 FAF917522:FAG917522 FKB917522:FKC917522 FTX917522:FTY917522 GDT917522:GDU917522 GNP917522:GNQ917522 GXL917522:GXM917522 HHH917522:HHI917522 HRD917522:HRE917522 IAZ917522:IBA917522 IKV917522:IKW917522 IUR917522:IUS917522 JEN917522:JEO917522 JOJ917522:JOK917522 JYF917522:JYG917522 KIB917522:KIC917522 KRX917522:KRY917522 LBT917522:LBU917522 LLP917522:LLQ917522 LVL917522:LVM917522 MFH917522:MFI917522 MPD917522:MPE917522 MYZ917522:MZA917522 NIV917522:NIW917522 NSR917522:NSS917522 OCN917522:OCO917522 OMJ917522:OMK917522 OWF917522:OWG917522 PGB917522:PGC917522 PPX917522:PPY917522 PZT917522:PZU917522 QJP917522:QJQ917522 QTL917522:QTM917522 RDH917522:RDI917522 RND917522:RNE917522 RWZ917522:RXA917522 SGV917522:SGW917522 SQR917522:SQS917522 TAN917522:TAO917522 TKJ917522:TKK917522 TUF917522:TUG917522 UEB917522:UEC917522 UNX917522:UNY917522 UXT917522:UXU917522 VHP917522:VHQ917522 VRL917522:VRM917522 WBH917522:WBI917522 WLD917522:WLE917522 WUZ917522:WVA917522 IN983058:IO983058 SJ983058:SK983058 ACF983058:ACG983058 AMB983058:AMC983058 AVX983058:AVY983058 BFT983058:BFU983058 BPP983058:BPQ983058 BZL983058:BZM983058 CJH983058:CJI983058 CTD983058:CTE983058 DCZ983058:DDA983058 DMV983058:DMW983058 DWR983058:DWS983058 EGN983058:EGO983058 EQJ983058:EQK983058 FAF983058:FAG983058 FKB983058:FKC983058 FTX983058:FTY983058 GDT983058:GDU983058 GNP983058:GNQ983058 GXL983058:GXM983058 HHH983058:HHI983058 HRD983058:HRE983058 IAZ983058:IBA983058 IKV983058:IKW983058 IUR983058:IUS983058 JEN983058:JEO983058 JOJ983058:JOK983058 JYF983058:JYG983058 KIB983058:KIC983058 KRX983058:KRY983058 LBT983058:LBU983058 LLP983058:LLQ983058 LVL983058:LVM983058 MFH983058:MFI983058 MPD983058:MPE983058 MYZ983058:MZA983058 NIV983058:NIW983058 NSR983058:NSS983058 OCN983058:OCO983058 OMJ983058:OMK983058 OWF983058:OWG983058 PGB983058:PGC983058 PPX983058:PPY983058 PZT983058:PZU983058 QJP983058:QJQ983058 QTL983058:QTM983058 RDH983058:RDI983058 RND983058:RNE983058 RWZ983058:RXA983058 SGV983058:SGW983058 SQR983058:SQS983058 TAN983058:TAO983058 TKJ983058:TKK983058 TUF983058:TUG983058 UEB983058:UEC983058 UNX983058:UNY983058 UXT983058:UXU983058 VHP983058:VHQ983058 VRL983058:VRM983058 WBH983058:WBI983058 WLD983058:WLE983058 WUZ983058:WVA983058 IQ65554:IR65554 SM65554:SN65554 ACI65554:ACJ65554 AME65554:AMF65554 AWA65554:AWB65554 BFW65554:BFX65554 BPS65554:BPT65554 BZO65554:BZP65554 CJK65554:CJL65554 CTG65554:CTH65554 DDC65554:DDD65554 DMY65554:DMZ65554 DWU65554:DWV65554 EGQ65554:EGR65554 EQM65554:EQN65554 FAI65554:FAJ65554 FKE65554:FKF65554 FUA65554:FUB65554 GDW65554:GDX65554 GNS65554:GNT65554 GXO65554:GXP65554 HHK65554:HHL65554 HRG65554:HRH65554 IBC65554:IBD65554 IKY65554:IKZ65554 IUU65554:IUV65554 JEQ65554:JER65554 JOM65554:JON65554 JYI65554:JYJ65554 KIE65554:KIF65554 KSA65554:KSB65554 LBW65554:LBX65554 LLS65554:LLT65554 LVO65554:LVP65554 MFK65554:MFL65554 MPG65554:MPH65554 MZC65554:MZD65554 NIY65554:NIZ65554 NSU65554:NSV65554 OCQ65554:OCR65554 OMM65554:OMN65554 OWI65554:OWJ65554 PGE65554:PGF65554 PQA65554:PQB65554 PZW65554:PZX65554 QJS65554:QJT65554 QTO65554:QTP65554 RDK65554:RDL65554 RNG65554:RNH65554 RXC65554:RXD65554 SGY65554:SGZ65554 SQU65554:SQV65554 TAQ65554:TAR65554 TKM65554:TKN65554 TUI65554:TUJ65554 UEE65554:UEF65554 UOA65554:UOB65554 UXW65554:UXX65554 VHS65554:VHT65554 VRO65554:VRP65554 WBK65554:WBL65554 WLG65554:WLH65554 WVC65554:WVD65554 IQ131090:IR131090 SM131090:SN131090 ACI131090:ACJ131090 AME131090:AMF131090 AWA131090:AWB131090 BFW131090:BFX131090 BPS131090:BPT131090 BZO131090:BZP131090 CJK131090:CJL131090 CTG131090:CTH131090 DDC131090:DDD131090 DMY131090:DMZ131090 DWU131090:DWV131090 EGQ131090:EGR131090 EQM131090:EQN131090 FAI131090:FAJ131090 FKE131090:FKF131090 FUA131090:FUB131090 GDW131090:GDX131090 GNS131090:GNT131090 GXO131090:GXP131090 HHK131090:HHL131090 HRG131090:HRH131090 IBC131090:IBD131090 IKY131090:IKZ131090 IUU131090:IUV131090 JEQ131090:JER131090 JOM131090:JON131090 JYI131090:JYJ131090 KIE131090:KIF131090 KSA131090:KSB131090 LBW131090:LBX131090 LLS131090:LLT131090 LVO131090:LVP131090 MFK131090:MFL131090 MPG131090:MPH131090 MZC131090:MZD131090 NIY131090:NIZ131090 NSU131090:NSV131090 OCQ131090:OCR131090 OMM131090:OMN131090 OWI131090:OWJ131090 PGE131090:PGF131090 PQA131090:PQB131090 PZW131090:PZX131090 QJS131090:QJT131090 QTO131090:QTP131090 RDK131090:RDL131090 RNG131090:RNH131090 RXC131090:RXD131090 SGY131090:SGZ131090 SQU131090:SQV131090 TAQ131090:TAR131090 TKM131090:TKN131090 TUI131090:TUJ131090 UEE131090:UEF131090 UOA131090:UOB131090 UXW131090:UXX131090 VHS131090:VHT131090 VRO131090:VRP131090 WBK131090:WBL131090 WLG131090:WLH131090 WVC131090:WVD131090 IQ196626:IR196626 SM196626:SN196626 ACI196626:ACJ196626 AME196626:AMF196626 AWA196626:AWB196626 BFW196626:BFX196626 BPS196626:BPT196626 BZO196626:BZP196626 CJK196626:CJL196626 CTG196626:CTH196626 DDC196626:DDD196626 DMY196626:DMZ196626 DWU196626:DWV196626 EGQ196626:EGR196626 EQM196626:EQN196626 FAI196626:FAJ196626 FKE196626:FKF196626 FUA196626:FUB196626 GDW196626:GDX196626 GNS196626:GNT196626 GXO196626:GXP196626 HHK196626:HHL196626 HRG196626:HRH196626 IBC196626:IBD196626 IKY196626:IKZ196626 IUU196626:IUV196626 JEQ196626:JER196626 JOM196626:JON196626 JYI196626:JYJ196626 KIE196626:KIF196626 KSA196626:KSB196626 LBW196626:LBX196626 LLS196626:LLT196626 LVO196626:LVP196626 MFK196626:MFL196626 MPG196626:MPH196626 MZC196626:MZD196626 NIY196626:NIZ196626 NSU196626:NSV196626 OCQ196626:OCR196626 OMM196626:OMN196626 OWI196626:OWJ196626 PGE196626:PGF196626 PQA196626:PQB196626 PZW196626:PZX196626 QJS196626:QJT196626 QTO196626:QTP196626 RDK196626:RDL196626 RNG196626:RNH196626 RXC196626:RXD196626 SGY196626:SGZ196626 SQU196626:SQV196626 TAQ196626:TAR196626 TKM196626:TKN196626 TUI196626:TUJ196626 UEE196626:UEF196626 UOA196626:UOB196626 UXW196626:UXX196626 VHS196626:VHT196626 VRO196626:VRP196626 WBK196626:WBL196626 WLG196626:WLH196626 WVC196626:WVD196626 IQ262162:IR262162 SM262162:SN262162 ACI262162:ACJ262162 AME262162:AMF262162 AWA262162:AWB262162 BFW262162:BFX262162 BPS262162:BPT262162 BZO262162:BZP262162 CJK262162:CJL262162 CTG262162:CTH262162 DDC262162:DDD262162 DMY262162:DMZ262162 DWU262162:DWV262162 EGQ262162:EGR262162 EQM262162:EQN262162 FAI262162:FAJ262162 FKE262162:FKF262162 FUA262162:FUB262162 GDW262162:GDX262162 GNS262162:GNT262162 GXO262162:GXP262162 HHK262162:HHL262162 HRG262162:HRH262162 IBC262162:IBD262162 IKY262162:IKZ262162 IUU262162:IUV262162 JEQ262162:JER262162 JOM262162:JON262162 JYI262162:JYJ262162 KIE262162:KIF262162 KSA262162:KSB262162 LBW262162:LBX262162 LLS262162:LLT262162 LVO262162:LVP262162 MFK262162:MFL262162 MPG262162:MPH262162 MZC262162:MZD262162 NIY262162:NIZ262162 NSU262162:NSV262162 OCQ262162:OCR262162 OMM262162:OMN262162 OWI262162:OWJ262162 PGE262162:PGF262162 PQA262162:PQB262162 PZW262162:PZX262162 QJS262162:QJT262162 QTO262162:QTP262162 RDK262162:RDL262162 RNG262162:RNH262162 RXC262162:RXD262162 SGY262162:SGZ262162 SQU262162:SQV262162 TAQ262162:TAR262162 TKM262162:TKN262162 TUI262162:TUJ262162 UEE262162:UEF262162 UOA262162:UOB262162 UXW262162:UXX262162 VHS262162:VHT262162 VRO262162:VRP262162 WBK262162:WBL262162 WLG262162:WLH262162 WVC262162:WVD262162 IQ327698:IR327698 SM327698:SN327698 ACI327698:ACJ327698 AME327698:AMF327698 AWA327698:AWB327698 BFW327698:BFX327698 BPS327698:BPT327698 BZO327698:BZP327698 CJK327698:CJL327698 CTG327698:CTH327698 DDC327698:DDD327698 DMY327698:DMZ327698 DWU327698:DWV327698 EGQ327698:EGR327698 EQM327698:EQN327698 FAI327698:FAJ327698 FKE327698:FKF327698 FUA327698:FUB327698 GDW327698:GDX327698 GNS327698:GNT327698 GXO327698:GXP327698 HHK327698:HHL327698 HRG327698:HRH327698 IBC327698:IBD327698 IKY327698:IKZ327698 IUU327698:IUV327698 JEQ327698:JER327698 JOM327698:JON327698 JYI327698:JYJ327698 KIE327698:KIF327698 KSA327698:KSB327698 LBW327698:LBX327698 LLS327698:LLT327698 LVO327698:LVP327698 MFK327698:MFL327698 MPG327698:MPH327698 MZC327698:MZD327698 NIY327698:NIZ327698 NSU327698:NSV327698 OCQ327698:OCR327698 OMM327698:OMN327698 OWI327698:OWJ327698 PGE327698:PGF327698 PQA327698:PQB327698 PZW327698:PZX327698 QJS327698:QJT327698 QTO327698:QTP327698 RDK327698:RDL327698 RNG327698:RNH327698 RXC327698:RXD327698 SGY327698:SGZ327698 SQU327698:SQV327698 TAQ327698:TAR327698 TKM327698:TKN327698 TUI327698:TUJ327698 UEE327698:UEF327698 UOA327698:UOB327698 UXW327698:UXX327698 VHS327698:VHT327698 VRO327698:VRP327698 WBK327698:WBL327698 WLG327698:WLH327698 WVC327698:WVD327698 IQ393234:IR393234 SM393234:SN393234 ACI393234:ACJ393234 AME393234:AMF393234 AWA393234:AWB393234 BFW393234:BFX393234 BPS393234:BPT393234 BZO393234:BZP393234 CJK393234:CJL393234 CTG393234:CTH393234 DDC393234:DDD393234 DMY393234:DMZ393234 DWU393234:DWV393234 EGQ393234:EGR393234 EQM393234:EQN393234 FAI393234:FAJ393234 FKE393234:FKF393234 FUA393234:FUB393234 GDW393234:GDX393234 GNS393234:GNT393234 GXO393234:GXP393234 HHK393234:HHL393234 HRG393234:HRH393234 IBC393234:IBD393234 IKY393234:IKZ393234 IUU393234:IUV393234 JEQ393234:JER393234 JOM393234:JON393234 JYI393234:JYJ393234 KIE393234:KIF393234 KSA393234:KSB393234 LBW393234:LBX393234 LLS393234:LLT393234 LVO393234:LVP393234 MFK393234:MFL393234 MPG393234:MPH393234 MZC393234:MZD393234 NIY393234:NIZ393234 NSU393234:NSV393234 OCQ393234:OCR393234 OMM393234:OMN393234 OWI393234:OWJ393234 PGE393234:PGF393234 PQA393234:PQB393234 PZW393234:PZX393234 QJS393234:QJT393234 QTO393234:QTP393234 RDK393234:RDL393234 RNG393234:RNH393234 RXC393234:RXD393234 SGY393234:SGZ393234 SQU393234:SQV393234 TAQ393234:TAR393234 TKM393234:TKN393234 TUI393234:TUJ393234 UEE393234:UEF393234 UOA393234:UOB393234 UXW393234:UXX393234 VHS393234:VHT393234 VRO393234:VRP393234 WBK393234:WBL393234 WLG393234:WLH393234 WVC393234:WVD393234 IQ458770:IR458770 SM458770:SN458770 ACI458770:ACJ458770 AME458770:AMF458770 AWA458770:AWB458770 BFW458770:BFX458770 BPS458770:BPT458770 BZO458770:BZP458770 CJK458770:CJL458770 CTG458770:CTH458770 DDC458770:DDD458770 DMY458770:DMZ458770 DWU458770:DWV458770 EGQ458770:EGR458770 EQM458770:EQN458770 FAI458770:FAJ458770 FKE458770:FKF458770 FUA458770:FUB458770 GDW458770:GDX458770 GNS458770:GNT458770 GXO458770:GXP458770 HHK458770:HHL458770 HRG458770:HRH458770 IBC458770:IBD458770 IKY458770:IKZ458770 IUU458770:IUV458770 JEQ458770:JER458770 JOM458770:JON458770 JYI458770:JYJ458770 KIE458770:KIF458770 KSA458770:KSB458770 LBW458770:LBX458770 LLS458770:LLT458770 LVO458770:LVP458770 MFK458770:MFL458770 MPG458770:MPH458770 MZC458770:MZD458770 NIY458770:NIZ458770 NSU458770:NSV458770 OCQ458770:OCR458770 OMM458770:OMN458770 OWI458770:OWJ458770 PGE458770:PGF458770 PQA458770:PQB458770 PZW458770:PZX458770 QJS458770:QJT458770 QTO458770:QTP458770 RDK458770:RDL458770 RNG458770:RNH458770 RXC458770:RXD458770 SGY458770:SGZ458770 SQU458770:SQV458770 TAQ458770:TAR458770 TKM458770:TKN458770 TUI458770:TUJ458770 UEE458770:UEF458770 UOA458770:UOB458770 UXW458770:UXX458770 VHS458770:VHT458770 VRO458770:VRP458770 WBK458770:WBL458770 WLG458770:WLH458770 WVC458770:WVD458770 IQ524306:IR524306 SM524306:SN524306 ACI524306:ACJ524306 AME524306:AMF524306 AWA524306:AWB524306 BFW524306:BFX524306 BPS524306:BPT524306 BZO524306:BZP524306 CJK524306:CJL524306 CTG524306:CTH524306 DDC524306:DDD524306 DMY524306:DMZ524306 DWU524306:DWV524306 EGQ524306:EGR524306 EQM524306:EQN524306 FAI524306:FAJ524306 FKE524306:FKF524306 FUA524306:FUB524306 GDW524306:GDX524306 GNS524306:GNT524306 GXO524306:GXP524306 HHK524306:HHL524306 HRG524306:HRH524306 IBC524306:IBD524306 IKY524306:IKZ524306 IUU524306:IUV524306 JEQ524306:JER524306 JOM524306:JON524306 JYI524306:JYJ524306 KIE524306:KIF524306 KSA524306:KSB524306 LBW524306:LBX524306 LLS524306:LLT524306 LVO524306:LVP524306 MFK524306:MFL524306 MPG524306:MPH524306 MZC524306:MZD524306 NIY524306:NIZ524306 NSU524306:NSV524306 OCQ524306:OCR524306 OMM524306:OMN524306 OWI524306:OWJ524306 PGE524306:PGF524306 PQA524306:PQB524306 PZW524306:PZX524306 QJS524306:QJT524306 QTO524306:QTP524306 RDK524306:RDL524306 RNG524306:RNH524306 RXC524306:RXD524306 SGY524306:SGZ524306 SQU524306:SQV524306 TAQ524306:TAR524306 TKM524306:TKN524306 TUI524306:TUJ524306 UEE524306:UEF524306 UOA524306:UOB524306 UXW524306:UXX524306 VHS524306:VHT524306 VRO524306:VRP524306 WBK524306:WBL524306 WLG524306:WLH524306 WVC524306:WVD524306 IQ589842:IR589842 SM589842:SN589842 ACI589842:ACJ589842 AME589842:AMF589842 AWA589842:AWB589842 BFW589842:BFX589842 BPS589842:BPT589842 BZO589842:BZP589842 CJK589842:CJL589842 CTG589842:CTH589842 DDC589842:DDD589842 DMY589842:DMZ589842 DWU589842:DWV589842 EGQ589842:EGR589842 EQM589842:EQN589842 FAI589842:FAJ589842 FKE589842:FKF589842 FUA589842:FUB589842 GDW589842:GDX589842 GNS589842:GNT589842 GXO589842:GXP589842 HHK589842:HHL589842 HRG589842:HRH589842 IBC589842:IBD589842 IKY589842:IKZ589842 IUU589842:IUV589842 JEQ589842:JER589842 JOM589842:JON589842 JYI589842:JYJ589842 KIE589842:KIF589842 KSA589842:KSB589842 LBW589842:LBX589842 LLS589842:LLT589842 LVO589842:LVP589842 MFK589842:MFL589842 MPG589842:MPH589842 MZC589842:MZD589842 NIY589842:NIZ589842 NSU589842:NSV589842 OCQ589842:OCR589842 OMM589842:OMN589842 OWI589842:OWJ589842 PGE589842:PGF589842 PQA589842:PQB589842 PZW589842:PZX589842 QJS589842:QJT589842 QTO589842:QTP589842 RDK589842:RDL589842 RNG589842:RNH589842 RXC589842:RXD589842 SGY589842:SGZ589842 SQU589842:SQV589842 TAQ589842:TAR589842 TKM589842:TKN589842 TUI589842:TUJ589842 UEE589842:UEF589842 UOA589842:UOB589842 UXW589842:UXX589842 VHS589842:VHT589842 VRO589842:VRP589842 WBK589842:WBL589842 WLG589842:WLH589842 WVC589842:WVD589842 IQ655378:IR655378 SM655378:SN655378 ACI655378:ACJ655378 AME655378:AMF655378 AWA655378:AWB655378 BFW655378:BFX655378 BPS655378:BPT655378 BZO655378:BZP655378 CJK655378:CJL655378 CTG655378:CTH655378 DDC655378:DDD655378 DMY655378:DMZ655378 DWU655378:DWV655378 EGQ655378:EGR655378 EQM655378:EQN655378 FAI655378:FAJ655378 FKE655378:FKF655378 FUA655378:FUB655378 GDW655378:GDX655378 GNS655378:GNT655378 GXO655378:GXP655378 HHK655378:HHL655378 HRG655378:HRH655378 IBC655378:IBD655378 IKY655378:IKZ655378 IUU655378:IUV655378 JEQ655378:JER655378 JOM655378:JON655378 JYI655378:JYJ655378 KIE655378:KIF655378 KSA655378:KSB655378 LBW655378:LBX655378 LLS655378:LLT655378 LVO655378:LVP655378 MFK655378:MFL655378 MPG655378:MPH655378 MZC655378:MZD655378 NIY655378:NIZ655378 NSU655378:NSV655378 OCQ655378:OCR655378 OMM655378:OMN655378 OWI655378:OWJ655378 PGE655378:PGF655378 PQA655378:PQB655378 PZW655378:PZX655378 QJS655378:QJT655378 QTO655378:QTP655378 RDK655378:RDL655378 RNG655378:RNH655378 RXC655378:RXD655378 SGY655378:SGZ655378 SQU655378:SQV655378 TAQ655378:TAR655378 TKM655378:TKN655378 TUI655378:TUJ655378 UEE655378:UEF655378 UOA655378:UOB655378 UXW655378:UXX655378 VHS655378:VHT655378 VRO655378:VRP655378 WBK655378:WBL655378 WLG655378:WLH655378 WVC655378:WVD655378 IQ720914:IR720914 SM720914:SN720914 ACI720914:ACJ720914 AME720914:AMF720914 AWA720914:AWB720914 BFW720914:BFX720914 BPS720914:BPT720914 BZO720914:BZP720914 CJK720914:CJL720914 CTG720914:CTH720914 DDC720914:DDD720914 DMY720914:DMZ720914 DWU720914:DWV720914 EGQ720914:EGR720914 EQM720914:EQN720914 FAI720914:FAJ720914 FKE720914:FKF720914 FUA720914:FUB720914 GDW720914:GDX720914 GNS720914:GNT720914 GXO720914:GXP720914 HHK720914:HHL720914 HRG720914:HRH720914 IBC720914:IBD720914 IKY720914:IKZ720914 IUU720914:IUV720914 JEQ720914:JER720914 JOM720914:JON720914 JYI720914:JYJ720914 KIE720914:KIF720914 KSA720914:KSB720914 LBW720914:LBX720914 LLS720914:LLT720914 LVO720914:LVP720914 MFK720914:MFL720914 MPG720914:MPH720914 MZC720914:MZD720914 NIY720914:NIZ720914 NSU720914:NSV720914 OCQ720914:OCR720914 OMM720914:OMN720914 OWI720914:OWJ720914 PGE720914:PGF720914 PQA720914:PQB720914 PZW720914:PZX720914 QJS720914:QJT720914 QTO720914:QTP720914 RDK720914:RDL720914 RNG720914:RNH720914 RXC720914:RXD720914 SGY720914:SGZ720914 SQU720914:SQV720914 TAQ720914:TAR720914 TKM720914:TKN720914 TUI720914:TUJ720914 UEE720914:UEF720914 UOA720914:UOB720914 UXW720914:UXX720914 VHS720914:VHT720914 VRO720914:VRP720914 WBK720914:WBL720914 WLG720914:WLH720914 WVC720914:WVD720914 IQ786450:IR786450 SM786450:SN786450 ACI786450:ACJ786450 AME786450:AMF786450 AWA786450:AWB786450 BFW786450:BFX786450 BPS786450:BPT786450 BZO786450:BZP786450 CJK786450:CJL786450 CTG786450:CTH786450 DDC786450:DDD786450 DMY786450:DMZ786450 DWU786450:DWV786450 EGQ786450:EGR786450 EQM786450:EQN786450 FAI786450:FAJ786450 FKE786450:FKF786450 FUA786450:FUB786450 GDW786450:GDX786450 GNS786450:GNT786450 GXO786450:GXP786450 HHK786450:HHL786450 HRG786450:HRH786450 IBC786450:IBD786450 IKY786450:IKZ786450 IUU786450:IUV786450 JEQ786450:JER786450 JOM786450:JON786450 JYI786450:JYJ786450 KIE786450:KIF786450 KSA786450:KSB786450 LBW786450:LBX786450 LLS786450:LLT786450 LVO786450:LVP786450 MFK786450:MFL786450 MPG786450:MPH786450 MZC786450:MZD786450 NIY786450:NIZ786450 NSU786450:NSV786450 OCQ786450:OCR786450 OMM786450:OMN786450 OWI786450:OWJ786450 PGE786450:PGF786450 PQA786450:PQB786450 PZW786450:PZX786450 QJS786450:QJT786450 QTO786450:QTP786450 RDK786450:RDL786450 RNG786450:RNH786450 RXC786450:RXD786450 SGY786450:SGZ786450 SQU786450:SQV786450 TAQ786450:TAR786450 TKM786450:TKN786450 TUI786450:TUJ786450 UEE786450:UEF786450 UOA786450:UOB786450 UXW786450:UXX786450 VHS786450:VHT786450 VRO786450:VRP786450 WBK786450:WBL786450 WLG786450:WLH786450 WVC786450:WVD786450 IQ851986:IR851986 SM851986:SN851986 ACI851986:ACJ851986 AME851986:AMF851986 AWA851986:AWB851986 BFW851986:BFX851986 BPS851986:BPT851986 BZO851986:BZP851986 CJK851986:CJL851986 CTG851986:CTH851986 DDC851986:DDD851986 DMY851986:DMZ851986 DWU851986:DWV851986 EGQ851986:EGR851986 EQM851986:EQN851986 FAI851986:FAJ851986 FKE851986:FKF851986 FUA851986:FUB851986 GDW851986:GDX851986 GNS851986:GNT851986 GXO851986:GXP851986 HHK851986:HHL851986 HRG851986:HRH851986 IBC851986:IBD851986 IKY851986:IKZ851986 IUU851986:IUV851986 JEQ851986:JER851986 JOM851986:JON851986 JYI851986:JYJ851986 KIE851986:KIF851986 KSA851986:KSB851986 LBW851986:LBX851986 LLS851986:LLT851986 LVO851986:LVP851986 MFK851986:MFL851986 MPG851986:MPH851986 MZC851986:MZD851986 NIY851986:NIZ851986 NSU851986:NSV851986 OCQ851986:OCR851986 OMM851986:OMN851986 OWI851986:OWJ851986 PGE851986:PGF851986 PQA851986:PQB851986 PZW851986:PZX851986 QJS851986:QJT851986 QTO851986:QTP851986 RDK851986:RDL851986 RNG851986:RNH851986 RXC851986:RXD851986 SGY851986:SGZ851986 SQU851986:SQV851986 TAQ851986:TAR851986 TKM851986:TKN851986 TUI851986:TUJ851986 UEE851986:UEF851986 UOA851986:UOB851986 UXW851986:UXX851986 VHS851986:VHT851986 VRO851986:VRP851986 WBK851986:WBL851986 WLG851986:WLH851986 WVC851986:WVD851986 IQ917522:IR917522 SM917522:SN917522 ACI917522:ACJ917522 AME917522:AMF917522 AWA917522:AWB917522 BFW917522:BFX917522 BPS917522:BPT917522 BZO917522:BZP917522 CJK917522:CJL917522 CTG917522:CTH917522 DDC917522:DDD917522 DMY917522:DMZ917522 DWU917522:DWV917522 EGQ917522:EGR917522 EQM917522:EQN917522 FAI917522:FAJ917522 FKE917522:FKF917522 FUA917522:FUB917522 GDW917522:GDX917522 GNS917522:GNT917522 GXO917522:GXP917522 HHK917522:HHL917522 HRG917522:HRH917522 IBC917522:IBD917522 IKY917522:IKZ917522 IUU917522:IUV917522 JEQ917522:JER917522 JOM917522:JON917522 JYI917522:JYJ917522 KIE917522:KIF917522 KSA917522:KSB917522 LBW917522:LBX917522 LLS917522:LLT917522 LVO917522:LVP917522 MFK917522:MFL917522 MPG917522:MPH917522 MZC917522:MZD917522 NIY917522:NIZ917522 NSU917522:NSV917522 OCQ917522:OCR917522 OMM917522:OMN917522 OWI917522:OWJ917522 PGE917522:PGF917522 PQA917522:PQB917522 PZW917522:PZX917522 QJS917522:QJT917522 QTO917522:QTP917522 RDK917522:RDL917522 RNG917522:RNH917522 RXC917522:RXD917522 SGY917522:SGZ917522 SQU917522:SQV917522 TAQ917522:TAR917522 TKM917522:TKN917522 TUI917522:TUJ917522 UEE917522:UEF917522 UOA917522:UOB917522 UXW917522:UXX917522 VHS917522:VHT917522 VRO917522:VRP917522 WBK917522:WBL917522 WLG917522:WLH917522 WVC917522:WVD917522 IQ983058:IR983058 SM983058:SN983058 ACI983058:ACJ983058 AME983058:AMF983058 AWA983058:AWB983058 BFW983058:BFX983058 BPS983058:BPT983058 BZO983058:BZP983058 CJK983058:CJL983058 CTG983058:CTH983058 DDC983058:DDD983058 DMY983058:DMZ983058 DWU983058:DWV983058 EGQ983058:EGR983058 EQM983058:EQN983058 FAI983058:FAJ983058 FKE983058:FKF983058 FUA983058:FUB983058 GDW983058:GDX983058 GNS983058:GNT983058 GXO983058:GXP983058 HHK983058:HHL983058 HRG983058:HRH983058 IBC983058:IBD983058 IKY983058:IKZ983058 IUU983058:IUV983058 JEQ983058:JER983058 JOM983058:JON983058 JYI983058:JYJ983058 KIE983058:KIF983058 KSA983058:KSB983058 LBW983058:LBX983058 LLS983058:LLT983058 LVO983058:LVP983058 MFK983058:MFL983058 MPG983058:MPH983058 MZC983058:MZD983058 NIY983058:NIZ983058 NSU983058:NSV983058 OCQ983058:OCR983058 OMM983058:OMN983058 OWI983058:OWJ983058 PGE983058:PGF983058 PQA983058:PQB983058 PZW983058:PZX983058 QJS983058:QJT983058 QTO983058:QTP983058 RDK983058:RDL983058 RNG983058:RNH983058 RXC983058:RXD983058 SGY983058:SGZ983058 SQU983058:SQV983058 TAQ983058:TAR983058 TKM983058:TKN983058 TUI983058:TUJ983058 UEE983058:UEF983058 UOA983058:UOB983058 UXW983058:UXX983058 VHS983058:VHT983058 VRO983058:VRP983058 WBK983058:WBL983058 WLG983058:WLH983058 WVC983058:WVD983058 IT65554:IU65554 SP65554:SQ65554 ACL65554:ACM65554 AMH65554:AMI65554 AWD65554:AWE65554 BFZ65554:BGA65554 BPV65554:BPW65554 BZR65554:BZS65554 CJN65554:CJO65554 CTJ65554:CTK65554 DDF65554:DDG65554 DNB65554:DNC65554 DWX65554:DWY65554 EGT65554:EGU65554 EQP65554:EQQ65554 FAL65554:FAM65554 FKH65554:FKI65554 FUD65554:FUE65554 GDZ65554:GEA65554 GNV65554:GNW65554 GXR65554:GXS65554 HHN65554:HHO65554 HRJ65554:HRK65554 IBF65554:IBG65554 ILB65554:ILC65554 IUX65554:IUY65554 JET65554:JEU65554 JOP65554:JOQ65554 JYL65554:JYM65554 KIH65554:KII65554 KSD65554:KSE65554 LBZ65554:LCA65554 LLV65554:LLW65554 LVR65554:LVS65554 MFN65554:MFO65554 MPJ65554:MPK65554 MZF65554:MZG65554 NJB65554:NJC65554 NSX65554:NSY65554 OCT65554:OCU65554 OMP65554:OMQ65554 OWL65554:OWM65554 PGH65554:PGI65554 PQD65554:PQE65554 PZZ65554:QAA65554 QJV65554:QJW65554 QTR65554:QTS65554 RDN65554:RDO65554 RNJ65554:RNK65554 RXF65554:RXG65554 SHB65554:SHC65554 SQX65554:SQY65554 TAT65554:TAU65554 TKP65554:TKQ65554 TUL65554:TUM65554 UEH65554:UEI65554 UOD65554:UOE65554 UXZ65554:UYA65554 VHV65554:VHW65554 VRR65554:VRS65554 WBN65554:WBO65554 WLJ65554:WLK65554 WVF65554:WVG65554 IT131090:IU131090 SP131090:SQ131090 ACL131090:ACM131090 AMH131090:AMI131090 AWD131090:AWE131090 BFZ131090:BGA131090 BPV131090:BPW131090 BZR131090:BZS131090 CJN131090:CJO131090 CTJ131090:CTK131090 DDF131090:DDG131090 DNB131090:DNC131090 DWX131090:DWY131090 EGT131090:EGU131090 EQP131090:EQQ131090 FAL131090:FAM131090 FKH131090:FKI131090 FUD131090:FUE131090 GDZ131090:GEA131090 GNV131090:GNW131090 GXR131090:GXS131090 HHN131090:HHO131090 HRJ131090:HRK131090 IBF131090:IBG131090 ILB131090:ILC131090 IUX131090:IUY131090 JET131090:JEU131090 JOP131090:JOQ131090 JYL131090:JYM131090 KIH131090:KII131090 KSD131090:KSE131090 LBZ131090:LCA131090 LLV131090:LLW131090 LVR131090:LVS131090 MFN131090:MFO131090 MPJ131090:MPK131090 MZF131090:MZG131090 NJB131090:NJC131090 NSX131090:NSY131090 OCT131090:OCU131090 OMP131090:OMQ131090 OWL131090:OWM131090 PGH131090:PGI131090 PQD131090:PQE131090 PZZ131090:QAA131090 QJV131090:QJW131090 QTR131090:QTS131090 RDN131090:RDO131090 RNJ131090:RNK131090 RXF131090:RXG131090 SHB131090:SHC131090 SQX131090:SQY131090 TAT131090:TAU131090 TKP131090:TKQ131090 TUL131090:TUM131090 UEH131090:UEI131090 UOD131090:UOE131090 UXZ131090:UYA131090 VHV131090:VHW131090 VRR131090:VRS131090 WBN131090:WBO131090 WLJ131090:WLK131090 WVF131090:WVG131090 IT196626:IU196626 SP196626:SQ196626 ACL196626:ACM196626 AMH196626:AMI196626 AWD196626:AWE196626 BFZ196626:BGA196626 BPV196626:BPW196626 BZR196626:BZS196626 CJN196626:CJO196626 CTJ196626:CTK196626 DDF196626:DDG196626 DNB196626:DNC196626 DWX196626:DWY196626 EGT196626:EGU196626 EQP196626:EQQ196626 FAL196626:FAM196626 FKH196626:FKI196626 FUD196626:FUE196626 GDZ196626:GEA196626 GNV196626:GNW196626 GXR196626:GXS196626 HHN196626:HHO196626 HRJ196626:HRK196626 IBF196626:IBG196626 ILB196626:ILC196626 IUX196626:IUY196626 JET196626:JEU196626 JOP196626:JOQ196626 JYL196626:JYM196626 KIH196626:KII196626 KSD196626:KSE196626 LBZ196626:LCA196626 LLV196626:LLW196626 LVR196626:LVS196626 MFN196626:MFO196626 MPJ196626:MPK196626 MZF196626:MZG196626 NJB196626:NJC196626 NSX196626:NSY196626 OCT196626:OCU196626 OMP196626:OMQ196626 OWL196626:OWM196626 PGH196626:PGI196626 PQD196626:PQE196626 PZZ196626:QAA196626 QJV196626:QJW196626 QTR196626:QTS196626 RDN196626:RDO196626 RNJ196626:RNK196626 RXF196626:RXG196626 SHB196626:SHC196626 SQX196626:SQY196626 TAT196626:TAU196626 TKP196626:TKQ196626 TUL196626:TUM196626 UEH196626:UEI196626 UOD196626:UOE196626 UXZ196626:UYA196626 VHV196626:VHW196626 VRR196626:VRS196626 WBN196626:WBO196626 WLJ196626:WLK196626 WVF196626:WVG196626 IT262162:IU262162 SP262162:SQ262162 ACL262162:ACM262162 AMH262162:AMI262162 AWD262162:AWE262162 BFZ262162:BGA262162 BPV262162:BPW262162 BZR262162:BZS262162 CJN262162:CJO262162 CTJ262162:CTK262162 DDF262162:DDG262162 DNB262162:DNC262162 DWX262162:DWY262162 EGT262162:EGU262162 EQP262162:EQQ262162 FAL262162:FAM262162 FKH262162:FKI262162 FUD262162:FUE262162 GDZ262162:GEA262162 GNV262162:GNW262162 GXR262162:GXS262162 HHN262162:HHO262162 HRJ262162:HRK262162 IBF262162:IBG262162 ILB262162:ILC262162 IUX262162:IUY262162 JET262162:JEU262162 JOP262162:JOQ262162 JYL262162:JYM262162 KIH262162:KII262162 KSD262162:KSE262162 LBZ262162:LCA262162 LLV262162:LLW262162 LVR262162:LVS262162 MFN262162:MFO262162 MPJ262162:MPK262162 MZF262162:MZG262162 NJB262162:NJC262162 NSX262162:NSY262162 OCT262162:OCU262162 OMP262162:OMQ262162 OWL262162:OWM262162 PGH262162:PGI262162 PQD262162:PQE262162 PZZ262162:QAA262162 QJV262162:QJW262162 QTR262162:QTS262162 RDN262162:RDO262162 RNJ262162:RNK262162 RXF262162:RXG262162 SHB262162:SHC262162 SQX262162:SQY262162 TAT262162:TAU262162 TKP262162:TKQ262162 TUL262162:TUM262162 UEH262162:UEI262162 UOD262162:UOE262162 UXZ262162:UYA262162 VHV262162:VHW262162 VRR262162:VRS262162 WBN262162:WBO262162 WLJ262162:WLK262162 WVF262162:WVG262162 IT327698:IU327698 SP327698:SQ327698 ACL327698:ACM327698 AMH327698:AMI327698 AWD327698:AWE327698 BFZ327698:BGA327698 BPV327698:BPW327698 BZR327698:BZS327698 CJN327698:CJO327698 CTJ327698:CTK327698 DDF327698:DDG327698 DNB327698:DNC327698 DWX327698:DWY327698 EGT327698:EGU327698 EQP327698:EQQ327698 FAL327698:FAM327698 FKH327698:FKI327698 FUD327698:FUE327698 GDZ327698:GEA327698 GNV327698:GNW327698 GXR327698:GXS327698 HHN327698:HHO327698 HRJ327698:HRK327698 IBF327698:IBG327698 ILB327698:ILC327698 IUX327698:IUY327698 JET327698:JEU327698 JOP327698:JOQ327698 JYL327698:JYM327698 KIH327698:KII327698 KSD327698:KSE327698 LBZ327698:LCA327698 LLV327698:LLW327698 LVR327698:LVS327698 MFN327698:MFO327698 MPJ327698:MPK327698 MZF327698:MZG327698 NJB327698:NJC327698 NSX327698:NSY327698 OCT327698:OCU327698 OMP327698:OMQ327698 OWL327698:OWM327698 PGH327698:PGI327698 PQD327698:PQE327698 PZZ327698:QAA327698 QJV327698:QJW327698 QTR327698:QTS327698 RDN327698:RDO327698 RNJ327698:RNK327698 RXF327698:RXG327698 SHB327698:SHC327698 SQX327698:SQY327698 TAT327698:TAU327698 TKP327698:TKQ327698 TUL327698:TUM327698 UEH327698:UEI327698 UOD327698:UOE327698 UXZ327698:UYA327698 VHV327698:VHW327698 VRR327698:VRS327698 WBN327698:WBO327698 WLJ327698:WLK327698 WVF327698:WVG327698 IT393234:IU393234 SP393234:SQ393234 ACL393234:ACM393234 AMH393234:AMI393234 AWD393234:AWE393234 BFZ393234:BGA393234 BPV393234:BPW393234 BZR393234:BZS393234 CJN393234:CJO393234 CTJ393234:CTK393234 DDF393234:DDG393234 DNB393234:DNC393234 DWX393234:DWY393234 EGT393234:EGU393234 EQP393234:EQQ393234 FAL393234:FAM393234 FKH393234:FKI393234 FUD393234:FUE393234 GDZ393234:GEA393234 GNV393234:GNW393234 GXR393234:GXS393234 HHN393234:HHO393234 HRJ393234:HRK393234 IBF393234:IBG393234 ILB393234:ILC393234 IUX393234:IUY393234 JET393234:JEU393234 JOP393234:JOQ393234 JYL393234:JYM393234 KIH393234:KII393234 KSD393234:KSE393234 LBZ393234:LCA393234 LLV393234:LLW393234 LVR393234:LVS393234 MFN393234:MFO393234 MPJ393234:MPK393234 MZF393234:MZG393234 NJB393234:NJC393234 NSX393234:NSY393234 OCT393234:OCU393234 OMP393234:OMQ393234 OWL393234:OWM393234 PGH393234:PGI393234 PQD393234:PQE393234 PZZ393234:QAA393234 QJV393234:QJW393234 QTR393234:QTS393234 RDN393234:RDO393234 RNJ393234:RNK393234 RXF393234:RXG393234 SHB393234:SHC393234 SQX393234:SQY393234 TAT393234:TAU393234 TKP393234:TKQ393234 TUL393234:TUM393234 UEH393234:UEI393234 UOD393234:UOE393234 UXZ393234:UYA393234 VHV393234:VHW393234 VRR393234:VRS393234 WBN393234:WBO393234 WLJ393234:WLK393234 WVF393234:WVG393234 IT458770:IU458770 SP458770:SQ458770 ACL458770:ACM458770 AMH458770:AMI458770 AWD458770:AWE458770 BFZ458770:BGA458770 BPV458770:BPW458770 BZR458770:BZS458770 CJN458770:CJO458770 CTJ458770:CTK458770 DDF458770:DDG458770 DNB458770:DNC458770 DWX458770:DWY458770 EGT458770:EGU458770 EQP458770:EQQ458770 FAL458770:FAM458770 FKH458770:FKI458770 FUD458770:FUE458770 GDZ458770:GEA458770 GNV458770:GNW458770 GXR458770:GXS458770 HHN458770:HHO458770 HRJ458770:HRK458770 IBF458770:IBG458770 ILB458770:ILC458770 IUX458770:IUY458770 JET458770:JEU458770 JOP458770:JOQ458770 JYL458770:JYM458770 KIH458770:KII458770 KSD458770:KSE458770 LBZ458770:LCA458770 LLV458770:LLW458770 LVR458770:LVS458770 MFN458770:MFO458770 MPJ458770:MPK458770 MZF458770:MZG458770 NJB458770:NJC458770 NSX458770:NSY458770 OCT458770:OCU458770 OMP458770:OMQ458770 OWL458770:OWM458770 PGH458770:PGI458770 PQD458770:PQE458770 PZZ458770:QAA458770 QJV458770:QJW458770 QTR458770:QTS458770 RDN458770:RDO458770 RNJ458770:RNK458770 RXF458770:RXG458770 SHB458770:SHC458770 SQX458770:SQY458770 TAT458770:TAU458770 TKP458770:TKQ458770 TUL458770:TUM458770 UEH458770:UEI458770 UOD458770:UOE458770 UXZ458770:UYA458770 VHV458770:VHW458770 VRR458770:VRS458770 WBN458770:WBO458770 WLJ458770:WLK458770 WVF458770:WVG458770 IT524306:IU524306 SP524306:SQ524306 ACL524306:ACM524306 AMH524306:AMI524306 AWD524306:AWE524306 BFZ524306:BGA524306 BPV524306:BPW524306 BZR524306:BZS524306 CJN524306:CJO524306 CTJ524306:CTK524306 DDF524306:DDG524306 DNB524306:DNC524306 DWX524306:DWY524306 EGT524306:EGU524306 EQP524306:EQQ524306 FAL524306:FAM524306 FKH524306:FKI524306 FUD524306:FUE524306 GDZ524306:GEA524306 GNV524306:GNW524306 GXR524306:GXS524306 HHN524306:HHO524306 HRJ524306:HRK524306 IBF524306:IBG524306 ILB524306:ILC524306 IUX524306:IUY524306 JET524306:JEU524306 JOP524306:JOQ524306 JYL524306:JYM524306 KIH524306:KII524306 KSD524306:KSE524306 LBZ524306:LCA524306 LLV524306:LLW524306 LVR524306:LVS524306 MFN524306:MFO524306 MPJ524306:MPK524306 MZF524306:MZG524306 NJB524306:NJC524306 NSX524306:NSY524306 OCT524306:OCU524306 OMP524306:OMQ524306 OWL524306:OWM524306 PGH524306:PGI524306 PQD524306:PQE524306 PZZ524306:QAA524306 QJV524306:QJW524306 QTR524306:QTS524306 RDN524306:RDO524306 RNJ524306:RNK524306 RXF524306:RXG524306 SHB524306:SHC524306 SQX524306:SQY524306 TAT524306:TAU524306 TKP524306:TKQ524306 TUL524306:TUM524306 UEH524306:UEI524306 UOD524306:UOE524306 UXZ524306:UYA524306 VHV524306:VHW524306 VRR524306:VRS524306 WBN524306:WBO524306 WLJ524306:WLK524306 WVF524306:WVG524306 IT589842:IU589842 SP589842:SQ589842 ACL589842:ACM589842 AMH589842:AMI589842 AWD589842:AWE589842 BFZ589842:BGA589842 BPV589842:BPW589842 BZR589842:BZS589842 CJN589842:CJO589842 CTJ589842:CTK589842 DDF589842:DDG589842 DNB589842:DNC589842 DWX589842:DWY589842 EGT589842:EGU589842 EQP589842:EQQ589842 FAL589842:FAM589842 FKH589842:FKI589842 FUD589842:FUE589842 GDZ589842:GEA589842 GNV589842:GNW589842 GXR589842:GXS589842 HHN589842:HHO589842 HRJ589842:HRK589842 IBF589842:IBG589842 ILB589842:ILC589842 IUX589842:IUY589842 JET589842:JEU589842 JOP589842:JOQ589842 JYL589842:JYM589842 KIH589842:KII589842 KSD589842:KSE589842 LBZ589842:LCA589842 LLV589842:LLW589842 LVR589842:LVS589842 MFN589842:MFO589842 MPJ589842:MPK589842 MZF589842:MZG589842 NJB589842:NJC589842 NSX589842:NSY589842 OCT589842:OCU589842 OMP589842:OMQ589842 OWL589842:OWM589842 PGH589842:PGI589842 PQD589842:PQE589842 PZZ589842:QAA589842 QJV589842:QJW589842 QTR589842:QTS589842 RDN589842:RDO589842 RNJ589842:RNK589842 RXF589842:RXG589842 SHB589842:SHC589842 SQX589842:SQY589842 TAT589842:TAU589842 TKP589842:TKQ589842 TUL589842:TUM589842 UEH589842:UEI589842 UOD589842:UOE589842 UXZ589842:UYA589842 VHV589842:VHW589842 VRR589842:VRS589842 WBN589842:WBO589842 WLJ589842:WLK589842 WVF589842:WVG589842 IT655378:IU655378 SP655378:SQ655378 ACL655378:ACM655378 AMH655378:AMI655378 AWD655378:AWE655378 BFZ655378:BGA655378 BPV655378:BPW655378 BZR655378:BZS655378 CJN655378:CJO655378 CTJ655378:CTK655378 DDF655378:DDG655378 DNB655378:DNC655378 DWX655378:DWY655378 EGT655378:EGU655378 EQP655378:EQQ655378 FAL655378:FAM655378 FKH655378:FKI655378 FUD655378:FUE655378 GDZ655378:GEA655378 GNV655378:GNW655378 GXR655378:GXS655378 HHN655378:HHO655378 HRJ655378:HRK655378 IBF655378:IBG655378 ILB655378:ILC655378 IUX655378:IUY655378 JET655378:JEU655378 JOP655378:JOQ655378 JYL655378:JYM655378 KIH655378:KII655378 KSD655378:KSE655378 LBZ655378:LCA655378 LLV655378:LLW655378 LVR655378:LVS655378 MFN655378:MFO655378 MPJ655378:MPK655378 MZF655378:MZG655378 NJB655378:NJC655378 NSX655378:NSY655378 OCT655378:OCU655378 OMP655378:OMQ655378 OWL655378:OWM655378 PGH655378:PGI655378 PQD655378:PQE655378 PZZ655378:QAA655378 QJV655378:QJW655378 QTR655378:QTS655378 RDN655378:RDO655378 RNJ655378:RNK655378 RXF655378:RXG655378 SHB655378:SHC655378 SQX655378:SQY655378 TAT655378:TAU655378 TKP655378:TKQ655378 TUL655378:TUM655378 UEH655378:UEI655378 UOD655378:UOE655378 UXZ655378:UYA655378 VHV655378:VHW655378 VRR655378:VRS655378 WBN655378:WBO655378 WLJ655378:WLK655378 WVF655378:WVG655378 IT720914:IU720914 SP720914:SQ720914 ACL720914:ACM720914 AMH720914:AMI720914 AWD720914:AWE720914 BFZ720914:BGA720914 BPV720914:BPW720914 BZR720914:BZS720914 CJN720914:CJO720914 CTJ720914:CTK720914 DDF720914:DDG720914 DNB720914:DNC720914 DWX720914:DWY720914 EGT720914:EGU720914 EQP720914:EQQ720914 FAL720914:FAM720914 FKH720914:FKI720914 FUD720914:FUE720914 GDZ720914:GEA720914 GNV720914:GNW720914 GXR720914:GXS720914 HHN720914:HHO720914 HRJ720914:HRK720914 IBF720914:IBG720914 ILB720914:ILC720914 IUX720914:IUY720914 JET720914:JEU720914 JOP720914:JOQ720914 JYL720914:JYM720914 KIH720914:KII720914 KSD720914:KSE720914 LBZ720914:LCA720914 LLV720914:LLW720914 LVR720914:LVS720914 MFN720914:MFO720914 MPJ720914:MPK720914 MZF720914:MZG720914 NJB720914:NJC720914 NSX720914:NSY720914 OCT720914:OCU720914 OMP720914:OMQ720914 OWL720914:OWM720914 PGH720914:PGI720914 PQD720914:PQE720914 PZZ720914:QAA720914 QJV720914:QJW720914 QTR720914:QTS720914 RDN720914:RDO720914 RNJ720914:RNK720914 RXF720914:RXG720914 SHB720914:SHC720914 SQX720914:SQY720914 TAT720914:TAU720914 TKP720914:TKQ720914 TUL720914:TUM720914 UEH720914:UEI720914 UOD720914:UOE720914 UXZ720914:UYA720914 VHV720914:VHW720914 VRR720914:VRS720914 WBN720914:WBO720914 WLJ720914:WLK720914 WVF720914:WVG720914 IT786450:IU786450 SP786450:SQ786450 ACL786450:ACM786450 AMH786450:AMI786450 AWD786450:AWE786450 BFZ786450:BGA786450 BPV786450:BPW786450 BZR786450:BZS786450 CJN786450:CJO786450 CTJ786450:CTK786450 DDF786450:DDG786450 DNB786450:DNC786450 DWX786450:DWY786450 EGT786450:EGU786450 EQP786450:EQQ786450 FAL786450:FAM786450 FKH786450:FKI786450 FUD786450:FUE786450 GDZ786450:GEA786450 GNV786450:GNW786450 GXR786450:GXS786450 HHN786450:HHO786450 HRJ786450:HRK786450 IBF786450:IBG786450 ILB786450:ILC786450 IUX786450:IUY786450 JET786450:JEU786450 JOP786450:JOQ786450 JYL786450:JYM786450 KIH786450:KII786450 KSD786450:KSE786450 LBZ786450:LCA786450 LLV786450:LLW786450 LVR786450:LVS786450 MFN786450:MFO786450 MPJ786450:MPK786450 MZF786450:MZG786450 NJB786450:NJC786450 NSX786450:NSY786450 OCT786450:OCU786450 OMP786450:OMQ786450 OWL786450:OWM786450 PGH786450:PGI786450 PQD786450:PQE786450 PZZ786450:QAA786450 QJV786450:QJW786450 QTR786450:QTS786450 RDN786450:RDO786450 RNJ786450:RNK786450 RXF786450:RXG786450 SHB786450:SHC786450 SQX786450:SQY786450 TAT786450:TAU786450 TKP786450:TKQ786450 TUL786450:TUM786450 UEH786450:UEI786450 UOD786450:UOE786450 UXZ786450:UYA786450 VHV786450:VHW786450 VRR786450:VRS786450 WBN786450:WBO786450 WLJ786450:WLK786450 WVF786450:WVG786450 IT851986:IU851986 SP851986:SQ851986 ACL851986:ACM851986 AMH851986:AMI851986 AWD851986:AWE851986 BFZ851986:BGA851986 BPV851986:BPW851986 BZR851986:BZS851986 CJN851986:CJO851986 CTJ851986:CTK851986 DDF851986:DDG851986 DNB851986:DNC851986 DWX851986:DWY851986 EGT851986:EGU851986 EQP851986:EQQ851986 FAL851986:FAM851986 FKH851986:FKI851986 FUD851986:FUE851986 GDZ851986:GEA851986 GNV851986:GNW851986 GXR851986:GXS851986 HHN851986:HHO851986 HRJ851986:HRK851986 IBF851986:IBG851986 ILB851986:ILC851986 IUX851986:IUY851986 JET851986:JEU851986 JOP851986:JOQ851986 JYL851986:JYM851986 KIH851986:KII851986 KSD851986:KSE851986 LBZ851986:LCA851986 LLV851986:LLW851986 LVR851986:LVS851986 MFN851986:MFO851986 MPJ851986:MPK851986 MZF851986:MZG851986 NJB851986:NJC851986 NSX851986:NSY851986 OCT851986:OCU851986 OMP851986:OMQ851986 OWL851986:OWM851986 PGH851986:PGI851986 PQD851986:PQE851986 PZZ851986:QAA851986 QJV851986:QJW851986 QTR851986:QTS851986 RDN851986:RDO851986 RNJ851986:RNK851986 RXF851986:RXG851986 SHB851986:SHC851986 SQX851986:SQY851986 TAT851986:TAU851986 TKP851986:TKQ851986 TUL851986:TUM851986 UEH851986:UEI851986 UOD851986:UOE851986 UXZ851986:UYA851986 VHV851986:VHW851986 VRR851986:VRS851986 WBN851986:WBO851986 WLJ851986:WLK851986 WVF851986:WVG851986 IT917522:IU917522 SP917522:SQ917522 ACL917522:ACM917522 AMH917522:AMI917522 AWD917522:AWE917522 BFZ917522:BGA917522 BPV917522:BPW917522 BZR917522:BZS917522 CJN917522:CJO917522 CTJ917522:CTK917522 DDF917522:DDG917522 DNB917522:DNC917522 DWX917522:DWY917522 EGT917522:EGU917522 EQP917522:EQQ917522 FAL917522:FAM917522 FKH917522:FKI917522 FUD917522:FUE917522 GDZ917522:GEA917522 GNV917522:GNW917522 GXR917522:GXS917522 HHN917522:HHO917522 HRJ917522:HRK917522 IBF917522:IBG917522 ILB917522:ILC917522 IUX917522:IUY917522 JET917522:JEU917522 JOP917522:JOQ917522 JYL917522:JYM917522 KIH917522:KII917522 KSD917522:KSE917522 LBZ917522:LCA917522 LLV917522:LLW917522 LVR917522:LVS917522 MFN917522:MFO917522 MPJ917522:MPK917522 MZF917522:MZG917522 NJB917522:NJC917522 NSX917522:NSY917522 OCT917522:OCU917522 OMP917522:OMQ917522 OWL917522:OWM917522 PGH917522:PGI917522 PQD917522:PQE917522 PZZ917522:QAA917522 QJV917522:QJW917522 QTR917522:QTS917522 RDN917522:RDO917522 RNJ917522:RNK917522 RXF917522:RXG917522 SHB917522:SHC917522 SQX917522:SQY917522 TAT917522:TAU917522 TKP917522:TKQ917522 TUL917522:TUM917522 UEH917522:UEI917522 UOD917522:UOE917522 UXZ917522:UYA917522 VHV917522:VHW917522 VRR917522:VRS917522 WBN917522:WBO917522 WLJ917522:WLK917522 WVF917522:WVG917522 IT983058:IU983058 SP983058:SQ983058 ACL983058:ACM983058 AMH983058:AMI983058 AWD983058:AWE983058 BFZ983058:BGA983058 BPV983058:BPW983058 BZR983058:BZS983058 CJN983058:CJO983058 CTJ983058:CTK983058 DDF983058:DDG983058 DNB983058:DNC983058 DWX983058:DWY983058 EGT983058:EGU983058 EQP983058:EQQ983058 FAL983058:FAM983058 FKH983058:FKI983058 FUD983058:FUE983058 GDZ983058:GEA983058 GNV983058:GNW983058 GXR983058:GXS983058 HHN983058:HHO983058 HRJ983058:HRK983058 IBF983058:IBG983058 ILB983058:ILC983058 IUX983058:IUY983058 JET983058:JEU983058 JOP983058:JOQ983058 JYL983058:JYM983058 KIH983058:KII983058 KSD983058:KSE983058 LBZ983058:LCA983058 LLV983058:LLW983058 LVR983058:LVS983058 MFN983058:MFO983058 MPJ983058:MPK983058 MZF983058:MZG983058 NJB983058:NJC983058 NSX983058:NSY983058 OCT983058:OCU983058 OMP983058:OMQ983058 OWL983058:OWM983058 PGH983058:PGI983058 PQD983058:PQE983058 PZZ983058:QAA983058 QJV983058:QJW983058 QTR983058:QTS983058 RDN983058:RDO983058 RNJ983058:RNK983058 RXF983058:RXG983058 SHB983058:SHC983058 SQX983058:SQY983058 TAT983058:TAU983058 TKP983058:TKQ983058 TUL983058:TUM983058 UEH983058:UEI983058 UOD983058:UOE983058 UXZ983058:UYA983058 VHV983058:VHW983058 VRR983058:VRS983058 WBN983058:WBO983058 WLJ983058:WLK983058 WVF983058:WVG983058 IZ65554:JA65554 SV65554:SW65554 ACR65554:ACS65554 AMN65554:AMO65554 AWJ65554:AWK65554 BGF65554:BGG65554 BQB65554:BQC65554 BZX65554:BZY65554 CJT65554:CJU65554 CTP65554:CTQ65554 DDL65554:DDM65554 DNH65554:DNI65554 DXD65554:DXE65554 EGZ65554:EHA65554 EQV65554:EQW65554 FAR65554:FAS65554 FKN65554:FKO65554 FUJ65554:FUK65554 GEF65554:GEG65554 GOB65554:GOC65554 GXX65554:GXY65554 HHT65554:HHU65554 HRP65554:HRQ65554 IBL65554:IBM65554 ILH65554:ILI65554 IVD65554:IVE65554 JEZ65554:JFA65554 JOV65554:JOW65554 JYR65554:JYS65554 KIN65554:KIO65554 KSJ65554:KSK65554 LCF65554:LCG65554 LMB65554:LMC65554 LVX65554:LVY65554 MFT65554:MFU65554 MPP65554:MPQ65554 MZL65554:MZM65554 NJH65554:NJI65554 NTD65554:NTE65554 OCZ65554:ODA65554 OMV65554:OMW65554 OWR65554:OWS65554 PGN65554:PGO65554 PQJ65554:PQK65554 QAF65554:QAG65554 QKB65554:QKC65554 QTX65554:QTY65554 RDT65554:RDU65554 RNP65554:RNQ65554 RXL65554:RXM65554 SHH65554:SHI65554 SRD65554:SRE65554 TAZ65554:TBA65554 TKV65554:TKW65554 TUR65554:TUS65554 UEN65554:UEO65554 UOJ65554:UOK65554 UYF65554:UYG65554 VIB65554:VIC65554 VRX65554:VRY65554 WBT65554:WBU65554 WLP65554:WLQ65554 WVL65554:WVM65554 IZ131090:JA131090 SV131090:SW131090 ACR131090:ACS131090 AMN131090:AMO131090 AWJ131090:AWK131090 BGF131090:BGG131090 BQB131090:BQC131090 BZX131090:BZY131090 CJT131090:CJU131090 CTP131090:CTQ131090 DDL131090:DDM131090 DNH131090:DNI131090 DXD131090:DXE131090 EGZ131090:EHA131090 EQV131090:EQW131090 FAR131090:FAS131090 FKN131090:FKO131090 FUJ131090:FUK131090 GEF131090:GEG131090 GOB131090:GOC131090 GXX131090:GXY131090 HHT131090:HHU131090 HRP131090:HRQ131090 IBL131090:IBM131090 ILH131090:ILI131090 IVD131090:IVE131090 JEZ131090:JFA131090 JOV131090:JOW131090 JYR131090:JYS131090 KIN131090:KIO131090 KSJ131090:KSK131090 LCF131090:LCG131090 LMB131090:LMC131090 LVX131090:LVY131090 MFT131090:MFU131090 MPP131090:MPQ131090 MZL131090:MZM131090 NJH131090:NJI131090 NTD131090:NTE131090 OCZ131090:ODA131090 OMV131090:OMW131090 OWR131090:OWS131090 PGN131090:PGO131090 PQJ131090:PQK131090 QAF131090:QAG131090 QKB131090:QKC131090 QTX131090:QTY131090 RDT131090:RDU131090 RNP131090:RNQ131090 RXL131090:RXM131090 SHH131090:SHI131090 SRD131090:SRE131090 TAZ131090:TBA131090 TKV131090:TKW131090 TUR131090:TUS131090 UEN131090:UEO131090 UOJ131090:UOK131090 UYF131090:UYG131090 VIB131090:VIC131090 VRX131090:VRY131090 WBT131090:WBU131090 WLP131090:WLQ131090 WVL131090:WVM131090 IZ196626:JA196626 SV196626:SW196626 ACR196626:ACS196626 AMN196626:AMO196626 AWJ196626:AWK196626 BGF196626:BGG196626 BQB196626:BQC196626 BZX196626:BZY196626 CJT196626:CJU196626 CTP196626:CTQ196626 DDL196626:DDM196626 DNH196626:DNI196626 DXD196626:DXE196626 EGZ196626:EHA196626 EQV196626:EQW196626 FAR196626:FAS196626 FKN196626:FKO196626 FUJ196626:FUK196626 GEF196626:GEG196626 GOB196626:GOC196626 GXX196626:GXY196626 HHT196626:HHU196626 HRP196626:HRQ196626 IBL196626:IBM196626 ILH196626:ILI196626 IVD196626:IVE196626 JEZ196626:JFA196626 JOV196626:JOW196626 JYR196626:JYS196626 KIN196626:KIO196626 KSJ196626:KSK196626 LCF196626:LCG196626 LMB196626:LMC196626 LVX196626:LVY196626 MFT196626:MFU196626 MPP196626:MPQ196626 MZL196626:MZM196626 NJH196626:NJI196626 NTD196626:NTE196626 OCZ196626:ODA196626 OMV196626:OMW196626 OWR196626:OWS196626 PGN196626:PGO196626 PQJ196626:PQK196626 QAF196626:QAG196626 QKB196626:QKC196626 QTX196626:QTY196626 RDT196626:RDU196626 RNP196626:RNQ196626 RXL196626:RXM196626 SHH196626:SHI196626 SRD196626:SRE196626 TAZ196626:TBA196626 TKV196626:TKW196626 TUR196626:TUS196626 UEN196626:UEO196626 UOJ196626:UOK196626 UYF196626:UYG196626 VIB196626:VIC196626 VRX196626:VRY196626 WBT196626:WBU196626 WLP196626:WLQ196626 WVL196626:WVM196626 IZ262162:JA262162 SV262162:SW262162 ACR262162:ACS262162 AMN262162:AMO262162 AWJ262162:AWK262162 BGF262162:BGG262162 BQB262162:BQC262162 BZX262162:BZY262162 CJT262162:CJU262162 CTP262162:CTQ262162 DDL262162:DDM262162 DNH262162:DNI262162 DXD262162:DXE262162 EGZ262162:EHA262162 EQV262162:EQW262162 FAR262162:FAS262162 FKN262162:FKO262162 FUJ262162:FUK262162 GEF262162:GEG262162 GOB262162:GOC262162 GXX262162:GXY262162 HHT262162:HHU262162 HRP262162:HRQ262162 IBL262162:IBM262162 ILH262162:ILI262162 IVD262162:IVE262162 JEZ262162:JFA262162 JOV262162:JOW262162 JYR262162:JYS262162 KIN262162:KIO262162 KSJ262162:KSK262162 LCF262162:LCG262162 LMB262162:LMC262162 LVX262162:LVY262162 MFT262162:MFU262162 MPP262162:MPQ262162 MZL262162:MZM262162 NJH262162:NJI262162 NTD262162:NTE262162 OCZ262162:ODA262162 OMV262162:OMW262162 OWR262162:OWS262162 PGN262162:PGO262162 PQJ262162:PQK262162 QAF262162:QAG262162 QKB262162:QKC262162 QTX262162:QTY262162 RDT262162:RDU262162 RNP262162:RNQ262162 RXL262162:RXM262162 SHH262162:SHI262162 SRD262162:SRE262162 TAZ262162:TBA262162 TKV262162:TKW262162 TUR262162:TUS262162 UEN262162:UEO262162 UOJ262162:UOK262162 UYF262162:UYG262162 VIB262162:VIC262162 VRX262162:VRY262162 WBT262162:WBU262162 WLP262162:WLQ262162 WVL262162:WVM262162 IZ327698:JA327698 SV327698:SW327698 ACR327698:ACS327698 AMN327698:AMO327698 AWJ327698:AWK327698 BGF327698:BGG327698 BQB327698:BQC327698 BZX327698:BZY327698 CJT327698:CJU327698 CTP327698:CTQ327698 DDL327698:DDM327698 DNH327698:DNI327698 DXD327698:DXE327698 EGZ327698:EHA327698 EQV327698:EQW327698 FAR327698:FAS327698 FKN327698:FKO327698 FUJ327698:FUK327698 GEF327698:GEG327698 GOB327698:GOC327698 GXX327698:GXY327698 HHT327698:HHU327698 HRP327698:HRQ327698 IBL327698:IBM327698 ILH327698:ILI327698 IVD327698:IVE327698 JEZ327698:JFA327698 JOV327698:JOW327698 JYR327698:JYS327698 KIN327698:KIO327698 KSJ327698:KSK327698 LCF327698:LCG327698 LMB327698:LMC327698 LVX327698:LVY327698 MFT327698:MFU327698 MPP327698:MPQ327698 MZL327698:MZM327698 NJH327698:NJI327698 NTD327698:NTE327698 OCZ327698:ODA327698 OMV327698:OMW327698 OWR327698:OWS327698 PGN327698:PGO327698 PQJ327698:PQK327698 QAF327698:QAG327698 QKB327698:QKC327698 QTX327698:QTY327698 RDT327698:RDU327698 RNP327698:RNQ327698 RXL327698:RXM327698 SHH327698:SHI327698 SRD327698:SRE327698 TAZ327698:TBA327698 TKV327698:TKW327698 TUR327698:TUS327698 UEN327698:UEO327698 UOJ327698:UOK327698 UYF327698:UYG327698 VIB327698:VIC327698 VRX327698:VRY327698 WBT327698:WBU327698 WLP327698:WLQ327698 WVL327698:WVM327698 IZ393234:JA393234 SV393234:SW393234 ACR393234:ACS393234 AMN393234:AMO393234 AWJ393234:AWK393234 BGF393234:BGG393234 BQB393234:BQC393234 BZX393234:BZY393234 CJT393234:CJU393234 CTP393234:CTQ393234 DDL393234:DDM393234 DNH393234:DNI393234 DXD393234:DXE393234 EGZ393234:EHA393234 EQV393234:EQW393234 FAR393234:FAS393234 FKN393234:FKO393234 FUJ393234:FUK393234 GEF393234:GEG393234 GOB393234:GOC393234 GXX393234:GXY393234 HHT393234:HHU393234 HRP393234:HRQ393234 IBL393234:IBM393234 ILH393234:ILI393234 IVD393234:IVE393234 JEZ393234:JFA393234 JOV393234:JOW393234 JYR393234:JYS393234 KIN393234:KIO393234 KSJ393234:KSK393234 LCF393234:LCG393234 LMB393234:LMC393234 LVX393234:LVY393234 MFT393234:MFU393234 MPP393234:MPQ393234 MZL393234:MZM393234 NJH393234:NJI393234 NTD393234:NTE393234 OCZ393234:ODA393234 OMV393234:OMW393234 OWR393234:OWS393234 PGN393234:PGO393234 PQJ393234:PQK393234 QAF393234:QAG393234 QKB393234:QKC393234 QTX393234:QTY393234 RDT393234:RDU393234 RNP393234:RNQ393234 RXL393234:RXM393234 SHH393234:SHI393234 SRD393234:SRE393234 TAZ393234:TBA393234 TKV393234:TKW393234 TUR393234:TUS393234 UEN393234:UEO393234 UOJ393234:UOK393234 UYF393234:UYG393234 VIB393234:VIC393234 VRX393234:VRY393234 WBT393234:WBU393234 WLP393234:WLQ393234 WVL393234:WVM393234 IZ458770:JA458770 SV458770:SW458770 ACR458770:ACS458770 AMN458770:AMO458770 AWJ458770:AWK458770 BGF458770:BGG458770 BQB458770:BQC458770 BZX458770:BZY458770 CJT458770:CJU458770 CTP458770:CTQ458770 DDL458770:DDM458770 DNH458770:DNI458770 DXD458770:DXE458770 EGZ458770:EHA458770 EQV458770:EQW458770 FAR458770:FAS458770 FKN458770:FKO458770 FUJ458770:FUK458770 GEF458770:GEG458770 GOB458770:GOC458770 GXX458770:GXY458770 HHT458770:HHU458770 HRP458770:HRQ458770 IBL458770:IBM458770 ILH458770:ILI458770 IVD458770:IVE458770 JEZ458770:JFA458770 JOV458770:JOW458770 JYR458770:JYS458770 KIN458770:KIO458770 KSJ458770:KSK458770 LCF458770:LCG458770 LMB458770:LMC458770 LVX458770:LVY458770 MFT458770:MFU458770 MPP458770:MPQ458770 MZL458770:MZM458770 NJH458770:NJI458770 NTD458770:NTE458770 OCZ458770:ODA458770 OMV458770:OMW458770 OWR458770:OWS458770 PGN458770:PGO458770 PQJ458770:PQK458770 QAF458770:QAG458770 QKB458770:QKC458770 QTX458770:QTY458770 RDT458770:RDU458770 RNP458770:RNQ458770 RXL458770:RXM458770 SHH458770:SHI458770 SRD458770:SRE458770 TAZ458770:TBA458770 TKV458770:TKW458770 TUR458770:TUS458770 UEN458770:UEO458770 UOJ458770:UOK458770 UYF458770:UYG458770 VIB458770:VIC458770 VRX458770:VRY458770 WBT458770:WBU458770 WLP458770:WLQ458770 WVL458770:WVM458770 IZ524306:JA524306 SV524306:SW524306 ACR524306:ACS524306 AMN524306:AMO524306 AWJ524306:AWK524306 BGF524306:BGG524306 BQB524306:BQC524306 BZX524306:BZY524306 CJT524306:CJU524306 CTP524306:CTQ524306 DDL524306:DDM524306 DNH524306:DNI524306 DXD524306:DXE524306 EGZ524306:EHA524306 EQV524306:EQW524306 FAR524306:FAS524306 FKN524306:FKO524306 FUJ524306:FUK524306 GEF524306:GEG524306 GOB524306:GOC524306 GXX524306:GXY524306 HHT524306:HHU524306 HRP524306:HRQ524306 IBL524306:IBM524306 ILH524306:ILI524306 IVD524306:IVE524306 JEZ524306:JFA524306 JOV524306:JOW524306 JYR524306:JYS524306 KIN524306:KIO524306 KSJ524306:KSK524306 LCF524306:LCG524306 LMB524306:LMC524306 LVX524306:LVY524306 MFT524306:MFU524306 MPP524306:MPQ524306 MZL524306:MZM524306 NJH524306:NJI524306 NTD524306:NTE524306 OCZ524306:ODA524306 OMV524306:OMW524306 OWR524306:OWS524306 PGN524306:PGO524306 PQJ524306:PQK524306 QAF524306:QAG524306 QKB524306:QKC524306 QTX524306:QTY524306 RDT524306:RDU524306 RNP524306:RNQ524306 RXL524306:RXM524306 SHH524306:SHI524306 SRD524306:SRE524306 TAZ524306:TBA524306 TKV524306:TKW524306 TUR524306:TUS524306 UEN524306:UEO524306 UOJ524306:UOK524306 UYF524306:UYG524306 VIB524306:VIC524306 VRX524306:VRY524306 WBT524306:WBU524306 WLP524306:WLQ524306 WVL524306:WVM524306 IZ589842:JA589842 SV589842:SW589842 ACR589842:ACS589842 AMN589842:AMO589842 AWJ589842:AWK589842 BGF589842:BGG589842 BQB589842:BQC589842 BZX589842:BZY589842 CJT589842:CJU589842 CTP589842:CTQ589842 DDL589842:DDM589842 DNH589842:DNI589842 DXD589842:DXE589842 EGZ589842:EHA589842 EQV589842:EQW589842 FAR589842:FAS589842 FKN589842:FKO589842 FUJ589842:FUK589842 GEF589842:GEG589842 GOB589842:GOC589842 GXX589842:GXY589842 HHT589842:HHU589842 HRP589842:HRQ589842 IBL589842:IBM589842 ILH589842:ILI589842 IVD589842:IVE589842 JEZ589842:JFA589842 JOV589842:JOW589842 JYR589842:JYS589842 KIN589842:KIO589842 KSJ589842:KSK589842 LCF589842:LCG589842 LMB589842:LMC589842 LVX589842:LVY589842 MFT589842:MFU589842 MPP589842:MPQ589842 MZL589842:MZM589842 NJH589842:NJI589842 NTD589842:NTE589842 OCZ589842:ODA589842 OMV589842:OMW589842 OWR589842:OWS589842 PGN589842:PGO589842 PQJ589842:PQK589842 QAF589842:QAG589842 QKB589842:QKC589842 QTX589842:QTY589842 RDT589842:RDU589842 RNP589842:RNQ589842 RXL589842:RXM589842 SHH589842:SHI589842 SRD589842:SRE589842 TAZ589842:TBA589842 TKV589842:TKW589842 TUR589842:TUS589842 UEN589842:UEO589842 UOJ589842:UOK589842 UYF589842:UYG589842 VIB589842:VIC589842 VRX589842:VRY589842 WBT589842:WBU589842 WLP589842:WLQ589842 WVL589842:WVM589842 IZ655378:JA655378 SV655378:SW655378 ACR655378:ACS655378 AMN655378:AMO655378 AWJ655378:AWK655378 BGF655378:BGG655378 BQB655378:BQC655378 BZX655378:BZY655378 CJT655378:CJU655378 CTP655378:CTQ655378 DDL655378:DDM655378 DNH655378:DNI655378 DXD655378:DXE655378 EGZ655378:EHA655378 EQV655378:EQW655378 FAR655378:FAS655378 FKN655378:FKO655378 FUJ655378:FUK655378 GEF655378:GEG655378 GOB655378:GOC655378 GXX655378:GXY655378 HHT655378:HHU655378 HRP655378:HRQ655378 IBL655378:IBM655378 ILH655378:ILI655378 IVD655378:IVE655378 JEZ655378:JFA655378 JOV655378:JOW655378 JYR655378:JYS655378 KIN655378:KIO655378 KSJ655378:KSK655378 LCF655378:LCG655378 LMB655378:LMC655378 LVX655378:LVY655378 MFT655378:MFU655378 MPP655378:MPQ655378 MZL655378:MZM655378 NJH655378:NJI655378 NTD655378:NTE655378 OCZ655378:ODA655378 OMV655378:OMW655378 OWR655378:OWS655378 PGN655378:PGO655378 PQJ655378:PQK655378 QAF655378:QAG655378 QKB655378:QKC655378 QTX655378:QTY655378 RDT655378:RDU655378 RNP655378:RNQ655378 RXL655378:RXM655378 SHH655378:SHI655378 SRD655378:SRE655378 TAZ655378:TBA655378 TKV655378:TKW655378 TUR655378:TUS655378 UEN655378:UEO655378 UOJ655378:UOK655378 UYF655378:UYG655378 VIB655378:VIC655378 VRX655378:VRY655378 WBT655378:WBU655378 WLP655378:WLQ655378 WVL655378:WVM655378 IZ720914:JA720914 SV720914:SW720914 ACR720914:ACS720914 AMN720914:AMO720914 AWJ720914:AWK720914 BGF720914:BGG720914 BQB720914:BQC720914 BZX720914:BZY720914 CJT720914:CJU720914 CTP720914:CTQ720914 DDL720914:DDM720914 DNH720914:DNI720914 DXD720914:DXE720914 EGZ720914:EHA720914 EQV720914:EQW720914 FAR720914:FAS720914 FKN720914:FKO720914 FUJ720914:FUK720914 GEF720914:GEG720914 GOB720914:GOC720914 GXX720914:GXY720914 HHT720914:HHU720914 HRP720914:HRQ720914 IBL720914:IBM720914 ILH720914:ILI720914 IVD720914:IVE720914 JEZ720914:JFA720914 JOV720914:JOW720914 JYR720914:JYS720914 KIN720914:KIO720914 KSJ720914:KSK720914 LCF720914:LCG720914 LMB720914:LMC720914 LVX720914:LVY720914 MFT720914:MFU720914 MPP720914:MPQ720914 MZL720914:MZM720914 NJH720914:NJI720914 NTD720914:NTE720914 OCZ720914:ODA720914 OMV720914:OMW720914 OWR720914:OWS720914 PGN720914:PGO720914 PQJ720914:PQK720914 QAF720914:QAG720914 QKB720914:QKC720914 QTX720914:QTY720914 RDT720914:RDU720914 RNP720914:RNQ720914 RXL720914:RXM720914 SHH720914:SHI720914 SRD720914:SRE720914 TAZ720914:TBA720914 TKV720914:TKW720914 TUR720914:TUS720914 UEN720914:UEO720914 UOJ720914:UOK720914 UYF720914:UYG720914 VIB720914:VIC720914 VRX720914:VRY720914 WBT720914:WBU720914 WLP720914:WLQ720914 WVL720914:WVM720914 IZ786450:JA786450 SV786450:SW786450 ACR786450:ACS786450 AMN786450:AMO786450 AWJ786450:AWK786450 BGF786450:BGG786450 BQB786450:BQC786450 BZX786450:BZY786450 CJT786450:CJU786450 CTP786450:CTQ786450 DDL786450:DDM786450 DNH786450:DNI786450 DXD786450:DXE786450 EGZ786450:EHA786450 EQV786450:EQW786450 FAR786450:FAS786450 FKN786450:FKO786450 FUJ786450:FUK786450 GEF786450:GEG786450 GOB786450:GOC786450 GXX786450:GXY786450 HHT786450:HHU786450 HRP786450:HRQ786450 IBL786450:IBM786450 ILH786450:ILI786450 IVD786450:IVE786450 JEZ786450:JFA786450 JOV786450:JOW786450 JYR786450:JYS786450 KIN786450:KIO786450 KSJ786450:KSK786450 LCF786450:LCG786450 LMB786450:LMC786450 LVX786450:LVY786450 MFT786450:MFU786450 MPP786450:MPQ786450 MZL786450:MZM786450 NJH786450:NJI786450 NTD786450:NTE786450 OCZ786450:ODA786450 OMV786450:OMW786450 OWR786450:OWS786450 PGN786450:PGO786450 PQJ786450:PQK786450 QAF786450:QAG786450 QKB786450:QKC786450 QTX786450:QTY786450 RDT786450:RDU786450 RNP786450:RNQ786450 RXL786450:RXM786450 SHH786450:SHI786450 SRD786450:SRE786450 TAZ786450:TBA786450 TKV786450:TKW786450 TUR786450:TUS786450 UEN786450:UEO786450 UOJ786450:UOK786450 UYF786450:UYG786450 VIB786450:VIC786450 VRX786450:VRY786450 WBT786450:WBU786450 WLP786450:WLQ786450 WVL786450:WVM786450 IZ851986:JA851986 SV851986:SW851986 ACR851986:ACS851986 AMN851986:AMO851986 AWJ851986:AWK851986 BGF851986:BGG851986 BQB851986:BQC851986 BZX851986:BZY851986 CJT851986:CJU851986 CTP851986:CTQ851986 DDL851986:DDM851986 DNH851986:DNI851986 DXD851986:DXE851986 EGZ851986:EHA851986 EQV851986:EQW851986 FAR851986:FAS851986 FKN851986:FKO851986 FUJ851986:FUK851986 GEF851986:GEG851986 GOB851986:GOC851986 GXX851986:GXY851986 HHT851986:HHU851986 HRP851986:HRQ851986 IBL851986:IBM851986 ILH851986:ILI851986 IVD851986:IVE851986 JEZ851986:JFA851986 JOV851986:JOW851986 JYR851986:JYS851986 KIN851986:KIO851986 KSJ851986:KSK851986 LCF851986:LCG851986 LMB851986:LMC851986 LVX851986:LVY851986 MFT851986:MFU851986 MPP851986:MPQ851986 MZL851986:MZM851986 NJH851986:NJI851986 NTD851986:NTE851986 OCZ851986:ODA851986 OMV851986:OMW851986 OWR851986:OWS851986 PGN851986:PGO851986 PQJ851986:PQK851986 QAF851986:QAG851986 QKB851986:QKC851986 QTX851986:QTY851986 RDT851986:RDU851986 RNP851986:RNQ851986 RXL851986:RXM851986 SHH851986:SHI851986 SRD851986:SRE851986 TAZ851986:TBA851986 TKV851986:TKW851986 TUR851986:TUS851986 UEN851986:UEO851986 UOJ851986:UOK851986 UYF851986:UYG851986 VIB851986:VIC851986 VRX851986:VRY851986 WBT851986:WBU851986 WLP851986:WLQ851986 WVL851986:WVM851986 IZ917522:JA917522 SV917522:SW917522 ACR917522:ACS917522 AMN917522:AMO917522 AWJ917522:AWK917522 BGF917522:BGG917522 BQB917522:BQC917522 BZX917522:BZY917522 CJT917522:CJU917522 CTP917522:CTQ917522 DDL917522:DDM917522 DNH917522:DNI917522 DXD917522:DXE917522 EGZ917522:EHA917522 EQV917522:EQW917522 FAR917522:FAS917522 FKN917522:FKO917522 FUJ917522:FUK917522 GEF917522:GEG917522 GOB917522:GOC917522 GXX917522:GXY917522 HHT917522:HHU917522 HRP917522:HRQ917522 IBL917522:IBM917522 ILH917522:ILI917522 IVD917522:IVE917522 JEZ917522:JFA917522 JOV917522:JOW917522 JYR917522:JYS917522 KIN917522:KIO917522 KSJ917522:KSK917522 LCF917522:LCG917522 LMB917522:LMC917522 LVX917522:LVY917522 MFT917522:MFU917522 MPP917522:MPQ917522 MZL917522:MZM917522 NJH917522:NJI917522 NTD917522:NTE917522 OCZ917522:ODA917522 OMV917522:OMW917522 OWR917522:OWS917522 PGN917522:PGO917522 PQJ917522:PQK917522 QAF917522:QAG917522 QKB917522:QKC917522 QTX917522:QTY917522 RDT917522:RDU917522 RNP917522:RNQ917522 RXL917522:RXM917522 SHH917522:SHI917522 SRD917522:SRE917522 TAZ917522:TBA917522 TKV917522:TKW917522 TUR917522:TUS917522 UEN917522:UEO917522 UOJ917522:UOK917522 UYF917522:UYG917522 VIB917522:VIC917522 VRX917522:VRY917522 WBT917522:WBU917522 WLP917522:WLQ917522 WVL917522:WVM917522 IZ983058:JA983058 SV983058:SW983058 ACR983058:ACS983058 AMN983058:AMO983058 AWJ983058:AWK983058 BGF983058:BGG983058 BQB983058:BQC983058 BZX983058:BZY983058 CJT983058:CJU983058 CTP983058:CTQ983058 DDL983058:DDM983058 DNH983058:DNI983058 DXD983058:DXE983058 EGZ983058:EHA983058 EQV983058:EQW983058 FAR983058:FAS983058 FKN983058:FKO983058 FUJ983058:FUK983058 GEF983058:GEG983058 GOB983058:GOC983058 GXX983058:GXY983058 HHT983058:HHU983058 HRP983058:HRQ983058 IBL983058:IBM983058 ILH983058:ILI983058 IVD983058:IVE983058 JEZ983058:JFA983058 JOV983058:JOW983058 JYR983058:JYS983058 KIN983058:KIO983058 KSJ983058:KSK983058 LCF983058:LCG983058 LMB983058:LMC983058 LVX983058:LVY983058 MFT983058:MFU983058 MPP983058:MPQ983058 MZL983058:MZM983058 NJH983058:NJI983058 NTD983058:NTE983058 OCZ983058:ODA983058 OMV983058:OMW983058 OWR983058:OWS983058 PGN983058:PGO983058 PQJ983058:PQK983058 QAF983058:QAG983058 QKB983058:QKC983058 QTX983058:QTY983058 RDT983058:RDU983058 RNP983058:RNQ983058 RXL983058:RXM983058 SHH983058:SHI983058 SRD983058:SRE983058 TAZ983058:TBA983058 TKV983058:TKW983058 TUR983058:TUS983058 UEN983058:UEO983058 UOJ983058:UOK983058 UYF983058:UYG983058 VIB983058:VIC983058 VRX983058:VRY983058 WBT983058:WBU983058 WLP983058:WLQ983058 WVL983058:WVM983058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IH17:II17 SD17:SE17 WVR17:WVS17 WLV17:WLW17 WBZ17:WCA17 VSD17:VSE17 VIH17:VII17 UYL17:UYM17 UOP17:UOQ17 UET17:UEU17 TUX17:TUY17 TLB17:TLC17 TBF17:TBG17 SRJ17:SRK17 SHN17:SHO17 RXR17:RXS17 RNV17:RNW17 RDZ17:REA17 QUD17:QUE17 QKH17:QKI17 QAL17:QAM17 PQP17:PQQ17 PGT17:PGU17 OWX17:OWY17 ONB17:ONC17 ODF17:ODG17 NTJ17:NTK17 NJN17:NJO17 MZR17:MZS17 MPV17:MPW17 MFZ17:MGA17 LWD17:LWE17 LMH17:LMI17 LCL17:LCM17 KSP17:KSQ17 KIT17:KIU17 JYX17:JYY17 JPB17:JPC17 JFF17:JFG17 IVJ17:IVK17 ILN17:ILO17 IBR17:IBS17 HRV17:HRW17 HHZ17:HIA17 GYD17:GYE17 GOH17:GOI17 GEL17:GEM17 FUP17:FUQ17 FKT17:FKU17 FAX17:FAY17 ERB17:ERC17 EHF17:EHG17 DXJ17:DXK17 DNN17:DNO17 DDR17:DDS17 CTV17:CTW17 CJZ17:CKA17 CAD17:CAE17 BQH17:BQI17 BGL17:BGM17 AWP17:AWQ17 AMT17:AMU17 ACX17:ACY17 TB17:TC17 JF17:JG17 WVO17:WVP17 WLS17:WLT17 WBW17:WBX17 VSA17:VSB17 VIE17:VIF17 UYI17:UYJ17 UOM17:UON17 UEQ17:UER17 TUU17:TUV17 TKY17:TKZ17 TBC17:TBD17 SRG17:SRH17 SHK17:SHL17 RXO17:RXP17 RNS17:RNT17 RDW17:RDX17 QUA17:QUB17 QKE17:QKF17 QAI17:QAJ17 PQM17:PQN17 PGQ17:PGR17 OWU17:OWV17 OMY17:OMZ17 ODC17:ODD17 NTG17:NTH17 NJK17:NJL17 MZO17:MZP17 MPS17:MPT17 MFW17:MFX17 LWA17:LWB17 LME17:LMF17 LCI17:LCJ17 KSM17:KSN17 KIQ17:KIR17 JYU17:JYV17 JOY17:JOZ17 JFC17:JFD17 IVG17:IVH17 ILK17:ILL17 IBO17:IBP17 HRS17:HRT17 HHW17:HHX17 GYA17:GYB17 GOE17:GOF17 GEI17:GEJ17 FUM17:FUN17 FKQ17:FKR17 FAU17:FAV17 EQY17:EQZ17 EHC17:EHD17 DXG17:DXH17 DNK17:DNL17 DDO17:DDP17 CTS17:CTT17 CJW17:CJX17 CAA17:CAB17 BQE17:BQF17 BGI17:BGJ17 AWM17:AWN17 AMQ17:AMR17 ACU17:ACV17 SY17:SZ17 JC17:JD17 WVL17:WVM17 WLP17:WLQ17 WBT17:WBU17 VRX17:VRY17 VIB17:VIC17 UYF17:UYG17 UOJ17:UOK17 UEN17:UEO17 TUR17:TUS17 TKV17:TKW17 TAZ17:TBA17 SRD17:SRE17 SHH17:SHI17 RXL17:RXM17 RNP17:RNQ17 RDT17:RDU17 QTX17:QTY17 QKB17:QKC17 QAF17:QAG17 PQJ17:PQK17 PGN17:PGO17 OWR17:OWS17 OMV17:OMW17 OCZ17:ODA17 NTD17:NTE17 NJH17:NJI17 MZL17:MZM17 MPP17:MPQ17 MFT17:MFU17 LVX17:LVY17 LMB17:LMC17 LCF17:LCG17 KSJ17:KSK17 KIN17:KIO17 JYR17:JYS17 JOV17:JOW17 JEZ17:JFA17 IVD17:IVE17 ILH17:ILI17 IBL17:IBM17 HRP17:HRQ17 HHT17:HHU17 GXX17:GXY17 GOB17:GOC17 GEF17:GEG17 FUJ17:FUK17 FKN17:FKO17 FAR17:FAS17 EQV17:EQW17 EGZ17:EHA17 DXD17:DXE17 DNH17:DNI17 DDL17:DDM17 CTP17:CTQ17 CJT17:CJU17 BZX17:BZY17 BQB17:BQC17 BGF17:BGG17 AWJ17:AWK17 AMN17:AMO17 ACR17:ACS17 SV17:SW17 IZ17:JA17 WVF17:WVG17 WLJ17:WLK17 WBN17:WBO17 VRR17:VRS17 VHV17:VHW17 UXZ17:UYA17 UOD17:UOE17 UEH17:UEI17 TUL17:TUM17 TKP17:TKQ17 TAT17:TAU17 SQX17:SQY17 SHB17:SHC17 RXF17:RXG17 RNJ17:RNK17 RDN17:RDO17 QTR17:QTS17 QJV17:QJW17 PZZ17:QAA17 PQD17:PQE17 PGH17:PGI17 OWL17:OWM17 OMP17:OMQ17 OCT17:OCU17 NSX17:NSY17 NJB17:NJC17 MZF17:MZG17 MPJ17:MPK17 MFN17:MFO17 LVR17:LVS17 LLV17:LLW17 LBZ17:LCA17 KSD17:KSE17 KIH17:KII17 JYL17:JYM17 JOP17:JOQ17 JET17:JEU17 IUX17:IUY17 ILB17:ILC17 IBF17:IBG17 HRJ17:HRK17 HHN17:HHO17 GXR17:GXS17 GNV17:GNW17 GDZ17:GEA17 FUD17:FUE17 FKH17:FKI17 FAL17:FAM17 EQP17:EQQ17 EGT17:EGU17 DWX17:DWY17 DNB17:DNC17 DDF17:DDG17 CTJ17:CTK17 CJN17:CJO17 BZR17:BZS17 BPV17:BPW17 BFZ17:BGA17 AWD17:AWE17 AMH17:AMI17 ACL17:ACM17 SP17:SQ17 IT17:IU17 WVC17:WVD17 WLG17:WLH17 WBK17:WBL17 VRO17:VRP17 VHS17:VHT17 UXW17:UXX17 UOA17:UOB17 UEE17:UEF17 TUI17:TUJ17 TKM17:TKN17 TAQ17:TAR17 SQU17:SQV17 SGY17:SGZ17 RXC17:RXD17 RNG17:RNH17 RDK17:RDL17 QTO17:QTP17 QJS17:QJT17 PZW17:PZX17 PQA17:PQB17 PGE17:PGF17 OWI17:OWJ17 OMM17:OMN17 OCQ17:OCR17 NSU17:NSV17 NIY17:NIZ17 MZC17:MZD17 MPG17:MPH17 MFK17:MFL17 LVO17:LVP17 LLS17:LLT17 LBW17:LBX17 KSA17:KSB17 KIE17:KIF17 JYI17:JYJ17 JOM17:JON17 JEQ17:JER17 IUU17:IUV17 IKY17:IKZ17 IBC17:IBD17 HRG17:HRH17 HHK17:HHL17 GXO17:GXP17 GNS17:GNT17 GDW17:GDX17 FUA17:FUB17 FKE17:FKF17 FAI17:FAJ17 EQM17:EQN17 EGQ17:EGR17 DWU17:DWV17 DMY17:DMZ17 DDC17:DDD17 CTG17:CTH17 CJK17:CJL17 BZO17:BZP17 BPS17:BPT17 BFW17:BFX17 AWA17:AWB17 AME17:AMF17 ACI17:ACJ17 SM17:SN17 IQ17:IR17 WUZ17:WVA17 WLD17:WLE17 WBH17:WBI17 VRL17:VRM17 VHP17:VHQ17 UXT17:UXU17 UNX17:UNY17 UEB17:UEC17 TUF17:TUG17 TKJ17:TKK17 TAN17:TAO17 SQR17:SQS17 SGV17:SGW17 RWZ17:RXA17 RND17:RNE17 RDH17:RDI17 QTL17:QTM17 QJP17:QJQ17 PZT17:PZU17 PPX17:PPY17 PGB17:PGC17 OWF17:OWG17 OMJ17:OMK17 OCN17:OCO17 NSR17:NSS17 NIV17:NIW17 MYZ17:MZA17 MPD17:MPE17 MFH17:MFI17 LVL17:LVM17 LLP17:LLQ17 LBT17:LBU17 KRX17:KRY17 KIB17:KIC17 JYF17:JYG17 JOJ17:JOK17 JEN17:JEO17 IUR17:IUS17 IKV17:IKW17 IAZ17:IBA17 HRD17:HRE17 HHH17:HHI17 GXL17:GXM17 GNP17:GNQ17 GDT17:GDU17 FTX17:FTY17 FKB17:FKC17 FAF17:FAG17 EQJ17:EQK17 EGN17:EGO17 DWR17:DWS17 DMV17:DMW17 DCZ17:DDA17 CTD17:CTE17 CJH17:CJI17 BZL17:BZM17 BPP17:BPQ17 BFT17:BFU17 AVX17:AVY17 AMB17:AMC17 ACF17:ACG17 SJ17:SK17 IN17:IO17 WUW17:WUX17 WLA17:WLB17 WBE17:WBF17 VRI17:VRJ17 VHM17:VHN17 UXQ17:UXR17 UNU17:UNV17 UDY17:UDZ17 TUC17:TUD17 TKG17:TKH17 TAK17:TAL17 SQO17:SQP17 SGS17:SGT17 RWW17:RWX17 RNA17:RNB17 RDE17:RDF17 QTI17:QTJ17 QJM17:QJN17 PZQ17:PZR17 PPU17:PPV17 PFY17:PFZ17 OWC17:OWD17 OMG17:OMH17 OCK17:OCL17 NSO17:NSP17 NIS17:NIT17 MYW17:MYX17 MPA17:MPB17 MFE17:MFF17 LVI17:LVJ17 LLM17:LLN17 LBQ17:LBR17 KRU17:KRV17 KHY17:KHZ17 JYC17:JYD17 JOG17:JOH17 JEK17:JEL17 IUO17:IUP17 IKS17:IKT17 IAW17:IAX17 HRA17:HRB17 HHE17:HHF17 GXI17:GXJ17 GNM17:GNN17 GDQ17:GDR17 FTU17:FTV17 FJY17:FJZ17 FAC17:FAD17 EQG17:EQH17 EGK17:EGL17 DWO17:DWP17 DMS17:DMT17 DCW17:DCX17 CTA17:CTB17 CJE17:CJF17 BZI17:BZJ17 BPM17:BPN17 BFQ17:BFR17 AVU17:AVV17 ALY17:ALZ17 ACC17:ACD17 SG17:SH17 IK17:IL17 WUT17:WUU17 WKX17:WKY17 WBB17:WBC17 VRF17:VRG17 VHJ17:VHK17 UXN17:UXO17 UNR17:UNS17 UDV17:UDW17 TTZ17:TUA17 TKD17:TKE17 TAH17:TAI17 SQL17:SQM17 SGP17:SGQ17 RWT17:RWU17 RMX17:RMY17 RDB17:RDC17 QTF17:QTG17 QJJ17:QJK17 PZN17:PZO17 PPR17:PPS17 PFV17:PFW17 OVZ17:OWA17 OMD17:OME17 OCH17:OCI17 NSL17:NSM17 NIP17:NIQ17 MYT17:MYU17 MOX17:MOY17 MFB17:MFC17 LVF17:LVG17 LLJ17:LLK17 LBN17:LBO17 KRR17:KRS17 KHV17:KHW17 JXZ17:JYA17 JOD17:JOE17 JEH17:JEI17 IUL17:IUM17 IKP17:IKQ17 IAT17:IAU17 HQX17:HQY17 HHB17:HHC17 GXF17:GXG17 GNJ17:GNK17 GDN17:GDO17 FTR17:FTS17 FJV17:FJW17 EZZ17:FAA17 EQD17:EQE17 EGH17:EGI17 DWL17:DWM17 DMP17:DMQ17 DCT17:DCU17 CSX17:CSY17 CJB17:CJC17 BZF17:BZG17 BPJ17:BPK17 BFN17:BFO17 AVR17:AVS17 ALV17:ALW17 ABZ17:ACA17">
      <formula1>IH3</formula1>
    </dataValidation>
    <dataValidation type="whole" operator="lessThanOrEqual" allowBlank="1" showInputMessage="1" showErrorMessage="1" sqref="IH65555:II65555 SD65555:SE65555 ABZ65555:ACA65555 ALV65555:ALW65555 AVR65555:AVS65555 BFN65555:BFO65555 BPJ65555:BPK65555 BZF65555:BZG65555 CJB65555:CJC65555 CSX65555:CSY65555 DCT65555:DCU65555 DMP65555:DMQ65555 DWL65555:DWM65555 EGH65555:EGI65555 EQD65555:EQE65555 EZZ65555:FAA65555 FJV65555:FJW65555 FTR65555:FTS65555 GDN65555:GDO65555 GNJ65555:GNK65555 GXF65555:GXG65555 HHB65555:HHC65555 HQX65555:HQY65555 IAT65555:IAU65555 IKP65555:IKQ65555 IUL65555:IUM65555 JEH65555:JEI65555 JOD65555:JOE65555 JXZ65555:JYA65555 KHV65555:KHW65555 KRR65555:KRS65555 LBN65555:LBO65555 LLJ65555:LLK65555 LVF65555:LVG65555 MFB65555:MFC65555 MOX65555:MOY65555 MYT65555:MYU65555 NIP65555:NIQ65555 NSL65555:NSM65555 OCH65555:OCI65555 OMD65555:OME65555 OVZ65555:OWA65555 PFV65555:PFW65555 PPR65555:PPS65555 PZN65555:PZO65555 QJJ65555:QJK65555 QTF65555:QTG65555 RDB65555:RDC65555 RMX65555:RMY65555 RWT65555:RWU65555 SGP65555:SGQ65555 SQL65555:SQM65555 TAH65555:TAI65555 TKD65555:TKE65555 TTZ65555:TUA65555 UDV65555:UDW65555 UNR65555:UNS65555 UXN65555:UXO65555 VHJ65555:VHK65555 VRF65555:VRG65555 WBB65555:WBC65555 WKX65555:WKY65555 WUT65555:WUU65555 IH131091:II131091 SD131091:SE131091 ABZ131091:ACA131091 ALV131091:ALW131091 AVR131091:AVS131091 BFN131091:BFO131091 BPJ131091:BPK131091 BZF131091:BZG131091 CJB131091:CJC131091 CSX131091:CSY131091 DCT131091:DCU131091 DMP131091:DMQ131091 DWL131091:DWM131091 EGH131091:EGI131091 EQD131091:EQE131091 EZZ131091:FAA131091 FJV131091:FJW131091 FTR131091:FTS131091 GDN131091:GDO131091 GNJ131091:GNK131091 GXF131091:GXG131091 HHB131091:HHC131091 HQX131091:HQY131091 IAT131091:IAU131091 IKP131091:IKQ131091 IUL131091:IUM131091 JEH131091:JEI131091 JOD131091:JOE131091 JXZ131091:JYA131091 KHV131091:KHW131091 KRR131091:KRS131091 LBN131091:LBO131091 LLJ131091:LLK131091 LVF131091:LVG131091 MFB131091:MFC131091 MOX131091:MOY131091 MYT131091:MYU131091 NIP131091:NIQ131091 NSL131091:NSM131091 OCH131091:OCI131091 OMD131091:OME131091 OVZ131091:OWA131091 PFV131091:PFW131091 PPR131091:PPS131091 PZN131091:PZO131091 QJJ131091:QJK131091 QTF131091:QTG131091 RDB131091:RDC131091 RMX131091:RMY131091 RWT131091:RWU131091 SGP131091:SGQ131091 SQL131091:SQM131091 TAH131091:TAI131091 TKD131091:TKE131091 TTZ131091:TUA131091 UDV131091:UDW131091 UNR131091:UNS131091 UXN131091:UXO131091 VHJ131091:VHK131091 VRF131091:VRG131091 WBB131091:WBC131091 WKX131091:WKY131091 WUT131091:WUU131091 IH196627:II196627 SD196627:SE196627 ABZ196627:ACA196627 ALV196627:ALW196627 AVR196627:AVS196627 BFN196627:BFO196627 BPJ196627:BPK196627 BZF196627:BZG196627 CJB196627:CJC196627 CSX196627:CSY196627 DCT196627:DCU196627 DMP196627:DMQ196627 DWL196627:DWM196627 EGH196627:EGI196627 EQD196627:EQE196627 EZZ196627:FAA196627 FJV196627:FJW196627 FTR196627:FTS196627 GDN196627:GDO196627 GNJ196627:GNK196627 GXF196627:GXG196627 HHB196627:HHC196627 HQX196627:HQY196627 IAT196627:IAU196627 IKP196627:IKQ196627 IUL196627:IUM196627 JEH196627:JEI196627 JOD196627:JOE196627 JXZ196627:JYA196627 KHV196627:KHW196627 KRR196627:KRS196627 LBN196627:LBO196627 LLJ196627:LLK196627 LVF196627:LVG196627 MFB196627:MFC196627 MOX196627:MOY196627 MYT196627:MYU196627 NIP196627:NIQ196627 NSL196627:NSM196627 OCH196627:OCI196627 OMD196627:OME196627 OVZ196627:OWA196627 PFV196627:PFW196627 PPR196627:PPS196627 PZN196627:PZO196627 QJJ196627:QJK196627 QTF196627:QTG196627 RDB196627:RDC196627 RMX196627:RMY196627 RWT196627:RWU196627 SGP196627:SGQ196627 SQL196627:SQM196627 TAH196627:TAI196627 TKD196627:TKE196627 TTZ196627:TUA196627 UDV196627:UDW196627 UNR196627:UNS196627 UXN196627:UXO196627 VHJ196627:VHK196627 VRF196627:VRG196627 WBB196627:WBC196627 WKX196627:WKY196627 WUT196627:WUU196627 IH262163:II262163 SD262163:SE262163 ABZ262163:ACA262163 ALV262163:ALW262163 AVR262163:AVS262163 BFN262163:BFO262163 BPJ262163:BPK262163 BZF262163:BZG262163 CJB262163:CJC262163 CSX262163:CSY262163 DCT262163:DCU262163 DMP262163:DMQ262163 DWL262163:DWM262163 EGH262163:EGI262163 EQD262163:EQE262163 EZZ262163:FAA262163 FJV262163:FJW262163 FTR262163:FTS262163 GDN262163:GDO262163 GNJ262163:GNK262163 GXF262163:GXG262163 HHB262163:HHC262163 HQX262163:HQY262163 IAT262163:IAU262163 IKP262163:IKQ262163 IUL262163:IUM262163 JEH262163:JEI262163 JOD262163:JOE262163 JXZ262163:JYA262163 KHV262163:KHW262163 KRR262163:KRS262163 LBN262163:LBO262163 LLJ262163:LLK262163 LVF262163:LVG262163 MFB262163:MFC262163 MOX262163:MOY262163 MYT262163:MYU262163 NIP262163:NIQ262163 NSL262163:NSM262163 OCH262163:OCI262163 OMD262163:OME262163 OVZ262163:OWA262163 PFV262163:PFW262163 PPR262163:PPS262163 PZN262163:PZO262163 QJJ262163:QJK262163 QTF262163:QTG262163 RDB262163:RDC262163 RMX262163:RMY262163 RWT262163:RWU262163 SGP262163:SGQ262163 SQL262163:SQM262163 TAH262163:TAI262163 TKD262163:TKE262163 TTZ262163:TUA262163 UDV262163:UDW262163 UNR262163:UNS262163 UXN262163:UXO262163 VHJ262163:VHK262163 VRF262163:VRG262163 WBB262163:WBC262163 WKX262163:WKY262163 WUT262163:WUU262163 IH327699:II327699 SD327699:SE327699 ABZ327699:ACA327699 ALV327699:ALW327699 AVR327699:AVS327699 BFN327699:BFO327699 BPJ327699:BPK327699 BZF327699:BZG327699 CJB327699:CJC327699 CSX327699:CSY327699 DCT327699:DCU327699 DMP327699:DMQ327699 DWL327699:DWM327699 EGH327699:EGI327699 EQD327699:EQE327699 EZZ327699:FAA327699 FJV327699:FJW327699 FTR327699:FTS327699 GDN327699:GDO327699 GNJ327699:GNK327699 GXF327699:GXG327699 HHB327699:HHC327699 HQX327699:HQY327699 IAT327699:IAU327699 IKP327699:IKQ327699 IUL327699:IUM327699 JEH327699:JEI327699 JOD327699:JOE327699 JXZ327699:JYA327699 KHV327699:KHW327699 KRR327699:KRS327699 LBN327699:LBO327699 LLJ327699:LLK327699 LVF327699:LVG327699 MFB327699:MFC327699 MOX327699:MOY327699 MYT327699:MYU327699 NIP327699:NIQ327699 NSL327699:NSM327699 OCH327699:OCI327699 OMD327699:OME327699 OVZ327699:OWA327699 PFV327699:PFW327699 PPR327699:PPS327699 PZN327699:PZO327699 QJJ327699:QJK327699 QTF327699:QTG327699 RDB327699:RDC327699 RMX327699:RMY327699 RWT327699:RWU327699 SGP327699:SGQ327699 SQL327699:SQM327699 TAH327699:TAI327699 TKD327699:TKE327699 TTZ327699:TUA327699 UDV327699:UDW327699 UNR327699:UNS327699 UXN327699:UXO327699 VHJ327699:VHK327699 VRF327699:VRG327699 WBB327699:WBC327699 WKX327699:WKY327699 WUT327699:WUU327699 IH393235:II393235 SD393235:SE393235 ABZ393235:ACA393235 ALV393235:ALW393235 AVR393235:AVS393235 BFN393235:BFO393235 BPJ393235:BPK393235 BZF393235:BZG393235 CJB393235:CJC393235 CSX393235:CSY393235 DCT393235:DCU393235 DMP393235:DMQ393235 DWL393235:DWM393235 EGH393235:EGI393235 EQD393235:EQE393235 EZZ393235:FAA393235 FJV393235:FJW393235 FTR393235:FTS393235 GDN393235:GDO393235 GNJ393235:GNK393235 GXF393235:GXG393235 HHB393235:HHC393235 HQX393235:HQY393235 IAT393235:IAU393235 IKP393235:IKQ393235 IUL393235:IUM393235 JEH393235:JEI393235 JOD393235:JOE393235 JXZ393235:JYA393235 KHV393235:KHW393235 KRR393235:KRS393235 LBN393235:LBO393235 LLJ393235:LLK393235 LVF393235:LVG393235 MFB393235:MFC393235 MOX393235:MOY393235 MYT393235:MYU393235 NIP393235:NIQ393235 NSL393235:NSM393235 OCH393235:OCI393235 OMD393235:OME393235 OVZ393235:OWA393235 PFV393235:PFW393235 PPR393235:PPS393235 PZN393235:PZO393235 QJJ393235:QJK393235 QTF393235:QTG393235 RDB393235:RDC393235 RMX393235:RMY393235 RWT393235:RWU393235 SGP393235:SGQ393235 SQL393235:SQM393235 TAH393235:TAI393235 TKD393235:TKE393235 TTZ393235:TUA393235 UDV393235:UDW393235 UNR393235:UNS393235 UXN393235:UXO393235 VHJ393235:VHK393235 VRF393235:VRG393235 WBB393235:WBC393235 WKX393235:WKY393235 WUT393235:WUU393235 IH458771:II458771 SD458771:SE458771 ABZ458771:ACA458771 ALV458771:ALW458771 AVR458771:AVS458771 BFN458771:BFO458771 BPJ458771:BPK458771 BZF458771:BZG458771 CJB458771:CJC458771 CSX458771:CSY458771 DCT458771:DCU458771 DMP458771:DMQ458771 DWL458771:DWM458771 EGH458771:EGI458771 EQD458771:EQE458771 EZZ458771:FAA458771 FJV458771:FJW458771 FTR458771:FTS458771 GDN458771:GDO458771 GNJ458771:GNK458771 GXF458771:GXG458771 HHB458771:HHC458771 HQX458771:HQY458771 IAT458771:IAU458771 IKP458771:IKQ458771 IUL458771:IUM458771 JEH458771:JEI458771 JOD458771:JOE458771 JXZ458771:JYA458771 KHV458771:KHW458771 KRR458771:KRS458771 LBN458771:LBO458771 LLJ458771:LLK458771 LVF458771:LVG458771 MFB458771:MFC458771 MOX458771:MOY458771 MYT458771:MYU458771 NIP458771:NIQ458771 NSL458771:NSM458771 OCH458771:OCI458771 OMD458771:OME458771 OVZ458771:OWA458771 PFV458771:PFW458771 PPR458771:PPS458771 PZN458771:PZO458771 QJJ458771:QJK458771 QTF458771:QTG458771 RDB458771:RDC458771 RMX458771:RMY458771 RWT458771:RWU458771 SGP458771:SGQ458771 SQL458771:SQM458771 TAH458771:TAI458771 TKD458771:TKE458771 TTZ458771:TUA458771 UDV458771:UDW458771 UNR458771:UNS458771 UXN458771:UXO458771 VHJ458771:VHK458771 VRF458771:VRG458771 WBB458771:WBC458771 WKX458771:WKY458771 WUT458771:WUU458771 IH524307:II524307 SD524307:SE524307 ABZ524307:ACA524307 ALV524307:ALW524307 AVR524307:AVS524307 BFN524307:BFO524307 BPJ524307:BPK524307 BZF524307:BZG524307 CJB524307:CJC524307 CSX524307:CSY524307 DCT524307:DCU524307 DMP524307:DMQ524307 DWL524307:DWM524307 EGH524307:EGI524307 EQD524307:EQE524307 EZZ524307:FAA524307 FJV524307:FJW524307 FTR524307:FTS524307 GDN524307:GDO524307 GNJ524307:GNK524307 GXF524307:GXG524307 HHB524307:HHC524307 HQX524307:HQY524307 IAT524307:IAU524307 IKP524307:IKQ524307 IUL524307:IUM524307 JEH524307:JEI524307 JOD524307:JOE524307 JXZ524307:JYA524307 KHV524307:KHW524307 KRR524307:KRS524307 LBN524307:LBO524307 LLJ524307:LLK524307 LVF524307:LVG524307 MFB524307:MFC524307 MOX524307:MOY524307 MYT524307:MYU524307 NIP524307:NIQ524307 NSL524307:NSM524307 OCH524307:OCI524307 OMD524307:OME524307 OVZ524307:OWA524307 PFV524307:PFW524307 PPR524307:PPS524307 PZN524307:PZO524307 QJJ524307:QJK524307 QTF524307:QTG524307 RDB524307:RDC524307 RMX524307:RMY524307 RWT524307:RWU524307 SGP524307:SGQ524307 SQL524307:SQM524307 TAH524307:TAI524307 TKD524307:TKE524307 TTZ524307:TUA524307 UDV524307:UDW524307 UNR524307:UNS524307 UXN524307:UXO524307 VHJ524307:VHK524307 VRF524307:VRG524307 WBB524307:WBC524307 WKX524307:WKY524307 WUT524307:WUU524307 IH589843:II589843 SD589843:SE589843 ABZ589843:ACA589843 ALV589843:ALW589843 AVR589843:AVS589843 BFN589843:BFO589843 BPJ589843:BPK589843 BZF589843:BZG589843 CJB589843:CJC589843 CSX589843:CSY589843 DCT589843:DCU589843 DMP589843:DMQ589843 DWL589843:DWM589843 EGH589843:EGI589843 EQD589843:EQE589843 EZZ589843:FAA589843 FJV589843:FJW589843 FTR589843:FTS589843 GDN589843:GDO589843 GNJ589843:GNK589843 GXF589843:GXG589843 HHB589843:HHC589843 HQX589843:HQY589843 IAT589843:IAU589843 IKP589843:IKQ589843 IUL589843:IUM589843 JEH589843:JEI589843 JOD589843:JOE589843 JXZ589843:JYA589843 KHV589843:KHW589843 KRR589843:KRS589843 LBN589843:LBO589843 LLJ589843:LLK589843 LVF589843:LVG589843 MFB589843:MFC589843 MOX589843:MOY589843 MYT589843:MYU589843 NIP589843:NIQ589843 NSL589843:NSM589843 OCH589843:OCI589843 OMD589843:OME589843 OVZ589843:OWA589843 PFV589843:PFW589843 PPR589843:PPS589843 PZN589843:PZO589843 QJJ589843:QJK589843 QTF589843:QTG589843 RDB589843:RDC589843 RMX589843:RMY589843 RWT589843:RWU589843 SGP589843:SGQ589843 SQL589843:SQM589843 TAH589843:TAI589843 TKD589843:TKE589843 TTZ589843:TUA589843 UDV589843:UDW589843 UNR589843:UNS589843 UXN589843:UXO589843 VHJ589843:VHK589843 VRF589843:VRG589843 WBB589843:WBC589843 WKX589843:WKY589843 WUT589843:WUU589843 IH655379:II655379 SD655379:SE655379 ABZ655379:ACA655379 ALV655379:ALW655379 AVR655379:AVS655379 BFN655379:BFO655379 BPJ655379:BPK655379 BZF655379:BZG655379 CJB655379:CJC655379 CSX655379:CSY655379 DCT655379:DCU655379 DMP655379:DMQ655379 DWL655379:DWM655379 EGH655379:EGI655379 EQD655379:EQE655379 EZZ655379:FAA655379 FJV655379:FJW655379 FTR655379:FTS655379 GDN655379:GDO655379 GNJ655379:GNK655379 GXF655379:GXG655379 HHB655379:HHC655379 HQX655379:HQY655379 IAT655379:IAU655379 IKP655379:IKQ655379 IUL655379:IUM655379 JEH655379:JEI655379 JOD655379:JOE655379 JXZ655379:JYA655379 KHV655379:KHW655379 KRR655379:KRS655379 LBN655379:LBO655379 LLJ655379:LLK655379 LVF655379:LVG655379 MFB655379:MFC655379 MOX655379:MOY655379 MYT655379:MYU655379 NIP655379:NIQ655379 NSL655379:NSM655379 OCH655379:OCI655379 OMD655379:OME655379 OVZ655379:OWA655379 PFV655379:PFW655379 PPR655379:PPS655379 PZN655379:PZO655379 QJJ655379:QJK655379 QTF655379:QTG655379 RDB655379:RDC655379 RMX655379:RMY655379 RWT655379:RWU655379 SGP655379:SGQ655379 SQL655379:SQM655379 TAH655379:TAI655379 TKD655379:TKE655379 TTZ655379:TUA655379 UDV655379:UDW655379 UNR655379:UNS655379 UXN655379:UXO655379 VHJ655379:VHK655379 VRF655379:VRG655379 WBB655379:WBC655379 WKX655379:WKY655379 WUT655379:WUU655379 IH720915:II720915 SD720915:SE720915 ABZ720915:ACA720915 ALV720915:ALW720915 AVR720915:AVS720915 BFN720915:BFO720915 BPJ720915:BPK720915 BZF720915:BZG720915 CJB720915:CJC720915 CSX720915:CSY720915 DCT720915:DCU720915 DMP720915:DMQ720915 DWL720915:DWM720915 EGH720915:EGI720915 EQD720915:EQE720915 EZZ720915:FAA720915 FJV720915:FJW720915 FTR720915:FTS720915 GDN720915:GDO720915 GNJ720915:GNK720915 GXF720915:GXG720915 HHB720915:HHC720915 HQX720915:HQY720915 IAT720915:IAU720915 IKP720915:IKQ720915 IUL720915:IUM720915 JEH720915:JEI720915 JOD720915:JOE720915 JXZ720915:JYA720915 KHV720915:KHW720915 KRR720915:KRS720915 LBN720915:LBO720915 LLJ720915:LLK720915 LVF720915:LVG720915 MFB720915:MFC720915 MOX720915:MOY720915 MYT720915:MYU720915 NIP720915:NIQ720915 NSL720915:NSM720915 OCH720915:OCI720915 OMD720915:OME720915 OVZ720915:OWA720915 PFV720915:PFW720915 PPR720915:PPS720915 PZN720915:PZO720915 QJJ720915:QJK720915 QTF720915:QTG720915 RDB720915:RDC720915 RMX720915:RMY720915 RWT720915:RWU720915 SGP720915:SGQ720915 SQL720915:SQM720915 TAH720915:TAI720915 TKD720915:TKE720915 TTZ720915:TUA720915 UDV720915:UDW720915 UNR720915:UNS720915 UXN720915:UXO720915 VHJ720915:VHK720915 VRF720915:VRG720915 WBB720915:WBC720915 WKX720915:WKY720915 WUT720915:WUU720915 IH786451:II786451 SD786451:SE786451 ABZ786451:ACA786451 ALV786451:ALW786451 AVR786451:AVS786451 BFN786451:BFO786451 BPJ786451:BPK786451 BZF786451:BZG786451 CJB786451:CJC786451 CSX786451:CSY786451 DCT786451:DCU786451 DMP786451:DMQ786451 DWL786451:DWM786451 EGH786451:EGI786451 EQD786451:EQE786451 EZZ786451:FAA786451 FJV786451:FJW786451 FTR786451:FTS786451 GDN786451:GDO786451 GNJ786451:GNK786451 GXF786451:GXG786451 HHB786451:HHC786451 HQX786451:HQY786451 IAT786451:IAU786451 IKP786451:IKQ786451 IUL786451:IUM786451 JEH786451:JEI786451 JOD786451:JOE786451 JXZ786451:JYA786451 KHV786451:KHW786451 KRR786451:KRS786451 LBN786451:LBO786451 LLJ786451:LLK786451 LVF786451:LVG786451 MFB786451:MFC786451 MOX786451:MOY786451 MYT786451:MYU786451 NIP786451:NIQ786451 NSL786451:NSM786451 OCH786451:OCI786451 OMD786451:OME786451 OVZ786451:OWA786451 PFV786451:PFW786451 PPR786451:PPS786451 PZN786451:PZO786451 QJJ786451:QJK786451 QTF786451:QTG786451 RDB786451:RDC786451 RMX786451:RMY786451 RWT786451:RWU786451 SGP786451:SGQ786451 SQL786451:SQM786451 TAH786451:TAI786451 TKD786451:TKE786451 TTZ786451:TUA786451 UDV786451:UDW786451 UNR786451:UNS786451 UXN786451:UXO786451 VHJ786451:VHK786451 VRF786451:VRG786451 WBB786451:WBC786451 WKX786451:WKY786451 WUT786451:WUU786451 IH851987:II851987 SD851987:SE851987 ABZ851987:ACA851987 ALV851987:ALW851987 AVR851987:AVS851987 BFN851987:BFO851987 BPJ851987:BPK851987 BZF851987:BZG851987 CJB851987:CJC851987 CSX851987:CSY851987 DCT851987:DCU851987 DMP851987:DMQ851987 DWL851987:DWM851987 EGH851987:EGI851987 EQD851987:EQE851987 EZZ851987:FAA851987 FJV851987:FJW851987 FTR851987:FTS851987 GDN851987:GDO851987 GNJ851987:GNK851987 GXF851987:GXG851987 HHB851987:HHC851987 HQX851987:HQY851987 IAT851987:IAU851987 IKP851987:IKQ851987 IUL851987:IUM851987 JEH851987:JEI851987 JOD851987:JOE851987 JXZ851987:JYA851987 KHV851987:KHW851987 KRR851987:KRS851987 LBN851987:LBO851987 LLJ851987:LLK851987 LVF851987:LVG851987 MFB851987:MFC851987 MOX851987:MOY851987 MYT851987:MYU851987 NIP851987:NIQ851987 NSL851987:NSM851987 OCH851987:OCI851987 OMD851987:OME851987 OVZ851987:OWA851987 PFV851987:PFW851987 PPR851987:PPS851987 PZN851987:PZO851987 QJJ851987:QJK851987 QTF851987:QTG851987 RDB851987:RDC851987 RMX851987:RMY851987 RWT851987:RWU851987 SGP851987:SGQ851987 SQL851987:SQM851987 TAH851987:TAI851987 TKD851987:TKE851987 TTZ851987:TUA851987 UDV851987:UDW851987 UNR851987:UNS851987 UXN851987:UXO851987 VHJ851987:VHK851987 VRF851987:VRG851987 WBB851987:WBC851987 WKX851987:WKY851987 WUT851987:WUU851987 IH917523:II917523 SD917523:SE917523 ABZ917523:ACA917523 ALV917523:ALW917523 AVR917523:AVS917523 BFN917523:BFO917523 BPJ917523:BPK917523 BZF917523:BZG917523 CJB917523:CJC917523 CSX917523:CSY917523 DCT917523:DCU917523 DMP917523:DMQ917523 DWL917523:DWM917523 EGH917523:EGI917523 EQD917523:EQE917523 EZZ917523:FAA917523 FJV917523:FJW917523 FTR917523:FTS917523 GDN917523:GDO917523 GNJ917523:GNK917523 GXF917523:GXG917523 HHB917523:HHC917523 HQX917523:HQY917523 IAT917523:IAU917523 IKP917523:IKQ917523 IUL917523:IUM917523 JEH917523:JEI917523 JOD917523:JOE917523 JXZ917523:JYA917523 KHV917523:KHW917523 KRR917523:KRS917523 LBN917523:LBO917523 LLJ917523:LLK917523 LVF917523:LVG917523 MFB917523:MFC917523 MOX917523:MOY917523 MYT917523:MYU917523 NIP917523:NIQ917523 NSL917523:NSM917523 OCH917523:OCI917523 OMD917523:OME917523 OVZ917523:OWA917523 PFV917523:PFW917523 PPR917523:PPS917523 PZN917523:PZO917523 QJJ917523:QJK917523 QTF917523:QTG917523 RDB917523:RDC917523 RMX917523:RMY917523 RWT917523:RWU917523 SGP917523:SGQ917523 SQL917523:SQM917523 TAH917523:TAI917523 TKD917523:TKE917523 TTZ917523:TUA917523 UDV917523:UDW917523 UNR917523:UNS917523 UXN917523:UXO917523 VHJ917523:VHK917523 VRF917523:VRG917523 WBB917523:WBC917523 WKX917523:WKY917523 WUT917523:WUU917523 IH983059:II983059 SD983059:SE983059 ABZ983059:ACA983059 ALV983059:ALW983059 AVR983059:AVS983059 BFN983059:BFO983059 BPJ983059:BPK983059 BZF983059:BZG983059 CJB983059:CJC983059 CSX983059:CSY983059 DCT983059:DCU983059 DMP983059:DMQ983059 DWL983059:DWM983059 EGH983059:EGI983059 EQD983059:EQE983059 EZZ983059:FAA983059 FJV983059:FJW983059 FTR983059:FTS983059 GDN983059:GDO983059 GNJ983059:GNK983059 GXF983059:GXG983059 HHB983059:HHC983059 HQX983059:HQY983059 IAT983059:IAU983059 IKP983059:IKQ983059 IUL983059:IUM983059 JEH983059:JEI983059 JOD983059:JOE983059 JXZ983059:JYA983059 KHV983059:KHW983059 KRR983059:KRS983059 LBN983059:LBO983059 LLJ983059:LLK983059 LVF983059:LVG983059 MFB983059:MFC983059 MOX983059:MOY983059 MYT983059:MYU983059 NIP983059:NIQ983059 NSL983059:NSM983059 OCH983059:OCI983059 OMD983059:OME983059 OVZ983059:OWA983059 PFV983059:PFW983059 PPR983059:PPS983059 PZN983059:PZO983059 QJJ983059:QJK983059 QTF983059:QTG983059 RDB983059:RDC983059 RMX983059:RMY983059 RWT983059:RWU983059 SGP983059:SGQ983059 SQL983059:SQM983059 TAH983059:TAI983059 TKD983059:TKE983059 TTZ983059:TUA983059 UDV983059:UDW983059 UNR983059:UNS983059 UXN983059:UXO983059 VHJ983059:VHK983059 VRF983059:VRG983059 WBB983059:WBC983059 WKX983059:WKY983059 WUT983059:WUU983059 IK65555:IL65555 SG65555:SH65555 ACC65555:ACD65555 ALY65555:ALZ65555 AVU65555:AVV65555 BFQ65555:BFR65555 BPM65555:BPN65555 BZI65555:BZJ65555 CJE65555:CJF65555 CTA65555:CTB65555 DCW65555:DCX65555 DMS65555:DMT65555 DWO65555:DWP65555 EGK65555:EGL65555 EQG65555:EQH65555 FAC65555:FAD65555 FJY65555:FJZ65555 FTU65555:FTV65555 GDQ65555:GDR65555 GNM65555:GNN65555 GXI65555:GXJ65555 HHE65555:HHF65555 HRA65555:HRB65555 IAW65555:IAX65555 IKS65555:IKT65555 IUO65555:IUP65555 JEK65555:JEL65555 JOG65555:JOH65555 JYC65555:JYD65555 KHY65555:KHZ65555 KRU65555:KRV65555 LBQ65555:LBR65555 LLM65555:LLN65555 LVI65555:LVJ65555 MFE65555:MFF65555 MPA65555:MPB65555 MYW65555:MYX65555 NIS65555:NIT65555 NSO65555:NSP65555 OCK65555:OCL65555 OMG65555:OMH65555 OWC65555:OWD65555 PFY65555:PFZ65555 PPU65555:PPV65555 PZQ65555:PZR65555 QJM65555:QJN65555 QTI65555:QTJ65555 RDE65555:RDF65555 RNA65555:RNB65555 RWW65555:RWX65555 SGS65555:SGT65555 SQO65555:SQP65555 TAK65555:TAL65555 TKG65555:TKH65555 TUC65555:TUD65555 UDY65555:UDZ65555 UNU65555:UNV65555 UXQ65555:UXR65555 VHM65555:VHN65555 VRI65555:VRJ65555 WBE65555:WBF65555 WLA65555:WLB65555 WUW65555:WUX65555 IK131091:IL131091 SG131091:SH131091 ACC131091:ACD131091 ALY131091:ALZ131091 AVU131091:AVV131091 BFQ131091:BFR131091 BPM131091:BPN131091 BZI131091:BZJ131091 CJE131091:CJF131091 CTA131091:CTB131091 DCW131091:DCX131091 DMS131091:DMT131091 DWO131091:DWP131091 EGK131091:EGL131091 EQG131091:EQH131091 FAC131091:FAD131091 FJY131091:FJZ131091 FTU131091:FTV131091 GDQ131091:GDR131091 GNM131091:GNN131091 GXI131091:GXJ131091 HHE131091:HHF131091 HRA131091:HRB131091 IAW131091:IAX131091 IKS131091:IKT131091 IUO131091:IUP131091 JEK131091:JEL131091 JOG131091:JOH131091 JYC131091:JYD131091 KHY131091:KHZ131091 KRU131091:KRV131091 LBQ131091:LBR131091 LLM131091:LLN131091 LVI131091:LVJ131091 MFE131091:MFF131091 MPA131091:MPB131091 MYW131091:MYX131091 NIS131091:NIT131091 NSO131091:NSP131091 OCK131091:OCL131091 OMG131091:OMH131091 OWC131091:OWD131091 PFY131091:PFZ131091 PPU131091:PPV131091 PZQ131091:PZR131091 QJM131091:QJN131091 QTI131091:QTJ131091 RDE131091:RDF131091 RNA131091:RNB131091 RWW131091:RWX131091 SGS131091:SGT131091 SQO131091:SQP131091 TAK131091:TAL131091 TKG131091:TKH131091 TUC131091:TUD131091 UDY131091:UDZ131091 UNU131091:UNV131091 UXQ131091:UXR131091 VHM131091:VHN131091 VRI131091:VRJ131091 WBE131091:WBF131091 WLA131091:WLB131091 WUW131091:WUX131091 IK196627:IL196627 SG196627:SH196627 ACC196627:ACD196627 ALY196627:ALZ196627 AVU196627:AVV196627 BFQ196627:BFR196627 BPM196627:BPN196627 BZI196627:BZJ196627 CJE196627:CJF196627 CTA196627:CTB196627 DCW196627:DCX196627 DMS196627:DMT196627 DWO196627:DWP196627 EGK196627:EGL196627 EQG196627:EQH196627 FAC196627:FAD196627 FJY196627:FJZ196627 FTU196627:FTV196627 GDQ196627:GDR196627 GNM196627:GNN196627 GXI196627:GXJ196627 HHE196627:HHF196627 HRA196627:HRB196627 IAW196627:IAX196627 IKS196627:IKT196627 IUO196627:IUP196627 JEK196627:JEL196627 JOG196627:JOH196627 JYC196627:JYD196627 KHY196627:KHZ196627 KRU196627:KRV196627 LBQ196627:LBR196627 LLM196627:LLN196627 LVI196627:LVJ196627 MFE196627:MFF196627 MPA196627:MPB196627 MYW196627:MYX196627 NIS196627:NIT196627 NSO196627:NSP196627 OCK196627:OCL196627 OMG196627:OMH196627 OWC196627:OWD196627 PFY196627:PFZ196627 PPU196627:PPV196627 PZQ196627:PZR196627 QJM196627:QJN196627 QTI196627:QTJ196627 RDE196627:RDF196627 RNA196627:RNB196627 RWW196627:RWX196627 SGS196627:SGT196627 SQO196627:SQP196627 TAK196627:TAL196627 TKG196627:TKH196627 TUC196627:TUD196627 UDY196627:UDZ196627 UNU196627:UNV196627 UXQ196627:UXR196627 VHM196627:VHN196627 VRI196627:VRJ196627 WBE196627:WBF196627 WLA196627:WLB196627 WUW196627:WUX196627 IK262163:IL262163 SG262163:SH262163 ACC262163:ACD262163 ALY262163:ALZ262163 AVU262163:AVV262163 BFQ262163:BFR262163 BPM262163:BPN262163 BZI262163:BZJ262163 CJE262163:CJF262163 CTA262163:CTB262163 DCW262163:DCX262163 DMS262163:DMT262163 DWO262163:DWP262163 EGK262163:EGL262163 EQG262163:EQH262163 FAC262163:FAD262163 FJY262163:FJZ262163 FTU262163:FTV262163 GDQ262163:GDR262163 GNM262163:GNN262163 GXI262163:GXJ262163 HHE262163:HHF262163 HRA262163:HRB262163 IAW262163:IAX262163 IKS262163:IKT262163 IUO262163:IUP262163 JEK262163:JEL262163 JOG262163:JOH262163 JYC262163:JYD262163 KHY262163:KHZ262163 KRU262163:KRV262163 LBQ262163:LBR262163 LLM262163:LLN262163 LVI262163:LVJ262163 MFE262163:MFF262163 MPA262163:MPB262163 MYW262163:MYX262163 NIS262163:NIT262163 NSO262163:NSP262163 OCK262163:OCL262163 OMG262163:OMH262163 OWC262163:OWD262163 PFY262163:PFZ262163 PPU262163:PPV262163 PZQ262163:PZR262163 QJM262163:QJN262163 QTI262163:QTJ262163 RDE262163:RDF262163 RNA262163:RNB262163 RWW262163:RWX262163 SGS262163:SGT262163 SQO262163:SQP262163 TAK262163:TAL262163 TKG262163:TKH262163 TUC262163:TUD262163 UDY262163:UDZ262163 UNU262163:UNV262163 UXQ262163:UXR262163 VHM262163:VHN262163 VRI262163:VRJ262163 WBE262163:WBF262163 WLA262163:WLB262163 WUW262163:WUX262163 IK327699:IL327699 SG327699:SH327699 ACC327699:ACD327699 ALY327699:ALZ327699 AVU327699:AVV327699 BFQ327699:BFR327699 BPM327699:BPN327699 BZI327699:BZJ327699 CJE327699:CJF327699 CTA327699:CTB327699 DCW327699:DCX327699 DMS327699:DMT327699 DWO327699:DWP327699 EGK327699:EGL327699 EQG327699:EQH327699 FAC327699:FAD327699 FJY327699:FJZ327699 FTU327699:FTV327699 GDQ327699:GDR327699 GNM327699:GNN327699 GXI327699:GXJ327699 HHE327699:HHF327699 HRA327699:HRB327699 IAW327699:IAX327699 IKS327699:IKT327699 IUO327699:IUP327699 JEK327699:JEL327699 JOG327699:JOH327699 JYC327699:JYD327699 KHY327699:KHZ327699 KRU327699:KRV327699 LBQ327699:LBR327699 LLM327699:LLN327699 LVI327699:LVJ327699 MFE327699:MFF327699 MPA327699:MPB327699 MYW327699:MYX327699 NIS327699:NIT327699 NSO327699:NSP327699 OCK327699:OCL327699 OMG327699:OMH327699 OWC327699:OWD327699 PFY327699:PFZ327699 PPU327699:PPV327699 PZQ327699:PZR327699 QJM327699:QJN327699 QTI327699:QTJ327699 RDE327699:RDF327699 RNA327699:RNB327699 RWW327699:RWX327699 SGS327699:SGT327699 SQO327699:SQP327699 TAK327699:TAL327699 TKG327699:TKH327699 TUC327699:TUD327699 UDY327699:UDZ327699 UNU327699:UNV327699 UXQ327699:UXR327699 VHM327699:VHN327699 VRI327699:VRJ327699 WBE327699:WBF327699 WLA327699:WLB327699 WUW327699:WUX327699 IK393235:IL393235 SG393235:SH393235 ACC393235:ACD393235 ALY393235:ALZ393235 AVU393235:AVV393235 BFQ393235:BFR393235 BPM393235:BPN393235 BZI393235:BZJ393235 CJE393235:CJF393235 CTA393235:CTB393235 DCW393235:DCX393235 DMS393235:DMT393235 DWO393235:DWP393235 EGK393235:EGL393235 EQG393235:EQH393235 FAC393235:FAD393235 FJY393235:FJZ393235 FTU393235:FTV393235 GDQ393235:GDR393235 GNM393235:GNN393235 GXI393235:GXJ393235 HHE393235:HHF393235 HRA393235:HRB393235 IAW393235:IAX393235 IKS393235:IKT393235 IUO393235:IUP393235 JEK393235:JEL393235 JOG393235:JOH393235 JYC393235:JYD393235 KHY393235:KHZ393235 KRU393235:KRV393235 LBQ393235:LBR393235 LLM393235:LLN393235 LVI393235:LVJ393235 MFE393235:MFF393235 MPA393235:MPB393235 MYW393235:MYX393235 NIS393235:NIT393235 NSO393235:NSP393235 OCK393235:OCL393235 OMG393235:OMH393235 OWC393235:OWD393235 PFY393235:PFZ393235 PPU393235:PPV393235 PZQ393235:PZR393235 QJM393235:QJN393235 QTI393235:QTJ393235 RDE393235:RDF393235 RNA393235:RNB393235 RWW393235:RWX393235 SGS393235:SGT393235 SQO393235:SQP393235 TAK393235:TAL393235 TKG393235:TKH393235 TUC393235:TUD393235 UDY393235:UDZ393235 UNU393235:UNV393235 UXQ393235:UXR393235 VHM393235:VHN393235 VRI393235:VRJ393235 WBE393235:WBF393235 WLA393235:WLB393235 WUW393235:WUX393235 IK458771:IL458771 SG458771:SH458771 ACC458771:ACD458771 ALY458771:ALZ458771 AVU458771:AVV458771 BFQ458771:BFR458771 BPM458771:BPN458771 BZI458771:BZJ458771 CJE458771:CJF458771 CTA458771:CTB458771 DCW458771:DCX458771 DMS458771:DMT458771 DWO458771:DWP458771 EGK458771:EGL458771 EQG458771:EQH458771 FAC458771:FAD458771 FJY458771:FJZ458771 FTU458771:FTV458771 GDQ458771:GDR458771 GNM458771:GNN458771 GXI458771:GXJ458771 HHE458771:HHF458771 HRA458771:HRB458771 IAW458771:IAX458771 IKS458771:IKT458771 IUO458771:IUP458771 JEK458771:JEL458771 JOG458771:JOH458771 JYC458771:JYD458771 KHY458771:KHZ458771 KRU458771:KRV458771 LBQ458771:LBR458771 LLM458771:LLN458771 LVI458771:LVJ458771 MFE458771:MFF458771 MPA458771:MPB458771 MYW458771:MYX458771 NIS458771:NIT458771 NSO458771:NSP458771 OCK458771:OCL458771 OMG458771:OMH458771 OWC458771:OWD458771 PFY458771:PFZ458771 PPU458771:PPV458771 PZQ458771:PZR458771 QJM458771:QJN458771 QTI458771:QTJ458771 RDE458771:RDF458771 RNA458771:RNB458771 RWW458771:RWX458771 SGS458771:SGT458771 SQO458771:SQP458771 TAK458771:TAL458771 TKG458771:TKH458771 TUC458771:TUD458771 UDY458771:UDZ458771 UNU458771:UNV458771 UXQ458771:UXR458771 VHM458771:VHN458771 VRI458771:VRJ458771 WBE458771:WBF458771 WLA458771:WLB458771 WUW458771:WUX458771 IK524307:IL524307 SG524307:SH524307 ACC524307:ACD524307 ALY524307:ALZ524307 AVU524307:AVV524307 BFQ524307:BFR524307 BPM524307:BPN524307 BZI524307:BZJ524307 CJE524307:CJF524307 CTA524307:CTB524307 DCW524307:DCX524307 DMS524307:DMT524307 DWO524307:DWP524307 EGK524307:EGL524307 EQG524307:EQH524307 FAC524307:FAD524307 FJY524307:FJZ524307 FTU524307:FTV524307 GDQ524307:GDR524307 GNM524307:GNN524307 GXI524307:GXJ524307 HHE524307:HHF524307 HRA524307:HRB524307 IAW524307:IAX524307 IKS524307:IKT524307 IUO524307:IUP524307 JEK524307:JEL524307 JOG524307:JOH524307 JYC524307:JYD524307 KHY524307:KHZ524307 KRU524307:KRV524307 LBQ524307:LBR524307 LLM524307:LLN524307 LVI524307:LVJ524307 MFE524307:MFF524307 MPA524307:MPB524307 MYW524307:MYX524307 NIS524307:NIT524307 NSO524307:NSP524307 OCK524307:OCL524307 OMG524307:OMH524307 OWC524307:OWD524307 PFY524307:PFZ524307 PPU524307:PPV524307 PZQ524307:PZR524307 QJM524307:QJN524307 QTI524307:QTJ524307 RDE524307:RDF524307 RNA524307:RNB524307 RWW524307:RWX524307 SGS524307:SGT524307 SQO524307:SQP524307 TAK524307:TAL524307 TKG524307:TKH524307 TUC524307:TUD524307 UDY524307:UDZ524307 UNU524307:UNV524307 UXQ524307:UXR524307 VHM524307:VHN524307 VRI524307:VRJ524307 WBE524307:WBF524307 WLA524307:WLB524307 WUW524307:WUX524307 IK589843:IL589843 SG589843:SH589843 ACC589843:ACD589843 ALY589843:ALZ589843 AVU589843:AVV589843 BFQ589843:BFR589843 BPM589843:BPN589843 BZI589843:BZJ589843 CJE589843:CJF589843 CTA589843:CTB589843 DCW589843:DCX589843 DMS589843:DMT589843 DWO589843:DWP589843 EGK589843:EGL589843 EQG589843:EQH589843 FAC589843:FAD589843 FJY589843:FJZ589843 FTU589843:FTV589843 GDQ589843:GDR589843 GNM589843:GNN589843 GXI589843:GXJ589843 HHE589843:HHF589843 HRA589843:HRB589843 IAW589843:IAX589843 IKS589843:IKT589843 IUO589843:IUP589843 JEK589843:JEL589843 JOG589843:JOH589843 JYC589843:JYD589843 KHY589843:KHZ589843 KRU589843:KRV589843 LBQ589843:LBR589843 LLM589843:LLN589843 LVI589843:LVJ589843 MFE589843:MFF589843 MPA589843:MPB589843 MYW589843:MYX589843 NIS589843:NIT589843 NSO589843:NSP589843 OCK589843:OCL589843 OMG589843:OMH589843 OWC589843:OWD589843 PFY589843:PFZ589843 PPU589843:PPV589843 PZQ589843:PZR589843 QJM589843:QJN589843 QTI589843:QTJ589843 RDE589843:RDF589843 RNA589843:RNB589843 RWW589843:RWX589843 SGS589843:SGT589843 SQO589843:SQP589843 TAK589843:TAL589843 TKG589843:TKH589843 TUC589843:TUD589843 UDY589843:UDZ589843 UNU589843:UNV589843 UXQ589843:UXR589843 VHM589843:VHN589843 VRI589843:VRJ589843 WBE589843:WBF589843 WLA589843:WLB589843 WUW589843:WUX589843 IK655379:IL655379 SG655379:SH655379 ACC655379:ACD655379 ALY655379:ALZ655379 AVU655379:AVV655379 BFQ655379:BFR655379 BPM655379:BPN655379 BZI655379:BZJ655379 CJE655379:CJF655379 CTA655379:CTB655379 DCW655379:DCX655379 DMS655379:DMT655379 DWO655379:DWP655379 EGK655379:EGL655379 EQG655379:EQH655379 FAC655379:FAD655379 FJY655379:FJZ655379 FTU655379:FTV655379 GDQ655379:GDR655379 GNM655379:GNN655379 GXI655379:GXJ655379 HHE655379:HHF655379 HRA655379:HRB655379 IAW655379:IAX655379 IKS655379:IKT655379 IUO655379:IUP655379 JEK655379:JEL655379 JOG655379:JOH655379 JYC655379:JYD655379 KHY655379:KHZ655379 KRU655379:KRV655379 LBQ655379:LBR655379 LLM655379:LLN655379 LVI655379:LVJ655379 MFE655379:MFF655379 MPA655379:MPB655379 MYW655379:MYX655379 NIS655379:NIT655379 NSO655379:NSP655379 OCK655379:OCL655379 OMG655379:OMH655379 OWC655379:OWD655379 PFY655379:PFZ655379 PPU655379:PPV655379 PZQ655379:PZR655379 QJM655379:QJN655379 QTI655379:QTJ655379 RDE655379:RDF655379 RNA655379:RNB655379 RWW655379:RWX655379 SGS655379:SGT655379 SQO655379:SQP655379 TAK655379:TAL655379 TKG655379:TKH655379 TUC655379:TUD655379 UDY655379:UDZ655379 UNU655379:UNV655379 UXQ655379:UXR655379 VHM655379:VHN655379 VRI655379:VRJ655379 WBE655379:WBF655379 WLA655379:WLB655379 WUW655379:WUX655379 IK720915:IL720915 SG720915:SH720915 ACC720915:ACD720915 ALY720915:ALZ720915 AVU720915:AVV720915 BFQ720915:BFR720915 BPM720915:BPN720915 BZI720915:BZJ720915 CJE720915:CJF720915 CTA720915:CTB720915 DCW720915:DCX720915 DMS720915:DMT720915 DWO720915:DWP720915 EGK720915:EGL720915 EQG720915:EQH720915 FAC720915:FAD720915 FJY720915:FJZ720915 FTU720915:FTV720915 GDQ720915:GDR720915 GNM720915:GNN720915 GXI720915:GXJ720915 HHE720915:HHF720915 HRA720915:HRB720915 IAW720915:IAX720915 IKS720915:IKT720915 IUO720915:IUP720915 JEK720915:JEL720915 JOG720915:JOH720915 JYC720915:JYD720915 KHY720915:KHZ720915 KRU720915:KRV720915 LBQ720915:LBR720915 LLM720915:LLN720915 LVI720915:LVJ720915 MFE720915:MFF720915 MPA720915:MPB720915 MYW720915:MYX720915 NIS720915:NIT720915 NSO720915:NSP720915 OCK720915:OCL720915 OMG720915:OMH720915 OWC720915:OWD720915 PFY720915:PFZ720915 PPU720915:PPV720915 PZQ720915:PZR720915 QJM720915:QJN720915 QTI720915:QTJ720915 RDE720915:RDF720915 RNA720915:RNB720915 RWW720915:RWX720915 SGS720915:SGT720915 SQO720915:SQP720915 TAK720915:TAL720915 TKG720915:TKH720915 TUC720915:TUD720915 UDY720915:UDZ720915 UNU720915:UNV720915 UXQ720915:UXR720915 VHM720915:VHN720915 VRI720915:VRJ720915 WBE720915:WBF720915 WLA720915:WLB720915 WUW720915:WUX720915 IK786451:IL786451 SG786451:SH786451 ACC786451:ACD786451 ALY786451:ALZ786451 AVU786451:AVV786451 BFQ786451:BFR786451 BPM786451:BPN786451 BZI786451:BZJ786451 CJE786451:CJF786451 CTA786451:CTB786451 DCW786451:DCX786451 DMS786451:DMT786451 DWO786451:DWP786451 EGK786451:EGL786451 EQG786451:EQH786451 FAC786451:FAD786451 FJY786451:FJZ786451 FTU786451:FTV786451 GDQ786451:GDR786451 GNM786451:GNN786451 GXI786451:GXJ786451 HHE786451:HHF786451 HRA786451:HRB786451 IAW786451:IAX786451 IKS786451:IKT786451 IUO786451:IUP786451 JEK786451:JEL786451 JOG786451:JOH786451 JYC786451:JYD786451 KHY786451:KHZ786451 KRU786451:KRV786451 LBQ786451:LBR786451 LLM786451:LLN786451 LVI786451:LVJ786451 MFE786451:MFF786451 MPA786451:MPB786451 MYW786451:MYX786451 NIS786451:NIT786451 NSO786451:NSP786451 OCK786451:OCL786451 OMG786451:OMH786451 OWC786451:OWD786451 PFY786451:PFZ786451 PPU786451:PPV786451 PZQ786451:PZR786451 QJM786451:QJN786451 QTI786451:QTJ786451 RDE786451:RDF786451 RNA786451:RNB786451 RWW786451:RWX786451 SGS786451:SGT786451 SQO786451:SQP786451 TAK786451:TAL786451 TKG786451:TKH786451 TUC786451:TUD786451 UDY786451:UDZ786451 UNU786451:UNV786451 UXQ786451:UXR786451 VHM786451:VHN786451 VRI786451:VRJ786451 WBE786451:WBF786451 WLA786451:WLB786451 WUW786451:WUX786451 IK851987:IL851987 SG851987:SH851987 ACC851987:ACD851987 ALY851987:ALZ851987 AVU851987:AVV851987 BFQ851987:BFR851987 BPM851987:BPN851987 BZI851987:BZJ851987 CJE851987:CJF851987 CTA851987:CTB851987 DCW851987:DCX851987 DMS851987:DMT851987 DWO851987:DWP851987 EGK851987:EGL851987 EQG851987:EQH851987 FAC851987:FAD851987 FJY851987:FJZ851987 FTU851987:FTV851987 GDQ851987:GDR851987 GNM851987:GNN851987 GXI851987:GXJ851987 HHE851987:HHF851987 HRA851987:HRB851987 IAW851987:IAX851987 IKS851987:IKT851987 IUO851987:IUP851987 JEK851987:JEL851987 JOG851987:JOH851987 JYC851987:JYD851987 KHY851987:KHZ851987 KRU851987:KRV851987 LBQ851987:LBR851987 LLM851987:LLN851987 LVI851987:LVJ851987 MFE851987:MFF851987 MPA851987:MPB851987 MYW851987:MYX851987 NIS851987:NIT851987 NSO851987:NSP851987 OCK851987:OCL851987 OMG851987:OMH851987 OWC851987:OWD851987 PFY851987:PFZ851987 PPU851987:PPV851987 PZQ851987:PZR851987 QJM851987:QJN851987 QTI851987:QTJ851987 RDE851987:RDF851987 RNA851987:RNB851987 RWW851987:RWX851987 SGS851987:SGT851987 SQO851987:SQP851987 TAK851987:TAL851987 TKG851987:TKH851987 TUC851987:TUD851987 UDY851987:UDZ851987 UNU851987:UNV851987 UXQ851987:UXR851987 VHM851987:VHN851987 VRI851987:VRJ851987 WBE851987:WBF851987 WLA851987:WLB851987 WUW851987:WUX851987 IK917523:IL917523 SG917523:SH917523 ACC917523:ACD917523 ALY917523:ALZ917523 AVU917523:AVV917523 BFQ917523:BFR917523 BPM917523:BPN917523 BZI917523:BZJ917523 CJE917523:CJF917523 CTA917523:CTB917523 DCW917523:DCX917523 DMS917523:DMT917523 DWO917523:DWP917523 EGK917523:EGL917523 EQG917523:EQH917523 FAC917523:FAD917523 FJY917523:FJZ917523 FTU917523:FTV917523 GDQ917523:GDR917523 GNM917523:GNN917523 GXI917523:GXJ917523 HHE917523:HHF917523 HRA917523:HRB917523 IAW917523:IAX917523 IKS917523:IKT917523 IUO917523:IUP917523 JEK917523:JEL917523 JOG917523:JOH917523 JYC917523:JYD917523 KHY917523:KHZ917523 KRU917523:KRV917523 LBQ917523:LBR917523 LLM917523:LLN917523 LVI917523:LVJ917523 MFE917523:MFF917523 MPA917523:MPB917523 MYW917523:MYX917523 NIS917523:NIT917523 NSO917523:NSP917523 OCK917523:OCL917523 OMG917523:OMH917523 OWC917523:OWD917523 PFY917523:PFZ917523 PPU917523:PPV917523 PZQ917523:PZR917523 QJM917523:QJN917523 QTI917523:QTJ917523 RDE917523:RDF917523 RNA917523:RNB917523 RWW917523:RWX917523 SGS917523:SGT917523 SQO917523:SQP917523 TAK917523:TAL917523 TKG917523:TKH917523 TUC917523:TUD917523 UDY917523:UDZ917523 UNU917523:UNV917523 UXQ917523:UXR917523 VHM917523:VHN917523 VRI917523:VRJ917523 WBE917523:WBF917523 WLA917523:WLB917523 WUW917523:WUX917523 IK983059:IL983059 SG983059:SH983059 ACC983059:ACD983059 ALY983059:ALZ983059 AVU983059:AVV983059 BFQ983059:BFR983059 BPM983059:BPN983059 BZI983059:BZJ983059 CJE983059:CJF983059 CTA983059:CTB983059 DCW983059:DCX983059 DMS983059:DMT983059 DWO983059:DWP983059 EGK983059:EGL983059 EQG983059:EQH983059 FAC983059:FAD983059 FJY983059:FJZ983059 FTU983059:FTV983059 GDQ983059:GDR983059 GNM983059:GNN983059 GXI983059:GXJ983059 HHE983059:HHF983059 HRA983059:HRB983059 IAW983059:IAX983059 IKS983059:IKT983059 IUO983059:IUP983059 JEK983059:JEL983059 JOG983059:JOH983059 JYC983059:JYD983059 KHY983059:KHZ983059 KRU983059:KRV983059 LBQ983059:LBR983059 LLM983059:LLN983059 LVI983059:LVJ983059 MFE983059:MFF983059 MPA983059:MPB983059 MYW983059:MYX983059 NIS983059:NIT983059 NSO983059:NSP983059 OCK983059:OCL983059 OMG983059:OMH983059 OWC983059:OWD983059 PFY983059:PFZ983059 PPU983059:PPV983059 PZQ983059:PZR983059 QJM983059:QJN983059 QTI983059:QTJ983059 RDE983059:RDF983059 RNA983059:RNB983059 RWW983059:RWX983059 SGS983059:SGT983059 SQO983059:SQP983059 TAK983059:TAL983059 TKG983059:TKH983059 TUC983059:TUD983059 UDY983059:UDZ983059 UNU983059:UNV983059 UXQ983059:UXR983059 VHM983059:VHN983059 VRI983059:VRJ983059 WBE983059:WBF983059 WLA983059:WLB983059 WUW983059:WUX983059 IN65555:IO65555 SJ65555:SK65555 ACF65555:ACG65555 AMB65555:AMC65555 AVX65555:AVY65555 BFT65555:BFU65555 BPP65555:BPQ65555 BZL65555:BZM65555 CJH65555:CJI65555 CTD65555:CTE65555 DCZ65555:DDA65555 DMV65555:DMW65555 DWR65555:DWS65555 EGN65555:EGO65555 EQJ65555:EQK65555 FAF65555:FAG65555 FKB65555:FKC65555 FTX65555:FTY65555 GDT65555:GDU65555 GNP65555:GNQ65555 GXL65555:GXM65555 HHH65555:HHI65555 HRD65555:HRE65555 IAZ65555:IBA65555 IKV65555:IKW65555 IUR65555:IUS65555 JEN65555:JEO65555 JOJ65555:JOK65555 JYF65555:JYG65555 KIB65555:KIC65555 KRX65555:KRY65555 LBT65555:LBU65555 LLP65555:LLQ65555 LVL65555:LVM65555 MFH65555:MFI65555 MPD65555:MPE65555 MYZ65555:MZA65555 NIV65555:NIW65555 NSR65555:NSS65555 OCN65555:OCO65555 OMJ65555:OMK65555 OWF65555:OWG65555 PGB65555:PGC65555 PPX65555:PPY65555 PZT65555:PZU65555 QJP65555:QJQ65555 QTL65555:QTM65555 RDH65555:RDI65555 RND65555:RNE65555 RWZ65555:RXA65555 SGV65555:SGW65555 SQR65555:SQS65555 TAN65555:TAO65555 TKJ65555:TKK65555 TUF65555:TUG65555 UEB65555:UEC65555 UNX65555:UNY65555 UXT65555:UXU65555 VHP65555:VHQ65555 VRL65555:VRM65555 WBH65555:WBI65555 WLD65555:WLE65555 WUZ65555:WVA65555 IN131091:IO131091 SJ131091:SK131091 ACF131091:ACG131091 AMB131091:AMC131091 AVX131091:AVY131091 BFT131091:BFU131091 BPP131091:BPQ131091 BZL131091:BZM131091 CJH131091:CJI131091 CTD131091:CTE131091 DCZ131091:DDA131091 DMV131091:DMW131091 DWR131091:DWS131091 EGN131091:EGO131091 EQJ131091:EQK131091 FAF131091:FAG131091 FKB131091:FKC131091 FTX131091:FTY131091 GDT131091:GDU131091 GNP131091:GNQ131091 GXL131091:GXM131091 HHH131091:HHI131091 HRD131091:HRE131091 IAZ131091:IBA131091 IKV131091:IKW131091 IUR131091:IUS131091 JEN131091:JEO131091 JOJ131091:JOK131091 JYF131091:JYG131091 KIB131091:KIC131091 KRX131091:KRY131091 LBT131091:LBU131091 LLP131091:LLQ131091 LVL131091:LVM131091 MFH131091:MFI131091 MPD131091:MPE131091 MYZ131091:MZA131091 NIV131091:NIW131091 NSR131091:NSS131091 OCN131091:OCO131091 OMJ131091:OMK131091 OWF131091:OWG131091 PGB131091:PGC131091 PPX131091:PPY131091 PZT131091:PZU131091 QJP131091:QJQ131091 QTL131091:QTM131091 RDH131091:RDI131091 RND131091:RNE131091 RWZ131091:RXA131091 SGV131091:SGW131091 SQR131091:SQS131091 TAN131091:TAO131091 TKJ131091:TKK131091 TUF131091:TUG131091 UEB131091:UEC131091 UNX131091:UNY131091 UXT131091:UXU131091 VHP131091:VHQ131091 VRL131091:VRM131091 WBH131091:WBI131091 WLD131091:WLE131091 WUZ131091:WVA131091 IN196627:IO196627 SJ196627:SK196627 ACF196627:ACG196627 AMB196627:AMC196627 AVX196627:AVY196627 BFT196627:BFU196627 BPP196627:BPQ196627 BZL196627:BZM196627 CJH196627:CJI196627 CTD196627:CTE196627 DCZ196627:DDA196627 DMV196627:DMW196627 DWR196627:DWS196627 EGN196627:EGO196627 EQJ196627:EQK196627 FAF196627:FAG196627 FKB196627:FKC196627 FTX196627:FTY196627 GDT196627:GDU196627 GNP196627:GNQ196627 GXL196627:GXM196627 HHH196627:HHI196627 HRD196627:HRE196627 IAZ196627:IBA196627 IKV196627:IKW196627 IUR196627:IUS196627 JEN196627:JEO196627 JOJ196627:JOK196627 JYF196627:JYG196627 KIB196627:KIC196627 KRX196627:KRY196627 LBT196627:LBU196627 LLP196627:LLQ196627 LVL196627:LVM196627 MFH196627:MFI196627 MPD196627:MPE196627 MYZ196627:MZA196627 NIV196627:NIW196627 NSR196627:NSS196627 OCN196627:OCO196627 OMJ196627:OMK196627 OWF196627:OWG196627 PGB196627:PGC196627 PPX196627:PPY196627 PZT196627:PZU196627 QJP196627:QJQ196627 QTL196627:QTM196627 RDH196627:RDI196627 RND196627:RNE196627 RWZ196627:RXA196627 SGV196627:SGW196627 SQR196627:SQS196627 TAN196627:TAO196627 TKJ196627:TKK196627 TUF196627:TUG196627 UEB196627:UEC196627 UNX196627:UNY196627 UXT196627:UXU196627 VHP196627:VHQ196627 VRL196627:VRM196627 WBH196627:WBI196627 WLD196627:WLE196627 WUZ196627:WVA196627 IN262163:IO262163 SJ262163:SK262163 ACF262163:ACG262163 AMB262163:AMC262163 AVX262163:AVY262163 BFT262163:BFU262163 BPP262163:BPQ262163 BZL262163:BZM262163 CJH262163:CJI262163 CTD262163:CTE262163 DCZ262163:DDA262163 DMV262163:DMW262163 DWR262163:DWS262163 EGN262163:EGO262163 EQJ262163:EQK262163 FAF262163:FAG262163 FKB262163:FKC262163 FTX262163:FTY262163 GDT262163:GDU262163 GNP262163:GNQ262163 GXL262163:GXM262163 HHH262163:HHI262163 HRD262163:HRE262163 IAZ262163:IBA262163 IKV262163:IKW262163 IUR262163:IUS262163 JEN262163:JEO262163 JOJ262163:JOK262163 JYF262163:JYG262163 KIB262163:KIC262163 KRX262163:KRY262163 LBT262163:LBU262163 LLP262163:LLQ262163 LVL262163:LVM262163 MFH262163:MFI262163 MPD262163:MPE262163 MYZ262163:MZA262163 NIV262163:NIW262163 NSR262163:NSS262163 OCN262163:OCO262163 OMJ262163:OMK262163 OWF262163:OWG262163 PGB262163:PGC262163 PPX262163:PPY262163 PZT262163:PZU262163 QJP262163:QJQ262163 QTL262163:QTM262163 RDH262163:RDI262163 RND262163:RNE262163 RWZ262163:RXA262163 SGV262163:SGW262163 SQR262163:SQS262163 TAN262163:TAO262163 TKJ262163:TKK262163 TUF262163:TUG262163 UEB262163:UEC262163 UNX262163:UNY262163 UXT262163:UXU262163 VHP262163:VHQ262163 VRL262163:VRM262163 WBH262163:WBI262163 WLD262163:WLE262163 WUZ262163:WVA262163 IN327699:IO327699 SJ327699:SK327699 ACF327699:ACG327699 AMB327699:AMC327699 AVX327699:AVY327699 BFT327699:BFU327699 BPP327699:BPQ327699 BZL327699:BZM327699 CJH327699:CJI327699 CTD327699:CTE327699 DCZ327699:DDA327699 DMV327699:DMW327699 DWR327699:DWS327699 EGN327699:EGO327699 EQJ327699:EQK327699 FAF327699:FAG327699 FKB327699:FKC327699 FTX327699:FTY327699 GDT327699:GDU327699 GNP327699:GNQ327699 GXL327699:GXM327699 HHH327699:HHI327699 HRD327699:HRE327699 IAZ327699:IBA327699 IKV327699:IKW327699 IUR327699:IUS327699 JEN327699:JEO327699 JOJ327699:JOK327699 JYF327699:JYG327699 KIB327699:KIC327699 KRX327699:KRY327699 LBT327699:LBU327699 LLP327699:LLQ327699 LVL327699:LVM327699 MFH327699:MFI327699 MPD327699:MPE327699 MYZ327699:MZA327699 NIV327699:NIW327699 NSR327699:NSS327699 OCN327699:OCO327699 OMJ327699:OMK327699 OWF327699:OWG327699 PGB327699:PGC327699 PPX327699:PPY327699 PZT327699:PZU327699 QJP327699:QJQ327699 QTL327699:QTM327699 RDH327699:RDI327699 RND327699:RNE327699 RWZ327699:RXA327699 SGV327699:SGW327699 SQR327699:SQS327699 TAN327699:TAO327699 TKJ327699:TKK327699 TUF327699:TUG327699 UEB327699:UEC327699 UNX327699:UNY327699 UXT327699:UXU327699 VHP327699:VHQ327699 VRL327699:VRM327699 WBH327699:WBI327699 WLD327699:WLE327699 WUZ327699:WVA327699 IN393235:IO393235 SJ393235:SK393235 ACF393235:ACG393235 AMB393235:AMC393235 AVX393235:AVY393235 BFT393235:BFU393235 BPP393235:BPQ393235 BZL393235:BZM393235 CJH393235:CJI393235 CTD393235:CTE393235 DCZ393235:DDA393235 DMV393235:DMW393235 DWR393235:DWS393235 EGN393235:EGO393235 EQJ393235:EQK393235 FAF393235:FAG393235 FKB393235:FKC393235 FTX393235:FTY393235 GDT393235:GDU393235 GNP393235:GNQ393235 GXL393235:GXM393235 HHH393235:HHI393235 HRD393235:HRE393235 IAZ393235:IBA393235 IKV393235:IKW393235 IUR393235:IUS393235 JEN393235:JEO393235 JOJ393235:JOK393235 JYF393235:JYG393235 KIB393235:KIC393235 KRX393235:KRY393235 LBT393235:LBU393235 LLP393235:LLQ393235 LVL393235:LVM393235 MFH393235:MFI393235 MPD393235:MPE393235 MYZ393235:MZA393235 NIV393235:NIW393235 NSR393235:NSS393235 OCN393235:OCO393235 OMJ393235:OMK393235 OWF393235:OWG393235 PGB393235:PGC393235 PPX393235:PPY393235 PZT393235:PZU393235 QJP393235:QJQ393235 QTL393235:QTM393235 RDH393235:RDI393235 RND393235:RNE393235 RWZ393235:RXA393235 SGV393235:SGW393235 SQR393235:SQS393235 TAN393235:TAO393235 TKJ393235:TKK393235 TUF393235:TUG393235 UEB393235:UEC393235 UNX393235:UNY393235 UXT393235:UXU393235 VHP393235:VHQ393235 VRL393235:VRM393235 WBH393235:WBI393235 WLD393235:WLE393235 WUZ393235:WVA393235 IN458771:IO458771 SJ458771:SK458771 ACF458771:ACG458771 AMB458771:AMC458771 AVX458771:AVY458771 BFT458771:BFU458771 BPP458771:BPQ458771 BZL458771:BZM458771 CJH458771:CJI458771 CTD458771:CTE458771 DCZ458771:DDA458771 DMV458771:DMW458771 DWR458771:DWS458771 EGN458771:EGO458771 EQJ458771:EQK458771 FAF458771:FAG458771 FKB458771:FKC458771 FTX458771:FTY458771 GDT458771:GDU458771 GNP458771:GNQ458771 GXL458771:GXM458771 HHH458771:HHI458771 HRD458771:HRE458771 IAZ458771:IBA458771 IKV458771:IKW458771 IUR458771:IUS458771 JEN458771:JEO458771 JOJ458771:JOK458771 JYF458771:JYG458771 KIB458771:KIC458771 KRX458771:KRY458771 LBT458771:LBU458771 LLP458771:LLQ458771 LVL458771:LVM458771 MFH458771:MFI458771 MPD458771:MPE458771 MYZ458771:MZA458771 NIV458771:NIW458771 NSR458771:NSS458771 OCN458771:OCO458771 OMJ458771:OMK458771 OWF458771:OWG458771 PGB458771:PGC458771 PPX458771:PPY458771 PZT458771:PZU458771 QJP458771:QJQ458771 QTL458771:QTM458771 RDH458771:RDI458771 RND458771:RNE458771 RWZ458771:RXA458771 SGV458771:SGW458771 SQR458771:SQS458771 TAN458771:TAO458771 TKJ458771:TKK458771 TUF458771:TUG458771 UEB458771:UEC458771 UNX458771:UNY458771 UXT458771:UXU458771 VHP458771:VHQ458771 VRL458771:VRM458771 WBH458771:WBI458771 WLD458771:WLE458771 WUZ458771:WVA458771 IN524307:IO524307 SJ524307:SK524307 ACF524307:ACG524307 AMB524307:AMC524307 AVX524307:AVY524307 BFT524307:BFU524307 BPP524307:BPQ524307 BZL524307:BZM524307 CJH524307:CJI524307 CTD524307:CTE524307 DCZ524307:DDA524307 DMV524307:DMW524307 DWR524307:DWS524307 EGN524307:EGO524307 EQJ524307:EQK524307 FAF524307:FAG524307 FKB524307:FKC524307 FTX524307:FTY524307 GDT524307:GDU524307 GNP524307:GNQ524307 GXL524307:GXM524307 HHH524307:HHI524307 HRD524307:HRE524307 IAZ524307:IBA524307 IKV524307:IKW524307 IUR524307:IUS524307 JEN524307:JEO524307 JOJ524307:JOK524307 JYF524307:JYG524307 KIB524307:KIC524307 KRX524307:KRY524307 LBT524307:LBU524307 LLP524307:LLQ524307 LVL524307:LVM524307 MFH524307:MFI524307 MPD524307:MPE524307 MYZ524307:MZA524307 NIV524307:NIW524307 NSR524307:NSS524307 OCN524307:OCO524307 OMJ524307:OMK524307 OWF524307:OWG524307 PGB524307:PGC524307 PPX524307:PPY524307 PZT524307:PZU524307 QJP524307:QJQ524307 QTL524307:QTM524307 RDH524307:RDI524307 RND524307:RNE524307 RWZ524307:RXA524307 SGV524307:SGW524307 SQR524307:SQS524307 TAN524307:TAO524307 TKJ524307:TKK524307 TUF524307:TUG524307 UEB524307:UEC524307 UNX524307:UNY524307 UXT524307:UXU524307 VHP524307:VHQ524307 VRL524307:VRM524307 WBH524307:WBI524307 WLD524307:WLE524307 WUZ524307:WVA524307 IN589843:IO589843 SJ589843:SK589843 ACF589843:ACG589843 AMB589843:AMC589843 AVX589843:AVY589843 BFT589843:BFU589843 BPP589843:BPQ589843 BZL589843:BZM589843 CJH589843:CJI589843 CTD589843:CTE589843 DCZ589843:DDA589843 DMV589843:DMW589843 DWR589843:DWS589843 EGN589843:EGO589843 EQJ589843:EQK589843 FAF589843:FAG589843 FKB589843:FKC589843 FTX589843:FTY589843 GDT589843:GDU589843 GNP589843:GNQ589843 GXL589843:GXM589843 HHH589843:HHI589843 HRD589843:HRE589843 IAZ589843:IBA589843 IKV589843:IKW589843 IUR589843:IUS589843 JEN589843:JEO589843 JOJ589843:JOK589843 JYF589843:JYG589843 KIB589843:KIC589843 KRX589843:KRY589843 LBT589843:LBU589843 LLP589843:LLQ589843 LVL589843:LVM589843 MFH589843:MFI589843 MPD589843:MPE589843 MYZ589843:MZA589843 NIV589843:NIW589843 NSR589843:NSS589843 OCN589843:OCO589843 OMJ589843:OMK589843 OWF589843:OWG589843 PGB589843:PGC589843 PPX589843:PPY589843 PZT589843:PZU589843 QJP589843:QJQ589843 QTL589843:QTM589843 RDH589843:RDI589843 RND589843:RNE589843 RWZ589843:RXA589843 SGV589843:SGW589843 SQR589843:SQS589843 TAN589843:TAO589843 TKJ589843:TKK589843 TUF589843:TUG589843 UEB589843:UEC589843 UNX589843:UNY589843 UXT589843:UXU589843 VHP589843:VHQ589843 VRL589843:VRM589843 WBH589843:WBI589843 WLD589843:WLE589843 WUZ589843:WVA589843 IN655379:IO655379 SJ655379:SK655379 ACF655379:ACG655379 AMB655379:AMC655379 AVX655379:AVY655379 BFT655379:BFU655379 BPP655379:BPQ655379 BZL655379:BZM655379 CJH655379:CJI655379 CTD655379:CTE655379 DCZ655379:DDA655379 DMV655379:DMW655379 DWR655379:DWS655379 EGN655379:EGO655379 EQJ655379:EQK655379 FAF655379:FAG655379 FKB655379:FKC655379 FTX655379:FTY655379 GDT655379:GDU655379 GNP655379:GNQ655379 GXL655379:GXM655379 HHH655379:HHI655379 HRD655379:HRE655379 IAZ655379:IBA655379 IKV655379:IKW655379 IUR655379:IUS655379 JEN655379:JEO655379 JOJ655379:JOK655379 JYF655379:JYG655379 KIB655379:KIC655379 KRX655379:KRY655379 LBT655379:LBU655379 LLP655379:LLQ655379 LVL655379:LVM655379 MFH655379:MFI655379 MPD655379:MPE655379 MYZ655379:MZA655379 NIV655379:NIW655379 NSR655379:NSS655379 OCN655379:OCO655379 OMJ655379:OMK655379 OWF655379:OWG655379 PGB655379:PGC655379 PPX655379:PPY655379 PZT655379:PZU655379 QJP655379:QJQ655379 QTL655379:QTM655379 RDH655379:RDI655379 RND655379:RNE655379 RWZ655379:RXA655379 SGV655379:SGW655379 SQR655379:SQS655379 TAN655379:TAO655379 TKJ655379:TKK655379 TUF655379:TUG655379 UEB655379:UEC655379 UNX655379:UNY655379 UXT655379:UXU655379 VHP655379:VHQ655379 VRL655379:VRM655379 WBH655379:WBI655379 WLD655379:WLE655379 WUZ655379:WVA655379 IN720915:IO720915 SJ720915:SK720915 ACF720915:ACG720915 AMB720915:AMC720915 AVX720915:AVY720915 BFT720915:BFU720915 BPP720915:BPQ720915 BZL720915:BZM720915 CJH720915:CJI720915 CTD720915:CTE720915 DCZ720915:DDA720915 DMV720915:DMW720915 DWR720915:DWS720915 EGN720915:EGO720915 EQJ720915:EQK720915 FAF720915:FAG720915 FKB720915:FKC720915 FTX720915:FTY720915 GDT720915:GDU720915 GNP720915:GNQ720915 GXL720915:GXM720915 HHH720915:HHI720915 HRD720915:HRE720915 IAZ720915:IBA720915 IKV720915:IKW720915 IUR720915:IUS720915 JEN720915:JEO720915 JOJ720915:JOK720915 JYF720915:JYG720915 KIB720915:KIC720915 KRX720915:KRY720915 LBT720915:LBU720915 LLP720915:LLQ720915 LVL720915:LVM720915 MFH720915:MFI720915 MPD720915:MPE720915 MYZ720915:MZA720915 NIV720915:NIW720915 NSR720915:NSS720915 OCN720915:OCO720915 OMJ720915:OMK720915 OWF720915:OWG720915 PGB720915:PGC720915 PPX720915:PPY720915 PZT720915:PZU720915 QJP720915:QJQ720915 QTL720915:QTM720915 RDH720915:RDI720915 RND720915:RNE720915 RWZ720915:RXA720915 SGV720915:SGW720915 SQR720915:SQS720915 TAN720915:TAO720915 TKJ720915:TKK720915 TUF720915:TUG720915 UEB720915:UEC720915 UNX720915:UNY720915 UXT720915:UXU720915 VHP720915:VHQ720915 VRL720915:VRM720915 WBH720915:WBI720915 WLD720915:WLE720915 WUZ720915:WVA720915 IN786451:IO786451 SJ786451:SK786451 ACF786451:ACG786451 AMB786451:AMC786451 AVX786451:AVY786451 BFT786451:BFU786451 BPP786451:BPQ786451 BZL786451:BZM786451 CJH786451:CJI786451 CTD786451:CTE786451 DCZ786451:DDA786451 DMV786451:DMW786451 DWR786451:DWS786451 EGN786451:EGO786451 EQJ786451:EQK786451 FAF786451:FAG786451 FKB786451:FKC786451 FTX786451:FTY786451 GDT786451:GDU786451 GNP786451:GNQ786451 GXL786451:GXM786451 HHH786451:HHI786451 HRD786451:HRE786451 IAZ786451:IBA786451 IKV786451:IKW786451 IUR786451:IUS786451 JEN786451:JEO786451 JOJ786451:JOK786451 JYF786451:JYG786451 KIB786451:KIC786451 KRX786451:KRY786451 LBT786451:LBU786451 LLP786451:LLQ786451 LVL786451:LVM786451 MFH786451:MFI786451 MPD786451:MPE786451 MYZ786451:MZA786451 NIV786451:NIW786451 NSR786451:NSS786451 OCN786451:OCO786451 OMJ786451:OMK786451 OWF786451:OWG786451 PGB786451:PGC786451 PPX786451:PPY786451 PZT786451:PZU786451 QJP786451:QJQ786451 QTL786451:QTM786451 RDH786451:RDI786451 RND786451:RNE786451 RWZ786451:RXA786451 SGV786451:SGW786451 SQR786451:SQS786451 TAN786451:TAO786451 TKJ786451:TKK786451 TUF786451:TUG786451 UEB786451:UEC786451 UNX786451:UNY786451 UXT786451:UXU786451 VHP786451:VHQ786451 VRL786451:VRM786451 WBH786451:WBI786451 WLD786451:WLE786451 WUZ786451:WVA786451 IN851987:IO851987 SJ851987:SK851987 ACF851987:ACG851987 AMB851987:AMC851987 AVX851987:AVY851987 BFT851987:BFU851987 BPP851987:BPQ851987 BZL851987:BZM851987 CJH851987:CJI851987 CTD851987:CTE851987 DCZ851987:DDA851987 DMV851987:DMW851987 DWR851987:DWS851987 EGN851987:EGO851987 EQJ851987:EQK851987 FAF851987:FAG851987 FKB851987:FKC851987 FTX851987:FTY851987 GDT851987:GDU851987 GNP851987:GNQ851987 GXL851987:GXM851987 HHH851987:HHI851987 HRD851987:HRE851987 IAZ851987:IBA851987 IKV851987:IKW851987 IUR851987:IUS851987 JEN851987:JEO851987 JOJ851987:JOK851987 JYF851987:JYG851987 KIB851987:KIC851987 KRX851987:KRY851987 LBT851987:LBU851987 LLP851987:LLQ851987 LVL851987:LVM851987 MFH851987:MFI851987 MPD851987:MPE851987 MYZ851987:MZA851987 NIV851987:NIW851987 NSR851987:NSS851987 OCN851987:OCO851987 OMJ851987:OMK851987 OWF851987:OWG851987 PGB851987:PGC851987 PPX851987:PPY851987 PZT851987:PZU851987 QJP851987:QJQ851987 QTL851987:QTM851987 RDH851987:RDI851987 RND851987:RNE851987 RWZ851987:RXA851987 SGV851987:SGW851987 SQR851987:SQS851987 TAN851987:TAO851987 TKJ851987:TKK851987 TUF851987:TUG851987 UEB851987:UEC851987 UNX851987:UNY851987 UXT851987:UXU851987 VHP851987:VHQ851987 VRL851987:VRM851987 WBH851987:WBI851987 WLD851987:WLE851987 WUZ851987:WVA851987 IN917523:IO917523 SJ917523:SK917523 ACF917523:ACG917523 AMB917523:AMC917523 AVX917523:AVY917523 BFT917523:BFU917523 BPP917523:BPQ917523 BZL917523:BZM917523 CJH917523:CJI917523 CTD917523:CTE917523 DCZ917523:DDA917523 DMV917523:DMW917523 DWR917523:DWS917523 EGN917523:EGO917523 EQJ917523:EQK917523 FAF917523:FAG917523 FKB917523:FKC917523 FTX917523:FTY917523 GDT917523:GDU917523 GNP917523:GNQ917523 GXL917523:GXM917523 HHH917523:HHI917523 HRD917523:HRE917523 IAZ917523:IBA917523 IKV917523:IKW917523 IUR917523:IUS917523 JEN917523:JEO917523 JOJ917523:JOK917523 JYF917523:JYG917523 KIB917523:KIC917523 KRX917523:KRY917523 LBT917523:LBU917523 LLP917523:LLQ917523 LVL917523:LVM917523 MFH917523:MFI917523 MPD917523:MPE917523 MYZ917523:MZA917523 NIV917523:NIW917523 NSR917523:NSS917523 OCN917523:OCO917523 OMJ917523:OMK917523 OWF917523:OWG917523 PGB917523:PGC917523 PPX917523:PPY917523 PZT917523:PZU917523 QJP917523:QJQ917523 QTL917523:QTM917523 RDH917523:RDI917523 RND917523:RNE917523 RWZ917523:RXA917523 SGV917523:SGW917523 SQR917523:SQS917523 TAN917523:TAO917523 TKJ917523:TKK917523 TUF917523:TUG917523 UEB917523:UEC917523 UNX917523:UNY917523 UXT917523:UXU917523 VHP917523:VHQ917523 VRL917523:VRM917523 WBH917523:WBI917523 WLD917523:WLE917523 WUZ917523:WVA917523 IN983059:IO983059 SJ983059:SK983059 ACF983059:ACG983059 AMB983059:AMC983059 AVX983059:AVY983059 BFT983059:BFU983059 BPP983059:BPQ983059 BZL983059:BZM983059 CJH983059:CJI983059 CTD983059:CTE983059 DCZ983059:DDA983059 DMV983059:DMW983059 DWR983059:DWS983059 EGN983059:EGO983059 EQJ983059:EQK983059 FAF983059:FAG983059 FKB983059:FKC983059 FTX983059:FTY983059 GDT983059:GDU983059 GNP983059:GNQ983059 GXL983059:GXM983059 HHH983059:HHI983059 HRD983059:HRE983059 IAZ983059:IBA983059 IKV983059:IKW983059 IUR983059:IUS983059 JEN983059:JEO983059 JOJ983059:JOK983059 JYF983059:JYG983059 KIB983059:KIC983059 KRX983059:KRY983059 LBT983059:LBU983059 LLP983059:LLQ983059 LVL983059:LVM983059 MFH983059:MFI983059 MPD983059:MPE983059 MYZ983059:MZA983059 NIV983059:NIW983059 NSR983059:NSS983059 OCN983059:OCO983059 OMJ983059:OMK983059 OWF983059:OWG983059 PGB983059:PGC983059 PPX983059:PPY983059 PZT983059:PZU983059 QJP983059:QJQ983059 QTL983059:QTM983059 RDH983059:RDI983059 RND983059:RNE983059 RWZ983059:RXA983059 SGV983059:SGW983059 SQR983059:SQS983059 TAN983059:TAO983059 TKJ983059:TKK983059 TUF983059:TUG983059 UEB983059:UEC983059 UNX983059:UNY983059 UXT983059:UXU983059 VHP983059:VHQ983059 VRL983059:VRM983059 WBH983059:WBI983059 WLD983059:WLE983059 WUZ983059:WVA983059 IQ65555:IR65555 SM65555:SN65555 ACI65555:ACJ65555 AME65555:AMF65555 AWA65555:AWB65555 BFW65555:BFX65555 BPS65555:BPT65555 BZO65555:BZP65555 CJK65555:CJL65555 CTG65555:CTH65555 DDC65555:DDD65555 DMY65555:DMZ65555 DWU65555:DWV65555 EGQ65555:EGR65555 EQM65555:EQN65555 FAI65555:FAJ65555 FKE65555:FKF65555 FUA65555:FUB65555 GDW65555:GDX65555 GNS65555:GNT65555 GXO65555:GXP65555 HHK65555:HHL65555 HRG65555:HRH65555 IBC65555:IBD65555 IKY65555:IKZ65555 IUU65555:IUV65555 JEQ65555:JER65555 JOM65555:JON65555 JYI65555:JYJ65555 KIE65555:KIF65555 KSA65555:KSB65555 LBW65555:LBX65555 LLS65555:LLT65555 LVO65555:LVP65555 MFK65555:MFL65555 MPG65555:MPH65555 MZC65555:MZD65555 NIY65555:NIZ65555 NSU65555:NSV65555 OCQ65555:OCR65555 OMM65555:OMN65555 OWI65555:OWJ65555 PGE65555:PGF65555 PQA65555:PQB65555 PZW65555:PZX65555 QJS65555:QJT65555 QTO65555:QTP65555 RDK65555:RDL65555 RNG65555:RNH65555 RXC65555:RXD65555 SGY65555:SGZ65555 SQU65555:SQV65555 TAQ65555:TAR65555 TKM65555:TKN65555 TUI65555:TUJ65555 UEE65555:UEF65555 UOA65555:UOB65555 UXW65555:UXX65555 VHS65555:VHT65555 VRO65555:VRP65555 WBK65555:WBL65555 WLG65555:WLH65555 WVC65555:WVD65555 IQ131091:IR131091 SM131091:SN131091 ACI131091:ACJ131091 AME131091:AMF131091 AWA131091:AWB131091 BFW131091:BFX131091 BPS131091:BPT131091 BZO131091:BZP131091 CJK131091:CJL131091 CTG131091:CTH131091 DDC131091:DDD131091 DMY131091:DMZ131091 DWU131091:DWV131091 EGQ131091:EGR131091 EQM131091:EQN131091 FAI131091:FAJ131091 FKE131091:FKF131091 FUA131091:FUB131091 GDW131091:GDX131091 GNS131091:GNT131091 GXO131091:GXP131091 HHK131091:HHL131091 HRG131091:HRH131091 IBC131091:IBD131091 IKY131091:IKZ131091 IUU131091:IUV131091 JEQ131091:JER131091 JOM131091:JON131091 JYI131091:JYJ131091 KIE131091:KIF131091 KSA131091:KSB131091 LBW131091:LBX131091 LLS131091:LLT131091 LVO131091:LVP131091 MFK131091:MFL131091 MPG131091:MPH131091 MZC131091:MZD131091 NIY131091:NIZ131091 NSU131091:NSV131091 OCQ131091:OCR131091 OMM131091:OMN131091 OWI131091:OWJ131091 PGE131091:PGF131091 PQA131091:PQB131091 PZW131091:PZX131091 QJS131091:QJT131091 QTO131091:QTP131091 RDK131091:RDL131091 RNG131091:RNH131091 RXC131091:RXD131091 SGY131091:SGZ131091 SQU131091:SQV131091 TAQ131091:TAR131091 TKM131091:TKN131091 TUI131091:TUJ131091 UEE131091:UEF131091 UOA131091:UOB131091 UXW131091:UXX131091 VHS131091:VHT131091 VRO131091:VRP131091 WBK131091:WBL131091 WLG131091:WLH131091 WVC131091:WVD131091 IQ196627:IR196627 SM196627:SN196627 ACI196627:ACJ196627 AME196627:AMF196627 AWA196627:AWB196627 BFW196627:BFX196627 BPS196627:BPT196627 BZO196627:BZP196627 CJK196627:CJL196627 CTG196627:CTH196627 DDC196627:DDD196627 DMY196627:DMZ196627 DWU196627:DWV196627 EGQ196627:EGR196627 EQM196627:EQN196627 FAI196627:FAJ196627 FKE196627:FKF196627 FUA196627:FUB196627 GDW196627:GDX196627 GNS196627:GNT196627 GXO196627:GXP196627 HHK196627:HHL196627 HRG196627:HRH196627 IBC196627:IBD196627 IKY196627:IKZ196627 IUU196627:IUV196627 JEQ196627:JER196627 JOM196627:JON196627 JYI196627:JYJ196627 KIE196627:KIF196627 KSA196627:KSB196627 LBW196627:LBX196627 LLS196627:LLT196627 LVO196627:LVP196627 MFK196627:MFL196627 MPG196627:MPH196627 MZC196627:MZD196627 NIY196627:NIZ196627 NSU196627:NSV196627 OCQ196627:OCR196627 OMM196627:OMN196627 OWI196627:OWJ196627 PGE196627:PGF196627 PQA196627:PQB196627 PZW196627:PZX196627 QJS196627:QJT196627 QTO196627:QTP196627 RDK196627:RDL196627 RNG196627:RNH196627 RXC196627:RXD196627 SGY196627:SGZ196627 SQU196627:SQV196627 TAQ196627:TAR196627 TKM196627:TKN196627 TUI196627:TUJ196627 UEE196627:UEF196627 UOA196627:UOB196627 UXW196627:UXX196627 VHS196627:VHT196627 VRO196627:VRP196627 WBK196627:WBL196627 WLG196627:WLH196627 WVC196627:WVD196627 IQ262163:IR262163 SM262163:SN262163 ACI262163:ACJ262163 AME262163:AMF262163 AWA262163:AWB262163 BFW262163:BFX262163 BPS262163:BPT262163 BZO262163:BZP262163 CJK262163:CJL262163 CTG262163:CTH262163 DDC262163:DDD262163 DMY262163:DMZ262163 DWU262163:DWV262163 EGQ262163:EGR262163 EQM262163:EQN262163 FAI262163:FAJ262163 FKE262163:FKF262163 FUA262163:FUB262163 GDW262163:GDX262163 GNS262163:GNT262163 GXO262163:GXP262163 HHK262163:HHL262163 HRG262163:HRH262163 IBC262163:IBD262163 IKY262163:IKZ262163 IUU262163:IUV262163 JEQ262163:JER262163 JOM262163:JON262163 JYI262163:JYJ262163 KIE262163:KIF262163 KSA262163:KSB262163 LBW262163:LBX262163 LLS262163:LLT262163 LVO262163:LVP262163 MFK262163:MFL262163 MPG262163:MPH262163 MZC262163:MZD262163 NIY262163:NIZ262163 NSU262163:NSV262163 OCQ262163:OCR262163 OMM262163:OMN262163 OWI262163:OWJ262163 PGE262163:PGF262163 PQA262163:PQB262163 PZW262163:PZX262163 QJS262163:QJT262163 QTO262163:QTP262163 RDK262163:RDL262163 RNG262163:RNH262163 RXC262163:RXD262163 SGY262163:SGZ262163 SQU262163:SQV262163 TAQ262163:TAR262163 TKM262163:TKN262163 TUI262163:TUJ262163 UEE262163:UEF262163 UOA262163:UOB262163 UXW262163:UXX262163 VHS262163:VHT262163 VRO262163:VRP262163 WBK262163:WBL262163 WLG262163:WLH262163 WVC262163:WVD262163 IQ327699:IR327699 SM327699:SN327699 ACI327699:ACJ327699 AME327699:AMF327699 AWA327699:AWB327699 BFW327699:BFX327699 BPS327699:BPT327699 BZO327699:BZP327699 CJK327699:CJL327699 CTG327699:CTH327699 DDC327699:DDD327699 DMY327699:DMZ327699 DWU327699:DWV327699 EGQ327699:EGR327699 EQM327699:EQN327699 FAI327699:FAJ327699 FKE327699:FKF327699 FUA327699:FUB327699 GDW327699:GDX327699 GNS327699:GNT327699 GXO327699:GXP327699 HHK327699:HHL327699 HRG327699:HRH327699 IBC327699:IBD327699 IKY327699:IKZ327699 IUU327699:IUV327699 JEQ327699:JER327699 JOM327699:JON327699 JYI327699:JYJ327699 KIE327699:KIF327699 KSA327699:KSB327699 LBW327699:LBX327699 LLS327699:LLT327699 LVO327699:LVP327699 MFK327699:MFL327699 MPG327699:MPH327699 MZC327699:MZD327699 NIY327699:NIZ327699 NSU327699:NSV327699 OCQ327699:OCR327699 OMM327699:OMN327699 OWI327699:OWJ327699 PGE327699:PGF327699 PQA327699:PQB327699 PZW327699:PZX327699 QJS327699:QJT327699 QTO327699:QTP327699 RDK327699:RDL327699 RNG327699:RNH327699 RXC327699:RXD327699 SGY327699:SGZ327699 SQU327699:SQV327699 TAQ327699:TAR327699 TKM327699:TKN327699 TUI327699:TUJ327699 UEE327699:UEF327699 UOA327699:UOB327699 UXW327699:UXX327699 VHS327699:VHT327699 VRO327699:VRP327699 WBK327699:WBL327699 WLG327699:WLH327699 WVC327699:WVD327699 IQ393235:IR393235 SM393235:SN393235 ACI393235:ACJ393235 AME393235:AMF393235 AWA393235:AWB393235 BFW393235:BFX393235 BPS393235:BPT393235 BZO393235:BZP393235 CJK393235:CJL393235 CTG393235:CTH393235 DDC393235:DDD393235 DMY393235:DMZ393235 DWU393235:DWV393235 EGQ393235:EGR393235 EQM393235:EQN393235 FAI393235:FAJ393235 FKE393235:FKF393235 FUA393235:FUB393235 GDW393235:GDX393235 GNS393235:GNT393235 GXO393235:GXP393235 HHK393235:HHL393235 HRG393235:HRH393235 IBC393235:IBD393235 IKY393235:IKZ393235 IUU393235:IUV393235 JEQ393235:JER393235 JOM393235:JON393235 JYI393235:JYJ393235 KIE393235:KIF393235 KSA393235:KSB393235 LBW393235:LBX393235 LLS393235:LLT393235 LVO393235:LVP393235 MFK393235:MFL393235 MPG393235:MPH393235 MZC393235:MZD393235 NIY393235:NIZ393235 NSU393235:NSV393235 OCQ393235:OCR393235 OMM393235:OMN393235 OWI393235:OWJ393235 PGE393235:PGF393235 PQA393235:PQB393235 PZW393235:PZX393235 QJS393235:QJT393235 QTO393235:QTP393235 RDK393235:RDL393235 RNG393235:RNH393235 RXC393235:RXD393235 SGY393235:SGZ393235 SQU393235:SQV393235 TAQ393235:TAR393235 TKM393235:TKN393235 TUI393235:TUJ393235 UEE393235:UEF393235 UOA393235:UOB393235 UXW393235:UXX393235 VHS393235:VHT393235 VRO393235:VRP393235 WBK393235:WBL393235 WLG393235:WLH393235 WVC393235:WVD393235 IQ458771:IR458771 SM458771:SN458771 ACI458771:ACJ458771 AME458771:AMF458771 AWA458771:AWB458771 BFW458771:BFX458771 BPS458771:BPT458771 BZO458771:BZP458771 CJK458771:CJL458771 CTG458771:CTH458771 DDC458771:DDD458771 DMY458771:DMZ458771 DWU458771:DWV458771 EGQ458771:EGR458771 EQM458771:EQN458771 FAI458771:FAJ458771 FKE458771:FKF458771 FUA458771:FUB458771 GDW458771:GDX458771 GNS458771:GNT458771 GXO458771:GXP458771 HHK458771:HHL458771 HRG458771:HRH458771 IBC458771:IBD458771 IKY458771:IKZ458771 IUU458771:IUV458771 JEQ458771:JER458771 JOM458771:JON458771 JYI458771:JYJ458771 KIE458771:KIF458771 KSA458771:KSB458771 LBW458771:LBX458771 LLS458771:LLT458771 LVO458771:LVP458771 MFK458771:MFL458771 MPG458771:MPH458771 MZC458771:MZD458771 NIY458771:NIZ458771 NSU458771:NSV458771 OCQ458771:OCR458771 OMM458771:OMN458771 OWI458771:OWJ458771 PGE458771:PGF458771 PQA458771:PQB458771 PZW458771:PZX458771 QJS458771:QJT458771 QTO458771:QTP458771 RDK458771:RDL458771 RNG458771:RNH458771 RXC458771:RXD458771 SGY458771:SGZ458771 SQU458771:SQV458771 TAQ458771:TAR458771 TKM458771:TKN458771 TUI458771:TUJ458771 UEE458771:UEF458771 UOA458771:UOB458771 UXW458771:UXX458771 VHS458771:VHT458771 VRO458771:VRP458771 WBK458771:WBL458771 WLG458771:WLH458771 WVC458771:WVD458771 IQ524307:IR524307 SM524307:SN524307 ACI524307:ACJ524307 AME524307:AMF524307 AWA524307:AWB524307 BFW524307:BFX524307 BPS524307:BPT524307 BZO524307:BZP524307 CJK524307:CJL524307 CTG524307:CTH524307 DDC524307:DDD524307 DMY524307:DMZ524307 DWU524307:DWV524307 EGQ524307:EGR524307 EQM524307:EQN524307 FAI524307:FAJ524307 FKE524307:FKF524307 FUA524307:FUB524307 GDW524307:GDX524307 GNS524307:GNT524307 GXO524307:GXP524307 HHK524307:HHL524307 HRG524307:HRH524307 IBC524307:IBD524307 IKY524307:IKZ524307 IUU524307:IUV524307 JEQ524307:JER524307 JOM524307:JON524307 JYI524307:JYJ524307 KIE524307:KIF524307 KSA524307:KSB524307 LBW524307:LBX524307 LLS524307:LLT524307 LVO524307:LVP524307 MFK524307:MFL524307 MPG524307:MPH524307 MZC524307:MZD524307 NIY524307:NIZ524307 NSU524307:NSV524307 OCQ524307:OCR524307 OMM524307:OMN524307 OWI524307:OWJ524307 PGE524307:PGF524307 PQA524307:PQB524307 PZW524307:PZX524307 QJS524307:QJT524307 QTO524307:QTP524307 RDK524307:RDL524307 RNG524307:RNH524307 RXC524307:RXD524307 SGY524307:SGZ524307 SQU524307:SQV524307 TAQ524307:TAR524307 TKM524307:TKN524307 TUI524307:TUJ524307 UEE524307:UEF524307 UOA524307:UOB524307 UXW524307:UXX524307 VHS524307:VHT524307 VRO524307:VRP524307 WBK524307:WBL524307 WLG524307:WLH524307 WVC524307:WVD524307 IQ589843:IR589843 SM589843:SN589843 ACI589843:ACJ589843 AME589843:AMF589843 AWA589843:AWB589843 BFW589843:BFX589843 BPS589843:BPT589843 BZO589843:BZP589843 CJK589843:CJL589843 CTG589843:CTH589843 DDC589843:DDD589843 DMY589843:DMZ589843 DWU589843:DWV589843 EGQ589843:EGR589843 EQM589843:EQN589843 FAI589843:FAJ589843 FKE589843:FKF589843 FUA589843:FUB589843 GDW589843:GDX589843 GNS589843:GNT589843 GXO589843:GXP589843 HHK589843:HHL589843 HRG589843:HRH589843 IBC589843:IBD589843 IKY589843:IKZ589843 IUU589843:IUV589843 JEQ589843:JER589843 JOM589843:JON589843 JYI589843:JYJ589843 KIE589843:KIF589843 KSA589843:KSB589843 LBW589843:LBX589843 LLS589843:LLT589843 LVO589843:LVP589843 MFK589843:MFL589843 MPG589843:MPH589843 MZC589843:MZD589843 NIY589843:NIZ589843 NSU589843:NSV589843 OCQ589843:OCR589843 OMM589843:OMN589843 OWI589843:OWJ589843 PGE589843:PGF589843 PQA589843:PQB589843 PZW589843:PZX589843 QJS589843:QJT589843 QTO589843:QTP589843 RDK589843:RDL589843 RNG589843:RNH589843 RXC589843:RXD589843 SGY589843:SGZ589843 SQU589843:SQV589843 TAQ589843:TAR589843 TKM589843:TKN589843 TUI589843:TUJ589843 UEE589843:UEF589843 UOA589843:UOB589843 UXW589843:UXX589843 VHS589843:VHT589843 VRO589843:VRP589843 WBK589843:WBL589843 WLG589843:WLH589843 WVC589843:WVD589843 IQ655379:IR655379 SM655379:SN655379 ACI655379:ACJ655379 AME655379:AMF655379 AWA655379:AWB655379 BFW655379:BFX655379 BPS655379:BPT655379 BZO655379:BZP655379 CJK655379:CJL655379 CTG655379:CTH655379 DDC655379:DDD655379 DMY655379:DMZ655379 DWU655379:DWV655379 EGQ655379:EGR655379 EQM655379:EQN655379 FAI655379:FAJ655379 FKE655379:FKF655379 FUA655379:FUB655379 GDW655379:GDX655379 GNS655379:GNT655379 GXO655379:GXP655379 HHK655379:HHL655379 HRG655379:HRH655379 IBC655379:IBD655379 IKY655379:IKZ655379 IUU655379:IUV655379 JEQ655379:JER655379 JOM655379:JON655379 JYI655379:JYJ655379 KIE655379:KIF655379 KSA655379:KSB655379 LBW655379:LBX655379 LLS655379:LLT655379 LVO655379:LVP655379 MFK655379:MFL655379 MPG655379:MPH655379 MZC655379:MZD655379 NIY655379:NIZ655379 NSU655379:NSV655379 OCQ655379:OCR655379 OMM655379:OMN655379 OWI655379:OWJ655379 PGE655379:PGF655379 PQA655379:PQB655379 PZW655379:PZX655379 QJS655379:QJT655379 QTO655379:QTP655379 RDK655379:RDL655379 RNG655379:RNH655379 RXC655379:RXD655379 SGY655379:SGZ655379 SQU655379:SQV655379 TAQ655379:TAR655379 TKM655379:TKN655379 TUI655379:TUJ655379 UEE655379:UEF655379 UOA655379:UOB655379 UXW655379:UXX655379 VHS655379:VHT655379 VRO655379:VRP655379 WBK655379:WBL655379 WLG655379:WLH655379 WVC655379:WVD655379 IQ720915:IR720915 SM720915:SN720915 ACI720915:ACJ720915 AME720915:AMF720915 AWA720915:AWB720915 BFW720915:BFX720915 BPS720915:BPT720915 BZO720915:BZP720915 CJK720915:CJL720915 CTG720915:CTH720915 DDC720915:DDD720915 DMY720915:DMZ720915 DWU720915:DWV720915 EGQ720915:EGR720915 EQM720915:EQN720915 FAI720915:FAJ720915 FKE720915:FKF720915 FUA720915:FUB720915 GDW720915:GDX720915 GNS720915:GNT720915 GXO720915:GXP720915 HHK720915:HHL720915 HRG720915:HRH720915 IBC720915:IBD720915 IKY720915:IKZ720915 IUU720915:IUV720915 JEQ720915:JER720915 JOM720915:JON720915 JYI720915:JYJ720915 KIE720915:KIF720915 KSA720915:KSB720915 LBW720915:LBX720915 LLS720915:LLT720915 LVO720915:LVP720915 MFK720915:MFL720915 MPG720915:MPH720915 MZC720915:MZD720915 NIY720915:NIZ720915 NSU720915:NSV720915 OCQ720915:OCR720915 OMM720915:OMN720915 OWI720915:OWJ720915 PGE720915:PGF720915 PQA720915:PQB720915 PZW720915:PZX720915 QJS720915:QJT720915 QTO720915:QTP720915 RDK720915:RDL720915 RNG720915:RNH720915 RXC720915:RXD720915 SGY720915:SGZ720915 SQU720915:SQV720915 TAQ720915:TAR720915 TKM720915:TKN720915 TUI720915:TUJ720915 UEE720915:UEF720915 UOA720915:UOB720915 UXW720915:UXX720915 VHS720915:VHT720915 VRO720915:VRP720915 WBK720915:WBL720915 WLG720915:WLH720915 WVC720915:WVD720915 IQ786451:IR786451 SM786451:SN786451 ACI786451:ACJ786451 AME786451:AMF786451 AWA786451:AWB786451 BFW786451:BFX786451 BPS786451:BPT786451 BZO786451:BZP786451 CJK786451:CJL786451 CTG786451:CTH786451 DDC786451:DDD786451 DMY786451:DMZ786451 DWU786451:DWV786451 EGQ786451:EGR786451 EQM786451:EQN786451 FAI786451:FAJ786451 FKE786451:FKF786451 FUA786451:FUB786451 GDW786451:GDX786451 GNS786451:GNT786451 GXO786451:GXP786451 HHK786451:HHL786451 HRG786451:HRH786451 IBC786451:IBD786451 IKY786451:IKZ786451 IUU786451:IUV786451 JEQ786451:JER786451 JOM786451:JON786451 JYI786451:JYJ786451 KIE786451:KIF786451 KSA786451:KSB786451 LBW786451:LBX786451 LLS786451:LLT786451 LVO786451:LVP786451 MFK786451:MFL786451 MPG786451:MPH786451 MZC786451:MZD786451 NIY786451:NIZ786451 NSU786451:NSV786451 OCQ786451:OCR786451 OMM786451:OMN786451 OWI786451:OWJ786451 PGE786451:PGF786451 PQA786451:PQB786451 PZW786451:PZX786451 QJS786451:QJT786451 QTO786451:QTP786451 RDK786451:RDL786451 RNG786451:RNH786451 RXC786451:RXD786451 SGY786451:SGZ786451 SQU786451:SQV786451 TAQ786451:TAR786451 TKM786451:TKN786451 TUI786451:TUJ786451 UEE786451:UEF786451 UOA786451:UOB786451 UXW786451:UXX786451 VHS786451:VHT786451 VRO786451:VRP786451 WBK786451:WBL786451 WLG786451:WLH786451 WVC786451:WVD786451 IQ851987:IR851987 SM851987:SN851987 ACI851987:ACJ851987 AME851987:AMF851987 AWA851987:AWB851987 BFW851987:BFX851987 BPS851987:BPT851987 BZO851987:BZP851987 CJK851987:CJL851987 CTG851987:CTH851987 DDC851987:DDD851987 DMY851987:DMZ851987 DWU851987:DWV851987 EGQ851987:EGR851987 EQM851987:EQN851987 FAI851987:FAJ851987 FKE851987:FKF851987 FUA851987:FUB851987 GDW851987:GDX851987 GNS851987:GNT851987 GXO851987:GXP851987 HHK851987:HHL851987 HRG851987:HRH851987 IBC851987:IBD851987 IKY851987:IKZ851987 IUU851987:IUV851987 JEQ851987:JER851987 JOM851987:JON851987 JYI851987:JYJ851987 KIE851987:KIF851987 KSA851987:KSB851987 LBW851987:LBX851987 LLS851987:LLT851987 LVO851987:LVP851987 MFK851987:MFL851987 MPG851987:MPH851987 MZC851987:MZD851987 NIY851987:NIZ851987 NSU851987:NSV851987 OCQ851987:OCR851987 OMM851987:OMN851987 OWI851987:OWJ851987 PGE851987:PGF851987 PQA851987:PQB851987 PZW851987:PZX851987 QJS851987:QJT851987 QTO851987:QTP851987 RDK851987:RDL851987 RNG851987:RNH851987 RXC851987:RXD851987 SGY851987:SGZ851987 SQU851987:SQV851987 TAQ851987:TAR851987 TKM851987:TKN851987 TUI851987:TUJ851987 UEE851987:UEF851987 UOA851987:UOB851987 UXW851987:UXX851987 VHS851987:VHT851987 VRO851987:VRP851987 WBK851987:WBL851987 WLG851987:WLH851987 WVC851987:WVD851987 IQ917523:IR917523 SM917523:SN917523 ACI917523:ACJ917523 AME917523:AMF917523 AWA917523:AWB917523 BFW917523:BFX917523 BPS917523:BPT917523 BZO917523:BZP917523 CJK917523:CJL917523 CTG917523:CTH917523 DDC917523:DDD917523 DMY917523:DMZ917523 DWU917523:DWV917523 EGQ917523:EGR917523 EQM917523:EQN917523 FAI917523:FAJ917523 FKE917523:FKF917523 FUA917523:FUB917523 GDW917523:GDX917523 GNS917523:GNT917523 GXO917523:GXP917523 HHK917523:HHL917523 HRG917523:HRH917523 IBC917523:IBD917523 IKY917523:IKZ917523 IUU917523:IUV917523 JEQ917523:JER917523 JOM917523:JON917523 JYI917523:JYJ917523 KIE917523:KIF917523 KSA917523:KSB917523 LBW917523:LBX917523 LLS917523:LLT917523 LVO917523:LVP917523 MFK917523:MFL917523 MPG917523:MPH917523 MZC917523:MZD917523 NIY917523:NIZ917523 NSU917523:NSV917523 OCQ917523:OCR917523 OMM917523:OMN917523 OWI917523:OWJ917523 PGE917523:PGF917523 PQA917523:PQB917523 PZW917523:PZX917523 QJS917523:QJT917523 QTO917523:QTP917523 RDK917523:RDL917523 RNG917523:RNH917523 RXC917523:RXD917523 SGY917523:SGZ917523 SQU917523:SQV917523 TAQ917523:TAR917523 TKM917523:TKN917523 TUI917523:TUJ917523 UEE917523:UEF917523 UOA917523:UOB917523 UXW917523:UXX917523 VHS917523:VHT917523 VRO917523:VRP917523 WBK917523:WBL917523 WLG917523:WLH917523 WVC917523:WVD917523 IQ983059:IR983059 SM983059:SN983059 ACI983059:ACJ983059 AME983059:AMF983059 AWA983059:AWB983059 BFW983059:BFX983059 BPS983059:BPT983059 BZO983059:BZP983059 CJK983059:CJL983059 CTG983059:CTH983059 DDC983059:DDD983059 DMY983059:DMZ983059 DWU983059:DWV983059 EGQ983059:EGR983059 EQM983059:EQN983059 FAI983059:FAJ983059 FKE983059:FKF983059 FUA983059:FUB983059 GDW983059:GDX983059 GNS983059:GNT983059 GXO983059:GXP983059 HHK983059:HHL983059 HRG983059:HRH983059 IBC983059:IBD983059 IKY983059:IKZ983059 IUU983059:IUV983059 JEQ983059:JER983059 JOM983059:JON983059 JYI983059:JYJ983059 KIE983059:KIF983059 KSA983059:KSB983059 LBW983059:LBX983059 LLS983059:LLT983059 LVO983059:LVP983059 MFK983059:MFL983059 MPG983059:MPH983059 MZC983059:MZD983059 NIY983059:NIZ983059 NSU983059:NSV983059 OCQ983059:OCR983059 OMM983059:OMN983059 OWI983059:OWJ983059 PGE983059:PGF983059 PQA983059:PQB983059 PZW983059:PZX983059 QJS983059:QJT983059 QTO983059:QTP983059 RDK983059:RDL983059 RNG983059:RNH983059 RXC983059:RXD983059 SGY983059:SGZ983059 SQU983059:SQV983059 TAQ983059:TAR983059 TKM983059:TKN983059 TUI983059:TUJ983059 UEE983059:UEF983059 UOA983059:UOB983059 UXW983059:UXX983059 VHS983059:VHT983059 VRO983059:VRP983059 WBK983059:WBL983059 WLG983059:WLH983059 WVC983059:WVD983059 IT65555:IU65555 SP65555:SQ65555 ACL65555:ACM65555 AMH65555:AMI65555 AWD65555:AWE65555 BFZ65555:BGA65555 BPV65555:BPW65555 BZR65555:BZS65555 CJN65555:CJO65555 CTJ65555:CTK65555 DDF65555:DDG65555 DNB65555:DNC65555 DWX65555:DWY65555 EGT65555:EGU65555 EQP65555:EQQ65555 FAL65555:FAM65555 FKH65555:FKI65555 FUD65555:FUE65555 GDZ65555:GEA65555 GNV65555:GNW65555 GXR65555:GXS65555 HHN65555:HHO65555 HRJ65555:HRK65555 IBF65555:IBG65555 ILB65555:ILC65555 IUX65555:IUY65555 JET65555:JEU65555 JOP65555:JOQ65555 JYL65555:JYM65555 KIH65555:KII65555 KSD65555:KSE65555 LBZ65555:LCA65555 LLV65555:LLW65555 LVR65555:LVS65555 MFN65555:MFO65555 MPJ65555:MPK65555 MZF65555:MZG65555 NJB65555:NJC65555 NSX65555:NSY65555 OCT65555:OCU65555 OMP65555:OMQ65555 OWL65555:OWM65555 PGH65555:PGI65555 PQD65555:PQE65555 PZZ65555:QAA65555 QJV65555:QJW65555 QTR65555:QTS65555 RDN65555:RDO65555 RNJ65555:RNK65555 RXF65555:RXG65555 SHB65555:SHC65555 SQX65555:SQY65555 TAT65555:TAU65555 TKP65555:TKQ65555 TUL65555:TUM65555 UEH65555:UEI65555 UOD65555:UOE65555 UXZ65555:UYA65555 VHV65555:VHW65555 VRR65555:VRS65555 WBN65555:WBO65555 WLJ65555:WLK65555 WVF65555:WVG65555 IT131091:IU131091 SP131091:SQ131091 ACL131091:ACM131091 AMH131091:AMI131091 AWD131091:AWE131091 BFZ131091:BGA131091 BPV131091:BPW131091 BZR131091:BZS131091 CJN131091:CJO131091 CTJ131091:CTK131091 DDF131091:DDG131091 DNB131091:DNC131091 DWX131091:DWY131091 EGT131091:EGU131091 EQP131091:EQQ131091 FAL131091:FAM131091 FKH131091:FKI131091 FUD131091:FUE131091 GDZ131091:GEA131091 GNV131091:GNW131091 GXR131091:GXS131091 HHN131091:HHO131091 HRJ131091:HRK131091 IBF131091:IBG131091 ILB131091:ILC131091 IUX131091:IUY131091 JET131091:JEU131091 JOP131091:JOQ131091 JYL131091:JYM131091 KIH131091:KII131091 KSD131091:KSE131091 LBZ131091:LCA131091 LLV131091:LLW131091 LVR131091:LVS131091 MFN131091:MFO131091 MPJ131091:MPK131091 MZF131091:MZG131091 NJB131091:NJC131091 NSX131091:NSY131091 OCT131091:OCU131091 OMP131091:OMQ131091 OWL131091:OWM131091 PGH131091:PGI131091 PQD131091:PQE131091 PZZ131091:QAA131091 QJV131091:QJW131091 QTR131091:QTS131091 RDN131091:RDO131091 RNJ131091:RNK131091 RXF131091:RXG131091 SHB131091:SHC131091 SQX131091:SQY131091 TAT131091:TAU131091 TKP131091:TKQ131091 TUL131091:TUM131091 UEH131091:UEI131091 UOD131091:UOE131091 UXZ131091:UYA131091 VHV131091:VHW131091 VRR131091:VRS131091 WBN131091:WBO131091 WLJ131091:WLK131091 WVF131091:WVG131091 IT196627:IU196627 SP196627:SQ196627 ACL196627:ACM196627 AMH196627:AMI196627 AWD196627:AWE196627 BFZ196627:BGA196627 BPV196627:BPW196627 BZR196627:BZS196627 CJN196627:CJO196627 CTJ196627:CTK196627 DDF196627:DDG196627 DNB196627:DNC196627 DWX196627:DWY196627 EGT196627:EGU196627 EQP196627:EQQ196627 FAL196627:FAM196627 FKH196627:FKI196627 FUD196627:FUE196627 GDZ196627:GEA196627 GNV196627:GNW196627 GXR196627:GXS196627 HHN196627:HHO196627 HRJ196627:HRK196627 IBF196627:IBG196627 ILB196627:ILC196627 IUX196627:IUY196627 JET196627:JEU196627 JOP196627:JOQ196627 JYL196627:JYM196627 KIH196627:KII196627 KSD196627:KSE196627 LBZ196627:LCA196627 LLV196627:LLW196627 LVR196627:LVS196627 MFN196627:MFO196627 MPJ196627:MPK196627 MZF196627:MZG196627 NJB196627:NJC196627 NSX196627:NSY196627 OCT196627:OCU196627 OMP196627:OMQ196627 OWL196627:OWM196627 PGH196627:PGI196627 PQD196627:PQE196627 PZZ196627:QAA196627 QJV196627:QJW196627 QTR196627:QTS196627 RDN196627:RDO196627 RNJ196627:RNK196627 RXF196627:RXG196627 SHB196627:SHC196627 SQX196627:SQY196627 TAT196627:TAU196627 TKP196627:TKQ196627 TUL196627:TUM196627 UEH196627:UEI196627 UOD196627:UOE196627 UXZ196627:UYA196627 VHV196627:VHW196627 VRR196627:VRS196627 WBN196627:WBO196627 WLJ196627:WLK196627 WVF196627:WVG196627 IT262163:IU262163 SP262163:SQ262163 ACL262163:ACM262163 AMH262163:AMI262163 AWD262163:AWE262163 BFZ262163:BGA262163 BPV262163:BPW262163 BZR262163:BZS262163 CJN262163:CJO262163 CTJ262163:CTK262163 DDF262163:DDG262163 DNB262163:DNC262163 DWX262163:DWY262163 EGT262163:EGU262163 EQP262163:EQQ262163 FAL262163:FAM262163 FKH262163:FKI262163 FUD262163:FUE262163 GDZ262163:GEA262163 GNV262163:GNW262163 GXR262163:GXS262163 HHN262163:HHO262163 HRJ262163:HRK262163 IBF262163:IBG262163 ILB262163:ILC262163 IUX262163:IUY262163 JET262163:JEU262163 JOP262163:JOQ262163 JYL262163:JYM262163 KIH262163:KII262163 KSD262163:KSE262163 LBZ262163:LCA262163 LLV262163:LLW262163 LVR262163:LVS262163 MFN262163:MFO262163 MPJ262163:MPK262163 MZF262163:MZG262163 NJB262163:NJC262163 NSX262163:NSY262163 OCT262163:OCU262163 OMP262163:OMQ262163 OWL262163:OWM262163 PGH262163:PGI262163 PQD262163:PQE262163 PZZ262163:QAA262163 QJV262163:QJW262163 QTR262163:QTS262163 RDN262163:RDO262163 RNJ262163:RNK262163 RXF262163:RXG262163 SHB262163:SHC262163 SQX262163:SQY262163 TAT262163:TAU262163 TKP262163:TKQ262163 TUL262163:TUM262163 UEH262163:UEI262163 UOD262163:UOE262163 UXZ262163:UYA262163 VHV262163:VHW262163 VRR262163:VRS262163 WBN262163:WBO262163 WLJ262163:WLK262163 WVF262163:WVG262163 IT327699:IU327699 SP327699:SQ327699 ACL327699:ACM327699 AMH327699:AMI327699 AWD327699:AWE327699 BFZ327699:BGA327699 BPV327699:BPW327699 BZR327699:BZS327699 CJN327699:CJO327699 CTJ327699:CTK327699 DDF327699:DDG327699 DNB327699:DNC327699 DWX327699:DWY327699 EGT327699:EGU327699 EQP327699:EQQ327699 FAL327699:FAM327699 FKH327699:FKI327699 FUD327699:FUE327699 GDZ327699:GEA327699 GNV327699:GNW327699 GXR327699:GXS327699 HHN327699:HHO327699 HRJ327699:HRK327699 IBF327699:IBG327699 ILB327699:ILC327699 IUX327699:IUY327699 JET327699:JEU327699 JOP327699:JOQ327699 JYL327699:JYM327699 KIH327699:KII327699 KSD327699:KSE327699 LBZ327699:LCA327699 LLV327699:LLW327699 LVR327699:LVS327699 MFN327699:MFO327699 MPJ327699:MPK327699 MZF327699:MZG327699 NJB327699:NJC327699 NSX327699:NSY327699 OCT327699:OCU327699 OMP327699:OMQ327699 OWL327699:OWM327699 PGH327699:PGI327699 PQD327699:PQE327699 PZZ327699:QAA327699 QJV327699:QJW327699 QTR327699:QTS327699 RDN327699:RDO327699 RNJ327699:RNK327699 RXF327699:RXG327699 SHB327699:SHC327699 SQX327699:SQY327699 TAT327699:TAU327699 TKP327699:TKQ327699 TUL327699:TUM327699 UEH327699:UEI327699 UOD327699:UOE327699 UXZ327699:UYA327699 VHV327699:VHW327699 VRR327699:VRS327699 WBN327699:WBO327699 WLJ327699:WLK327699 WVF327699:WVG327699 IT393235:IU393235 SP393235:SQ393235 ACL393235:ACM393235 AMH393235:AMI393235 AWD393235:AWE393235 BFZ393235:BGA393235 BPV393235:BPW393235 BZR393235:BZS393235 CJN393235:CJO393235 CTJ393235:CTK393235 DDF393235:DDG393235 DNB393235:DNC393235 DWX393235:DWY393235 EGT393235:EGU393235 EQP393235:EQQ393235 FAL393235:FAM393235 FKH393235:FKI393235 FUD393235:FUE393235 GDZ393235:GEA393235 GNV393235:GNW393235 GXR393235:GXS393235 HHN393235:HHO393235 HRJ393235:HRK393235 IBF393235:IBG393235 ILB393235:ILC393235 IUX393235:IUY393235 JET393235:JEU393235 JOP393235:JOQ393235 JYL393235:JYM393235 KIH393235:KII393235 KSD393235:KSE393235 LBZ393235:LCA393235 LLV393235:LLW393235 LVR393235:LVS393235 MFN393235:MFO393235 MPJ393235:MPK393235 MZF393235:MZG393235 NJB393235:NJC393235 NSX393235:NSY393235 OCT393235:OCU393235 OMP393235:OMQ393235 OWL393235:OWM393235 PGH393235:PGI393235 PQD393235:PQE393235 PZZ393235:QAA393235 QJV393235:QJW393235 QTR393235:QTS393235 RDN393235:RDO393235 RNJ393235:RNK393235 RXF393235:RXG393235 SHB393235:SHC393235 SQX393235:SQY393235 TAT393235:TAU393235 TKP393235:TKQ393235 TUL393235:TUM393235 UEH393235:UEI393235 UOD393235:UOE393235 UXZ393235:UYA393235 VHV393235:VHW393235 VRR393235:VRS393235 WBN393235:WBO393235 WLJ393235:WLK393235 WVF393235:WVG393235 IT458771:IU458771 SP458771:SQ458771 ACL458771:ACM458771 AMH458771:AMI458771 AWD458771:AWE458771 BFZ458771:BGA458771 BPV458771:BPW458771 BZR458771:BZS458771 CJN458771:CJO458771 CTJ458771:CTK458771 DDF458771:DDG458771 DNB458771:DNC458771 DWX458771:DWY458771 EGT458771:EGU458771 EQP458771:EQQ458771 FAL458771:FAM458771 FKH458771:FKI458771 FUD458771:FUE458771 GDZ458771:GEA458771 GNV458771:GNW458771 GXR458771:GXS458771 HHN458771:HHO458771 HRJ458771:HRK458771 IBF458771:IBG458771 ILB458771:ILC458771 IUX458771:IUY458771 JET458771:JEU458771 JOP458771:JOQ458771 JYL458771:JYM458771 KIH458771:KII458771 KSD458771:KSE458771 LBZ458771:LCA458771 LLV458771:LLW458771 LVR458771:LVS458771 MFN458771:MFO458771 MPJ458771:MPK458771 MZF458771:MZG458771 NJB458771:NJC458771 NSX458771:NSY458771 OCT458771:OCU458771 OMP458771:OMQ458771 OWL458771:OWM458771 PGH458771:PGI458771 PQD458771:PQE458771 PZZ458771:QAA458771 QJV458771:QJW458771 QTR458771:QTS458771 RDN458771:RDO458771 RNJ458771:RNK458771 RXF458771:RXG458771 SHB458771:SHC458771 SQX458771:SQY458771 TAT458771:TAU458771 TKP458771:TKQ458771 TUL458771:TUM458771 UEH458771:UEI458771 UOD458771:UOE458771 UXZ458771:UYA458771 VHV458771:VHW458771 VRR458771:VRS458771 WBN458771:WBO458771 WLJ458771:WLK458771 WVF458771:WVG458771 IT524307:IU524307 SP524307:SQ524307 ACL524307:ACM524307 AMH524307:AMI524307 AWD524307:AWE524307 BFZ524307:BGA524307 BPV524307:BPW524307 BZR524307:BZS524307 CJN524307:CJO524307 CTJ524307:CTK524307 DDF524307:DDG524307 DNB524307:DNC524307 DWX524307:DWY524307 EGT524307:EGU524307 EQP524307:EQQ524307 FAL524307:FAM524307 FKH524307:FKI524307 FUD524307:FUE524307 GDZ524307:GEA524307 GNV524307:GNW524307 GXR524307:GXS524307 HHN524307:HHO524307 HRJ524307:HRK524307 IBF524307:IBG524307 ILB524307:ILC524307 IUX524307:IUY524307 JET524307:JEU524307 JOP524307:JOQ524307 JYL524307:JYM524307 KIH524307:KII524307 KSD524307:KSE524307 LBZ524307:LCA524307 LLV524307:LLW524307 LVR524307:LVS524307 MFN524307:MFO524307 MPJ524307:MPK524307 MZF524307:MZG524307 NJB524307:NJC524307 NSX524307:NSY524307 OCT524307:OCU524307 OMP524307:OMQ524307 OWL524307:OWM524307 PGH524307:PGI524307 PQD524307:PQE524307 PZZ524307:QAA524307 QJV524307:QJW524307 QTR524307:QTS524307 RDN524307:RDO524307 RNJ524307:RNK524307 RXF524307:RXG524307 SHB524307:SHC524307 SQX524307:SQY524307 TAT524307:TAU524307 TKP524307:TKQ524307 TUL524307:TUM524307 UEH524307:UEI524307 UOD524307:UOE524307 UXZ524307:UYA524307 VHV524307:VHW524307 VRR524307:VRS524307 WBN524307:WBO524307 WLJ524307:WLK524307 WVF524307:WVG524307 IT589843:IU589843 SP589843:SQ589843 ACL589843:ACM589843 AMH589843:AMI589843 AWD589843:AWE589843 BFZ589843:BGA589843 BPV589843:BPW589843 BZR589843:BZS589843 CJN589843:CJO589843 CTJ589843:CTK589843 DDF589843:DDG589843 DNB589843:DNC589843 DWX589843:DWY589843 EGT589843:EGU589843 EQP589843:EQQ589843 FAL589843:FAM589843 FKH589843:FKI589843 FUD589843:FUE589843 GDZ589843:GEA589843 GNV589843:GNW589843 GXR589843:GXS589843 HHN589843:HHO589843 HRJ589843:HRK589843 IBF589843:IBG589843 ILB589843:ILC589843 IUX589843:IUY589843 JET589843:JEU589843 JOP589843:JOQ589843 JYL589843:JYM589843 KIH589843:KII589843 KSD589843:KSE589843 LBZ589843:LCA589843 LLV589843:LLW589843 LVR589843:LVS589843 MFN589843:MFO589843 MPJ589843:MPK589843 MZF589843:MZG589843 NJB589843:NJC589843 NSX589843:NSY589843 OCT589843:OCU589843 OMP589843:OMQ589843 OWL589843:OWM589843 PGH589843:PGI589843 PQD589843:PQE589843 PZZ589843:QAA589843 QJV589843:QJW589843 QTR589843:QTS589843 RDN589843:RDO589843 RNJ589843:RNK589843 RXF589843:RXG589843 SHB589843:SHC589843 SQX589843:SQY589843 TAT589843:TAU589843 TKP589843:TKQ589843 TUL589843:TUM589843 UEH589843:UEI589843 UOD589843:UOE589843 UXZ589843:UYA589843 VHV589843:VHW589843 VRR589843:VRS589843 WBN589843:WBO589843 WLJ589843:WLK589843 WVF589843:WVG589843 IT655379:IU655379 SP655379:SQ655379 ACL655379:ACM655379 AMH655379:AMI655379 AWD655379:AWE655379 BFZ655379:BGA655379 BPV655379:BPW655379 BZR655379:BZS655379 CJN655379:CJO655379 CTJ655379:CTK655379 DDF655379:DDG655379 DNB655379:DNC655379 DWX655379:DWY655379 EGT655379:EGU655379 EQP655379:EQQ655379 FAL655379:FAM655379 FKH655379:FKI655379 FUD655379:FUE655379 GDZ655379:GEA655379 GNV655379:GNW655379 GXR655379:GXS655379 HHN655379:HHO655379 HRJ655379:HRK655379 IBF655379:IBG655379 ILB655379:ILC655379 IUX655379:IUY655379 JET655379:JEU655379 JOP655379:JOQ655379 JYL655379:JYM655379 KIH655379:KII655379 KSD655379:KSE655379 LBZ655379:LCA655379 LLV655379:LLW655379 LVR655379:LVS655379 MFN655379:MFO655379 MPJ655379:MPK655379 MZF655379:MZG655379 NJB655379:NJC655379 NSX655379:NSY655379 OCT655379:OCU655379 OMP655379:OMQ655379 OWL655379:OWM655379 PGH655379:PGI655379 PQD655379:PQE655379 PZZ655379:QAA655379 QJV655379:QJW655379 QTR655379:QTS655379 RDN655379:RDO655379 RNJ655379:RNK655379 RXF655379:RXG655379 SHB655379:SHC655379 SQX655379:SQY655379 TAT655379:TAU655379 TKP655379:TKQ655379 TUL655379:TUM655379 UEH655379:UEI655379 UOD655379:UOE655379 UXZ655379:UYA655379 VHV655379:VHW655379 VRR655379:VRS655379 WBN655379:WBO655379 WLJ655379:WLK655379 WVF655379:WVG655379 IT720915:IU720915 SP720915:SQ720915 ACL720915:ACM720915 AMH720915:AMI720915 AWD720915:AWE720915 BFZ720915:BGA720915 BPV720915:BPW720915 BZR720915:BZS720915 CJN720915:CJO720915 CTJ720915:CTK720915 DDF720915:DDG720915 DNB720915:DNC720915 DWX720915:DWY720915 EGT720915:EGU720915 EQP720915:EQQ720915 FAL720915:FAM720915 FKH720915:FKI720915 FUD720915:FUE720915 GDZ720915:GEA720915 GNV720915:GNW720915 GXR720915:GXS720915 HHN720915:HHO720915 HRJ720915:HRK720915 IBF720915:IBG720915 ILB720915:ILC720915 IUX720915:IUY720915 JET720915:JEU720915 JOP720915:JOQ720915 JYL720915:JYM720915 KIH720915:KII720915 KSD720915:KSE720915 LBZ720915:LCA720915 LLV720915:LLW720915 LVR720915:LVS720915 MFN720915:MFO720915 MPJ720915:MPK720915 MZF720915:MZG720915 NJB720915:NJC720915 NSX720915:NSY720915 OCT720915:OCU720915 OMP720915:OMQ720915 OWL720915:OWM720915 PGH720915:PGI720915 PQD720915:PQE720915 PZZ720915:QAA720915 QJV720915:QJW720915 QTR720915:QTS720915 RDN720915:RDO720915 RNJ720915:RNK720915 RXF720915:RXG720915 SHB720915:SHC720915 SQX720915:SQY720915 TAT720915:TAU720915 TKP720915:TKQ720915 TUL720915:TUM720915 UEH720915:UEI720915 UOD720915:UOE720915 UXZ720915:UYA720915 VHV720915:VHW720915 VRR720915:VRS720915 WBN720915:WBO720915 WLJ720915:WLK720915 WVF720915:WVG720915 IT786451:IU786451 SP786451:SQ786451 ACL786451:ACM786451 AMH786451:AMI786451 AWD786451:AWE786451 BFZ786451:BGA786451 BPV786451:BPW786451 BZR786451:BZS786451 CJN786451:CJO786451 CTJ786451:CTK786451 DDF786451:DDG786451 DNB786451:DNC786451 DWX786451:DWY786451 EGT786451:EGU786451 EQP786451:EQQ786451 FAL786451:FAM786451 FKH786451:FKI786451 FUD786451:FUE786451 GDZ786451:GEA786451 GNV786451:GNW786451 GXR786451:GXS786451 HHN786451:HHO786451 HRJ786451:HRK786451 IBF786451:IBG786451 ILB786451:ILC786451 IUX786451:IUY786451 JET786451:JEU786451 JOP786451:JOQ786451 JYL786451:JYM786451 KIH786451:KII786451 KSD786451:KSE786451 LBZ786451:LCA786451 LLV786451:LLW786451 LVR786451:LVS786451 MFN786451:MFO786451 MPJ786451:MPK786451 MZF786451:MZG786451 NJB786451:NJC786451 NSX786451:NSY786451 OCT786451:OCU786451 OMP786451:OMQ786451 OWL786451:OWM786451 PGH786451:PGI786451 PQD786451:PQE786451 PZZ786451:QAA786451 QJV786451:QJW786451 QTR786451:QTS786451 RDN786451:RDO786451 RNJ786451:RNK786451 RXF786451:RXG786451 SHB786451:SHC786451 SQX786451:SQY786451 TAT786451:TAU786451 TKP786451:TKQ786451 TUL786451:TUM786451 UEH786451:UEI786451 UOD786451:UOE786451 UXZ786451:UYA786451 VHV786451:VHW786451 VRR786451:VRS786451 WBN786451:WBO786451 WLJ786451:WLK786451 WVF786451:WVG786451 IT851987:IU851987 SP851987:SQ851987 ACL851987:ACM851987 AMH851987:AMI851987 AWD851987:AWE851987 BFZ851987:BGA851987 BPV851987:BPW851987 BZR851987:BZS851987 CJN851987:CJO851987 CTJ851987:CTK851987 DDF851987:DDG851987 DNB851987:DNC851987 DWX851987:DWY851987 EGT851987:EGU851987 EQP851987:EQQ851987 FAL851987:FAM851987 FKH851987:FKI851987 FUD851987:FUE851987 GDZ851987:GEA851987 GNV851987:GNW851987 GXR851987:GXS851987 HHN851987:HHO851987 HRJ851987:HRK851987 IBF851987:IBG851987 ILB851987:ILC851987 IUX851987:IUY851987 JET851987:JEU851987 JOP851987:JOQ851987 JYL851987:JYM851987 KIH851987:KII851987 KSD851987:KSE851987 LBZ851987:LCA851987 LLV851987:LLW851987 LVR851987:LVS851987 MFN851987:MFO851987 MPJ851987:MPK851987 MZF851987:MZG851987 NJB851987:NJC851987 NSX851987:NSY851987 OCT851987:OCU851987 OMP851987:OMQ851987 OWL851987:OWM851987 PGH851987:PGI851987 PQD851987:PQE851987 PZZ851987:QAA851987 QJV851987:QJW851987 QTR851987:QTS851987 RDN851987:RDO851987 RNJ851987:RNK851987 RXF851987:RXG851987 SHB851987:SHC851987 SQX851987:SQY851987 TAT851987:TAU851987 TKP851987:TKQ851987 TUL851987:TUM851987 UEH851987:UEI851987 UOD851987:UOE851987 UXZ851987:UYA851987 VHV851987:VHW851987 VRR851987:VRS851987 WBN851987:WBO851987 WLJ851987:WLK851987 WVF851987:WVG851987 IT917523:IU917523 SP917523:SQ917523 ACL917523:ACM917523 AMH917523:AMI917523 AWD917523:AWE917523 BFZ917523:BGA917523 BPV917523:BPW917523 BZR917523:BZS917523 CJN917523:CJO917523 CTJ917523:CTK917523 DDF917523:DDG917523 DNB917523:DNC917523 DWX917523:DWY917523 EGT917523:EGU917523 EQP917523:EQQ917523 FAL917523:FAM917523 FKH917523:FKI917523 FUD917523:FUE917523 GDZ917523:GEA917523 GNV917523:GNW917523 GXR917523:GXS917523 HHN917523:HHO917523 HRJ917523:HRK917523 IBF917523:IBG917523 ILB917523:ILC917523 IUX917523:IUY917523 JET917523:JEU917523 JOP917523:JOQ917523 JYL917523:JYM917523 KIH917523:KII917523 KSD917523:KSE917523 LBZ917523:LCA917523 LLV917523:LLW917523 LVR917523:LVS917523 MFN917523:MFO917523 MPJ917523:MPK917523 MZF917523:MZG917523 NJB917523:NJC917523 NSX917523:NSY917523 OCT917523:OCU917523 OMP917523:OMQ917523 OWL917523:OWM917523 PGH917523:PGI917523 PQD917523:PQE917523 PZZ917523:QAA917523 QJV917523:QJW917523 QTR917523:QTS917523 RDN917523:RDO917523 RNJ917523:RNK917523 RXF917523:RXG917523 SHB917523:SHC917523 SQX917523:SQY917523 TAT917523:TAU917523 TKP917523:TKQ917523 TUL917523:TUM917523 UEH917523:UEI917523 UOD917523:UOE917523 UXZ917523:UYA917523 VHV917523:VHW917523 VRR917523:VRS917523 WBN917523:WBO917523 WLJ917523:WLK917523 WVF917523:WVG917523 IT983059:IU983059 SP983059:SQ983059 ACL983059:ACM983059 AMH983059:AMI983059 AWD983059:AWE983059 BFZ983059:BGA983059 BPV983059:BPW983059 BZR983059:BZS983059 CJN983059:CJO983059 CTJ983059:CTK983059 DDF983059:DDG983059 DNB983059:DNC983059 DWX983059:DWY983059 EGT983059:EGU983059 EQP983059:EQQ983059 FAL983059:FAM983059 FKH983059:FKI983059 FUD983059:FUE983059 GDZ983059:GEA983059 GNV983059:GNW983059 GXR983059:GXS983059 HHN983059:HHO983059 HRJ983059:HRK983059 IBF983059:IBG983059 ILB983059:ILC983059 IUX983059:IUY983059 JET983059:JEU983059 JOP983059:JOQ983059 JYL983059:JYM983059 KIH983059:KII983059 KSD983059:KSE983059 LBZ983059:LCA983059 LLV983059:LLW983059 LVR983059:LVS983059 MFN983059:MFO983059 MPJ983059:MPK983059 MZF983059:MZG983059 NJB983059:NJC983059 NSX983059:NSY983059 OCT983059:OCU983059 OMP983059:OMQ983059 OWL983059:OWM983059 PGH983059:PGI983059 PQD983059:PQE983059 PZZ983059:QAA983059 QJV983059:QJW983059 QTR983059:QTS983059 RDN983059:RDO983059 RNJ983059:RNK983059 RXF983059:RXG983059 SHB983059:SHC983059 SQX983059:SQY983059 TAT983059:TAU983059 TKP983059:TKQ983059 TUL983059:TUM983059 UEH983059:UEI983059 UOD983059:UOE983059 UXZ983059:UYA983059 VHV983059:VHW983059 VRR983059:VRS983059 WBN983059:WBO983059 WLJ983059:WLK983059 WVF983059:WVG983059 IZ65555:JA65555 SV65555:SW65555 ACR65555:ACS65555 AMN65555:AMO65555 AWJ65555:AWK65555 BGF65555:BGG65555 BQB65555:BQC65555 BZX65555:BZY65555 CJT65555:CJU65555 CTP65555:CTQ65555 DDL65555:DDM65555 DNH65555:DNI65555 DXD65555:DXE65555 EGZ65555:EHA65555 EQV65555:EQW65555 FAR65555:FAS65555 FKN65555:FKO65555 FUJ65555:FUK65555 GEF65555:GEG65555 GOB65555:GOC65555 GXX65555:GXY65555 HHT65555:HHU65555 HRP65555:HRQ65555 IBL65555:IBM65555 ILH65555:ILI65555 IVD65555:IVE65555 JEZ65555:JFA65555 JOV65555:JOW65555 JYR65555:JYS65555 KIN65555:KIO65555 KSJ65555:KSK65555 LCF65555:LCG65555 LMB65555:LMC65555 LVX65555:LVY65555 MFT65555:MFU65555 MPP65555:MPQ65555 MZL65555:MZM65555 NJH65555:NJI65555 NTD65555:NTE65555 OCZ65555:ODA65555 OMV65555:OMW65555 OWR65555:OWS65555 PGN65555:PGO65555 PQJ65555:PQK65555 QAF65555:QAG65555 QKB65555:QKC65555 QTX65555:QTY65555 RDT65555:RDU65555 RNP65555:RNQ65555 RXL65555:RXM65555 SHH65555:SHI65555 SRD65555:SRE65555 TAZ65555:TBA65555 TKV65555:TKW65555 TUR65555:TUS65555 UEN65555:UEO65555 UOJ65555:UOK65555 UYF65555:UYG65555 VIB65555:VIC65555 VRX65555:VRY65555 WBT65555:WBU65555 WLP65555:WLQ65555 WVL65555:WVM65555 IZ131091:JA131091 SV131091:SW131091 ACR131091:ACS131091 AMN131091:AMO131091 AWJ131091:AWK131091 BGF131091:BGG131091 BQB131091:BQC131091 BZX131091:BZY131091 CJT131091:CJU131091 CTP131091:CTQ131091 DDL131091:DDM131091 DNH131091:DNI131091 DXD131091:DXE131091 EGZ131091:EHA131091 EQV131091:EQW131091 FAR131091:FAS131091 FKN131091:FKO131091 FUJ131091:FUK131091 GEF131091:GEG131091 GOB131091:GOC131091 GXX131091:GXY131091 HHT131091:HHU131091 HRP131091:HRQ131091 IBL131091:IBM131091 ILH131091:ILI131091 IVD131091:IVE131091 JEZ131091:JFA131091 JOV131091:JOW131091 JYR131091:JYS131091 KIN131091:KIO131091 KSJ131091:KSK131091 LCF131091:LCG131091 LMB131091:LMC131091 LVX131091:LVY131091 MFT131091:MFU131091 MPP131091:MPQ131091 MZL131091:MZM131091 NJH131091:NJI131091 NTD131091:NTE131091 OCZ131091:ODA131091 OMV131091:OMW131091 OWR131091:OWS131091 PGN131091:PGO131091 PQJ131091:PQK131091 QAF131091:QAG131091 QKB131091:QKC131091 QTX131091:QTY131091 RDT131091:RDU131091 RNP131091:RNQ131091 RXL131091:RXM131091 SHH131091:SHI131091 SRD131091:SRE131091 TAZ131091:TBA131091 TKV131091:TKW131091 TUR131091:TUS131091 UEN131091:UEO131091 UOJ131091:UOK131091 UYF131091:UYG131091 VIB131091:VIC131091 VRX131091:VRY131091 WBT131091:WBU131091 WLP131091:WLQ131091 WVL131091:WVM131091 IZ196627:JA196627 SV196627:SW196627 ACR196627:ACS196627 AMN196627:AMO196627 AWJ196627:AWK196627 BGF196627:BGG196627 BQB196627:BQC196627 BZX196627:BZY196627 CJT196627:CJU196627 CTP196627:CTQ196627 DDL196627:DDM196627 DNH196627:DNI196627 DXD196627:DXE196627 EGZ196627:EHA196627 EQV196627:EQW196627 FAR196627:FAS196627 FKN196627:FKO196627 FUJ196627:FUK196627 GEF196627:GEG196627 GOB196627:GOC196627 GXX196627:GXY196627 HHT196627:HHU196627 HRP196627:HRQ196627 IBL196627:IBM196627 ILH196627:ILI196627 IVD196627:IVE196627 JEZ196627:JFA196627 JOV196627:JOW196627 JYR196627:JYS196627 KIN196627:KIO196627 KSJ196627:KSK196627 LCF196627:LCG196627 LMB196627:LMC196627 LVX196627:LVY196627 MFT196627:MFU196627 MPP196627:MPQ196627 MZL196627:MZM196627 NJH196627:NJI196627 NTD196627:NTE196627 OCZ196627:ODA196627 OMV196627:OMW196627 OWR196627:OWS196627 PGN196627:PGO196627 PQJ196627:PQK196627 QAF196627:QAG196627 QKB196627:QKC196627 QTX196627:QTY196627 RDT196627:RDU196627 RNP196627:RNQ196627 RXL196627:RXM196627 SHH196627:SHI196627 SRD196627:SRE196627 TAZ196627:TBA196627 TKV196627:TKW196627 TUR196627:TUS196627 UEN196627:UEO196627 UOJ196627:UOK196627 UYF196627:UYG196627 VIB196627:VIC196627 VRX196627:VRY196627 WBT196627:WBU196627 WLP196627:WLQ196627 WVL196627:WVM196627 IZ262163:JA262163 SV262163:SW262163 ACR262163:ACS262163 AMN262163:AMO262163 AWJ262163:AWK262163 BGF262163:BGG262163 BQB262163:BQC262163 BZX262163:BZY262163 CJT262163:CJU262163 CTP262163:CTQ262163 DDL262163:DDM262163 DNH262163:DNI262163 DXD262163:DXE262163 EGZ262163:EHA262163 EQV262163:EQW262163 FAR262163:FAS262163 FKN262163:FKO262163 FUJ262163:FUK262163 GEF262163:GEG262163 GOB262163:GOC262163 GXX262163:GXY262163 HHT262163:HHU262163 HRP262163:HRQ262163 IBL262163:IBM262163 ILH262163:ILI262163 IVD262163:IVE262163 JEZ262163:JFA262163 JOV262163:JOW262163 JYR262163:JYS262163 KIN262163:KIO262163 KSJ262163:KSK262163 LCF262163:LCG262163 LMB262163:LMC262163 LVX262163:LVY262163 MFT262163:MFU262163 MPP262163:MPQ262163 MZL262163:MZM262163 NJH262163:NJI262163 NTD262163:NTE262163 OCZ262163:ODA262163 OMV262163:OMW262163 OWR262163:OWS262163 PGN262163:PGO262163 PQJ262163:PQK262163 QAF262163:QAG262163 QKB262163:QKC262163 QTX262163:QTY262163 RDT262163:RDU262163 RNP262163:RNQ262163 RXL262163:RXM262163 SHH262163:SHI262163 SRD262163:SRE262163 TAZ262163:TBA262163 TKV262163:TKW262163 TUR262163:TUS262163 UEN262163:UEO262163 UOJ262163:UOK262163 UYF262163:UYG262163 VIB262163:VIC262163 VRX262163:VRY262163 WBT262163:WBU262163 WLP262163:WLQ262163 WVL262163:WVM262163 IZ327699:JA327699 SV327699:SW327699 ACR327699:ACS327699 AMN327699:AMO327699 AWJ327699:AWK327699 BGF327699:BGG327699 BQB327699:BQC327699 BZX327699:BZY327699 CJT327699:CJU327699 CTP327699:CTQ327699 DDL327699:DDM327699 DNH327699:DNI327699 DXD327699:DXE327699 EGZ327699:EHA327699 EQV327699:EQW327699 FAR327699:FAS327699 FKN327699:FKO327699 FUJ327699:FUK327699 GEF327699:GEG327699 GOB327699:GOC327699 GXX327699:GXY327699 HHT327699:HHU327699 HRP327699:HRQ327699 IBL327699:IBM327699 ILH327699:ILI327699 IVD327699:IVE327699 JEZ327699:JFA327699 JOV327699:JOW327699 JYR327699:JYS327699 KIN327699:KIO327699 KSJ327699:KSK327699 LCF327699:LCG327699 LMB327699:LMC327699 LVX327699:LVY327699 MFT327699:MFU327699 MPP327699:MPQ327699 MZL327699:MZM327699 NJH327699:NJI327699 NTD327699:NTE327699 OCZ327699:ODA327699 OMV327699:OMW327699 OWR327699:OWS327699 PGN327699:PGO327699 PQJ327699:PQK327699 QAF327699:QAG327699 QKB327699:QKC327699 QTX327699:QTY327699 RDT327699:RDU327699 RNP327699:RNQ327699 RXL327699:RXM327699 SHH327699:SHI327699 SRD327699:SRE327699 TAZ327699:TBA327699 TKV327699:TKW327699 TUR327699:TUS327699 UEN327699:UEO327699 UOJ327699:UOK327699 UYF327699:UYG327699 VIB327699:VIC327699 VRX327699:VRY327699 WBT327699:WBU327699 WLP327699:WLQ327699 WVL327699:WVM327699 IZ393235:JA393235 SV393235:SW393235 ACR393235:ACS393235 AMN393235:AMO393235 AWJ393235:AWK393235 BGF393235:BGG393235 BQB393235:BQC393235 BZX393235:BZY393235 CJT393235:CJU393235 CTP393235:CTQ393235 DDL393235:DDM393235 DNH393235:DNI393235 DXD393235:DXE393235 EGZ393235:EHA393235 EQV393235:EQW393235 FAR393235:FAS393235 FKN393235:FKO393235 FUJ393235:FUK393235 GEF393235:GEG393235 GOB393235:GOC393235 GXX393235:GXY393235 HHT393235:HHU393235 HRP393235:HRQ393235 IBL393235:IBM393235 ILH393235:ILI393235 IVD393235:IVE393235 JEZ393235:JFA393235 JOV393235:JOW393235 JYR393235:JYS393235 KIN393235:KIO393235 KSJ393235:KSK393235 LCF393235:LCG393235 LMB393235:LMC393235 LVX393235:LVY393235 MFT393235:MFU393235 MPP393235:MPQ393235 MZL393235:MZM393235 NJH393235:NJI393235 NTD393235:NTE393235 OCZ393235:ODA393235 OMV393235:OMW393235 OWR393235:OWS393235 PGN393235:PGO393235 PQJ393235:PQK393235 QAF393235:QAG393235 QKB393235:QKC393235 QTX393235:QTY393235 RDT393235:RDU393235 RNP393235:RNQ393235 RXL393235:RXM393235 SHH393235:SHI393235 SRD393235:SRE393235 TAZ393235:TBA393235 TKV393235:TKW393235 TUR393235:TUS393235 UEN393235:UEO393235 UOJ393235:UOK393235 UYF393235:UYG393235 VIB393235:VIC393235 VRX393235:VRY393235 WBT393235:WBU393235 WLP393235:WLQ393235 WVL393235:WVM393235 IZ458771:JA458771 SV458771:SW458771 ACR458771:ACS458771 AMN458771:AMO458771 AWJ458771:AWK458771 BGF458771:BGG458771 BQB458771:BQC458771 BZX458771:BZY458771 CJT458771:CJU458771 CTP458771:CTQ458771 DDL458771:DDM458771 DNH458771:DNI458771 DXD458771:DXE458771 EGZ458771:EHA458771 EQV458771:EQW458771 FAR458771:FAS458771 FKN458771:FKO458771 FUJ458771:FUK458771 GEF458771:GEG458771 GOB458771:GOC458771 GXX458771:GXY458771 HHT458771:HHU458771 HRP458771:HRQ458771 IBL458771:IBM458771 ILH458771:ILI458771 IVD458771:IVE458771 JEZ458771:JFA458771 JOV458771:JOW458771 JYR458771:JYS458771 KIN458771:KIO458771 KSJ458771:KSK458771 LCF458771:LCG458771 LMB458771:LMC458771 LVX458771:LVY458771 MFT458771:MFU458771 MPP458771:MPQ458771 MZL458771:MZM458771 NJH458771:NJI458771 NTD458771:NTE458771 OCZ458771:ODA458771 OMV458771:OMW458771 OWR458771:OWS458771 PGN458771:PGO458771 PQJ458771:PQK458771 QAF458771:QAG458771 QKB458771:QKC458771 QTX458771:QTY458771 RDT458771:RDU458771 RNP458771:RNQ458771 RXL458771:RXM458771 SHH458771:SHI458771 SRD458771:SRE458771 TAZ458771:TBA458771 TKV458771:TKW458771 TUR458771:TUS458771 UEN458771:UEO458771 UOJ458771:UOK458771 UYF458771:UYG458771 VIB458771:VIC458771 VRX458771:VRY458771 WBT458771:WBU458771 WLP458771:WLQ458771 WVL458771:WVM458771 IZ524307:JA524307 SV524307:SW524307 ACR524307:ACS524307 AMN524307:AMO524307 AWJ524307:AWK524307 BGF524307:BGG524307 BQB524307:BQC524307 BZX524307:BZY524307 CJT524307:CJU524307 CTP524307:CTQ524307 DDL524307:DDM524307 DNH524307:DNI524307 DXD524307:DXE524307 EGZ524307:EHA524307 EQV524307:EQW524307 FAR524307:FAS524307 FKN524307:FKO524307 FUJ524307:FUK524307 GEF524307:GEG524307 GOB524307:GOC524307 GXX524307:GXY524307 HHT524307:HHU524307 HRP524307:HRQ524307 IBL524307:IBM524307 ILH524307:ILI524307 IVD524307:IVE524307 JEZ524307:JFA524307 JOV524307:JOW524307 JYR524307:JYS524307 KIN524307:KIO524307 KSJ524307:KSK524307 LCF524307:LCG524307 LMB524307:LMC524307 LVX524307:LVY524307 MFT524307:MFU524307 MPP524307:MPQ524307 MZL524307:MZM524307 NJH524307:NJI524307 NTD524307:NTE524307 OCZ524307:ODA524307 OMV524307:OMW524307 OWR524307:OWS524307 PGN524307:PGO524307 PQJ524307:PQK524307 QAF524307:QAG524307 QKB524307:QKC524307 QTX524307:QTY524307 RDT524307:RDU524307 RNP524307:RNQ524307 RXL524307:RXM524307 SHH524307:SHI524307 SRD524307:SRE524307 TAZ524307:TBA524307 TKV524307:TKW524307 TUR524307:TUS524307 UEN524307:UEO524307 UOJ524307:UOK524307 UYF524307:UYG524307 VIB524307:VIC524307 VRX524307:VRY524307 WBT524307:WBU524307 WLP524307:WLQ524307 WVL524307:WVM524307 IZ589843:JA589843 SV589843:SW589843 ACR589843:ACS589843 AMN589843:AMO589843 AWJ589843:AWK589843 BGF589843:BGG589843 BQB589843:BQC589843 BZX589843:BZY589843 CJT589843:CJU589843 CTP589843:CTQ589843 DDL589843:DDM589843 DNH589843:DNI589843 DXD589843:DXE589843 EGZ589843:EHA589843 EQV589843:EQW589843 FAR589843:FAS589843 FKN589843:FKO589843 FUJ589843:FUK589843 GEF589843:GEG589843 GOB589843:GOC589843 GXX589843:GXY589843 HHT589843:HHU589843 HRP589843:HRQ589843 IBL589843:IBM589843 ILH589843:ILI589843 IVD589843:IVE589843 JEZ589843:JFA589843 JOV589843:JOW589843 JYR589843:JYS589843 KIN589843:KIO589843 KSJ589843:KSK589843 LCF589843:LCG589843 LMB589843:LMC589843 LVX589843:LVY589843 MFT589843:MFU589843 MPP589843:MPQ589843 MZL589843:MZM589843 NJH589843:NJI589843 NTD589843:NTE589843 OCZ589843:ODA589843 OMV589843:OMW589843 OWR589843:OWS589843 PGN589843:PGO589843 PQJ589843:PQK589843 QAF589843:QAG589843 QKB589843:QKC589843 QTX589843:QTY589843 RDT589843:RDU589843 RNP589843:RNQ589843 RXL589843:RXM589843 SHH589843:SHI589843 SRD589843:SRE589843 TAZ589843:TBA589843 TKV589843:TKW589843 TUR589843:TUS589843 UEN589843:UEO589843 UOJ589843:UOK589843 UYF589843:UYG589843 VIB589843:VIC589843 VRX589843:VRY589843 WBT589843:WBU589843 WLP589843:WLQ589843 WVL589843:WVM589843 IZ655379:JA655379 SV655379:SW655379 ACR655379:ACS655379 AMN655379:AMO655379 AWJ655379:AWK655379 BGF655379:BGG655379 BQB655379:BQC655379 BZX655379:BZY655379 CJT655379:CJU655379 CTP655379:CTQ655379 DDL655379:DDM655379 DNH655379:DNI655379 DXD655379:DXE655379 EGZ655379:EHA655379 EQV655379:EQW655379 FAR655379:FAS655379 FKN655379:FKO655379 FUJ655379:FUK655379 GEF655379:GEG655379 GOB655379:GOC655379 GXX655379:GXY655379 HHT655379:HHU655379 HRP655379:HRQ655379 IBL655379:IBM655379 ILH655379:ILI655379 IVD655379:IVE655379 JEZ655379:JFA655379 JOV655379:JOW655379 JYR655379:JYS655379 KIN655379:KIO655379 KSJ655379:KSK655379 LCF655379:LCG655379 LMB655379:LMC655379 LVX655379:LVY655379 MFT655379:MFU655379 MPP655379:MPQ655379 MZL655379:MZM655379 NJH655379:NJI655379 NTD655379:NTE655379 OCZ655379:ODA655379 OMV655379:OMW655379 OWR655379:OWS655379 PGN655379:PGO655379 PQJ655379:PQK655379 QAF655379:QAG655379 QKB655379:QKC655379 QTX655379:QTY655379 RDT655379:RDU655379 RNP655379:RNQ655379 RXL655379:RXM655379 SHH655379:SHI655379 SRD655379:SRE655379 TAZ655379:TBA655379 TKV655379:TKW655379 TUR655379:TUS655379 UEN655379:UEO655379 UOJ655379:UOK655379 UYF655379:UYG655379 VIB655379:VIC655379 VRX655379:VRY655379 WBT655379:WBU655379 WLP655379:WLQ655379 WVL655379:WVM655379 IZ720915:JA720915 SV720915:SW720915 ACR720915:ACS720915 AMN720915:AMO720915 AWJ720915:AWK720915 BGF720915:BGG720915 BQB720915:BQC720915 BZX720915:BZY720915 CJT720915:CJU720915 CTP720915:CTQ720915 DDL720915:DDM720915 DNH720915:DNI720915 DXD720915:DXE720915 EGZ720915:EHA720915 EQV720915:EQW720915 FAR720915:FAS720915 FKN720915:FKO720915 FUJ720915:FUK720915 GEF720915:GEG720915 GOB720915:GOC720915 GXX720915:GXY720915 HHT720915:HHU720915 HRP720915:HRQ720915 IBL720915:IBM720915 ILH720915:ILI720915 IVD720915:IVE720915 JEZ720915:JFA720915 JOV720915:JOW720915 JYR720915:JYS720915 KIN720915:KIO720915 KSJ720915:KSK720915 LCF720915:LCG720915 LMB720915:LMC720915 LVX720915:LVY720915 MFT720915:MFU720915 MPP720915:MPQ720915 MZL720915:MZM720915 NJH720915:NJI720915 NTD720915:NTE720915 OCZ720915:ODA720915 OMV720915:OMW720915 OWR720915:OWS720915 PGN720915:PGO720915 PQJ720915:PQK720915 QAF720915:QAG720915 QKB720915:QKC720915 QTX720915:QTY720915 RDT720915:RDU720915 RNP720915:RNQ720915 RXL720915:RXM720915 SHH720915:SHI720915 SRD720915:SRE720915 TAZ720915:TBA720915 TKV720915:TKW720915 TUR720915:TUS720915 UEN720915:UEO720915 UOJ720915:UOK720915 UYF720915:UYG720915 VIB720915:VIC720915 VRX720915:VRY720915 WBT720915:WBU720915 WLP720915:WLQ720915 WVL720915:WVM720915 IZ786451:JA786451 SV786451:SW786451 ACR786451:ACS786451 AMN786451:AMO786451 AWJ786451:AWK786451 BGF786451:BGG786451 BQB786451:BQC786451 BZX786451:BZY786451 CJT786451:CJU786451 CTP786451:CTQ786451 DDL786451:DDM786451 DNH786451:DNI786451 DXD786451:DXE786451 EGZ786451:EHA786451 EQV786451:EQW786451 FAR786451:FAS786451 FKN786451:FKO786451 FUJ786451:FUK786451 GEF786451:GEG786451 GOB786451:GOC786451 GXX786451:GXY786451 HHT786451:HHU786451 HRP786451:HRQ786451 IBL786451:IBM786451 ILH786451:ILI786451 IVD786451:IVE786451 JEZ786451:JFA786451 JOV786451:JOW786451 JYR786451:JYS786451 KIN786451:KIO786451 KSJ786451:KSK786451 LCF786451:LCG786451 LMB786451:LMC786451 LVX786451:LVY786451 MFT786451:MFU786451 MPP786451:MPQ786451 MZL786451:MZM786451 NJH786451:NJI786451 NTD786451:NTE786451 OCZ786451:ODA786451 OMV786451:OMW786451 OWR786451:OWS786451 PGN786451:PGO786451 PQJ786451:PQK786451 QAF786451:QAG786451 QKB786451:QKC786451 QTX786451:QTY786451 RDT786451:RDU786451 RNP786451:RNQ786451 RXL786451:RXM786451 SHH786451:SHI786451 SRD786451:SRE786451 TAZ786451:TBA786451 TKV786451:TKW786451 TUR786451:TUS786451 UEN786451:UEO786451 UOJ786451:UOK786451 UYF786451:UYG786451 VIB786451:VIC786451 VRX786451:VRY786451 WBT786451:WBU786451 WLP786451:WLQ786451 WVL786451:WVM786451 IZ851987:JA851987 SV851987:SW851987 ACR851987:ACS851987 AMN851987:AMO851987 AWJ851987:AWK851987 BGF851987:BGG851987 BQB851987:BQC851987 BZX851987:BZY851987 CJT851987:CJU851987 CTP851987:CTQ851987 DDL851987:DDM851987 DNH851987:DNI851987 DXD851987:DXE851987 EGZ851987:EHA851987 EQV851987:EQW851987 FAR851987:FAS851987 FKN851987:FKO851987 FUJ851987:FUK851987 GEF851987:GEG851987 GOB851987:GOC851987 GXX851987:GXY851987 HHT851987:HHU851987 HRP851987:HRQ851987 IBL851987:IBM851987 ILH851987:ILI851987 IVD851987:IVE851987 JEZ851987:JFA851987 JOV851987:JOW851987 JYR851987:JYS851987 KIN851987:KIO851987 KSJ851987:KSK851987 LCF851987:LCG851987 LMB851987:LMC851987 LVX851987:LVY851987 MFT851987:MFU851987 MPP851987:MPQ851987 MZL851987:MZM851987 NJH851987:NJI851987 NTD851987:NTE851987 OCZ851987:ODA851987 OMV851987:OMW851987 OWR851987:OWS851987 PGN851987:PGO851987 PQJ851987:PQK851987 QAF851987:QAG851987 QKB851987:QKC851987 QTX851987:QTY851987 RDT851987:RDU851987 RNP851987:RNQ851987 RXL851987:RXM851987 SHH851987:SHI851987 SRD851987:SRE851987 TAZ851987:TBA851987 TKV851987:TKW851987 TUR851987:TUS851987 UEN851987:UEO851987 UOJ851987:UOK851987 UYF851987:UYG851987 VIB851987:VIC851987 VRX851987:VRY851987 WBT851987:WBU851987 WLP851987:WLQ851987 WVL851987:WVM851987 IZ917523:JA917523 SV917523:SW917523 ACR917523:ACS917523 AMN917523:AMO917523 AWJ917523:AWK917523 BGF917523:BGG917523 BQB917523:BQC917523 BZX917523:BZY917523 CJT917523:CJU917523 CTP917523:CTQ917523 DDL917523:DDM917523 DNH917523:DNI917523 DXD917523:DXE917523 EGZ917523:EHA917523 EQV917523:EQW917523 FAR917523:FAS917523 FKN917523:FKO917523 FUJ917523:FUK917523 GEF917523:GEG917523 GOB917523:GOC917523 GXX917523:GXY917523 HHT917523:HHU917523 HRP917523:HRQ917523 IBL917523:IBM917523 ILH917523:ILI917523 IVD917523:IVE917523 JEZ917523:JFA917523 JOV917523:JOW917523 JYR917523:JYS917523 KIN917523:KIO917523 KSJ917523:KSK917523 LCF917523:LCG917523 LMB917523:LMC917523 LVX917523:LVY917523 MFT917523:MFU917523 MPP917523:MPQ917523 MZL917523:MZM917523 NJH917523:NJI917523 NTD917523:NTE917523 OCZ917523:ODA917523 OMV917523:OMW917523 OWR917523:OWS917523 PGN917523:PGO917523 PQJ917523:PQK917523 QAF917523:QAG917523 QKB917523:QKC917523 QTX917523:QTY917523 RDT917523:RDU917523 RNP917523:RNQ917523 RXL917523:RXM917523 SHH917523:SHI917523 SRD917523:SRE917523 TAZ917523:TBA917523 TKV917523:TKW917523 TUR917523:TUS917523 UEN917523:UEO917523 UOJ917523:UOK917523 UYF917523:UYG917523 VIB917523:VIC917523 VRX917523:VRY917523 WBT917523:WBU917523 WLP917523:WLQ917523 WVL917523:WVM917523 IZ983059:JA983059 SV983059:SW983059 ACR983059:ACS983059 AMN983059:AMO983059 AWJ983059:AWK983059 BGF983059:BGG983059 BQB983059:BQC983059 BZX983059:BZY983059 CJT983059:CJU983059 CTP983059:CTQ983059 DDL983059:DDM983059 DNH983059:DNI983059 DXD983059:DXE983059 EGZ983059:EHA983059 EQV983059:EQW983059 FAR983059:FAS983059 FKN983059:FKO983059 FUJ983059:FUK983059 GEF983059:GEG983059 GOB983059:GOC983059 GXX983059:GXY983059 HHT983059:HHU983059 HRP983059:HRQ983059 IBL983059:IBM983059 ILH983059:ILI983059 IVD983059:IVE983059 JEZ983059:JFA983059 JOV983059:JOW983059 JYR983059:JYS983059 KIN983059:KIO983059 KSJ983059:KSK983059 LCF983059:LCG983059 LMB983059:LMC983059 LVX983059:LVY983059 MFT983059:MFU983059 MPP983059:MPQ983059 MZL983059:MZM983059 NJH983059:NJI983059 NTD983059:NTE983059 OCZ983059:ODA983059 OMV983059:OMW983059 OWR983059:OWS983059 PGN983059:PGO983059 PQJ983059:PQK983059 QAF983059:QAG983059 QKB983059:QKC983059 QTX983059:QTY983059 RDT983059:RDU983059 RNP983059:RNQ983059 RXL983059:RXM983059 SHH983059:SHI983059 SRD983059:SRE983059 TAZ983059:TBA983059 TKV983059:TKW983059 TUR983059:TUS983059 UEN983059:UEO983059 UOJ983059:UOK983059 UYF983059:UYG983059 VIB983059:VIC983059 VRX983059:VRY983059 WBT983059:WBU983059 WLP983059:WLQ983059 WVL983059:WVM983059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IH18:II18 SD18:SE18 WVR18:WVS18 WLV18:WLW18 WBZ18:WCA18 VSD18:VSE18 VIH18:VII18 UYL18:UYM18 UOP18:UOQ18 UET18:UEU18 TUX18:TUY18 TLB18:TLC18 TBF18:TBG18 SRJ18:SRK18 SHN18:SHO18 RXR18:RXS18 RNV18:RNW18 RDZ18:REA18 QUD18:QUE18 QKH18:QKI18 QAL18:QAM18 PQP18:PQQ18 PGT18:PGU18 OWX18:OWY18 ONB18:ONC18 ODF18:ODG18 NTJ18:NTK18 NJN18:NJO18 MZR18:MZS18 MPV18:MPW18 MFZ18:MGA18 LWD18:LWE18 LMH18:LMI18 LCL18:LCM18 KSP18:KSQ18 KIT18:KIU18 JYX18:JYY18 JPB18:JPC18 JFF18:JFG18 IVJ18:IVK18 ILN18:ILO18 IBR18:IBS18 HRV18:HRW18 HHZ18:HIA18 GYD18:GYE18 GOH18:GOI18 GEL18:GEM18 FUP18:FUQ18 FKT18:FKU18 FAX18:FAY18 ERB18:ERC18 EHF18:EHG18 DXJ18:DXK18 DNN18:DNO18 DDR18:DDS18 CTV18:CTW18 CJZ18:CKA18 CAD18:CAE18 BQH18:BQI18 BGL18:BGM18 AWP18:AWQ18 AMT18:AMU18 ACX18:ACY18 TB18:TC18 JF18:JG18 WVO18:WVP18 WLS18:WLT18 WBW18:WBX18 VSA18:VSB18 VIE18:VIF18 UYI18:UYJ18 UOM18:UON18 UEQ18:UER18 TUU18:TUV18 TKY18:TKZ18 TBC18:TBD18 SRG18:SRH18 SHK18:SHL18 RXO18:RXP18 RNS18:RNT18 RDW18:RDX18 QUA18:QUB18 QKE18:QKF18 QAI18:QAJ18 PQM18:PQN18 PGQ18:PGR18 OWU18:OWV18 OMY18:OMZ18 ODC18:ODD18 NTG18:NTH18 NJK18:NJL18 MZO18:MZP18 MPS18:MPT18 MFW18:MFX18 LWA18:LWB18 LME18:LMF18 LCI18:LCJ18 KSM18:KSN18 KIQ18:KIR18 JYU18:JYV18 JOY18:JOZ18 JFC18:JFD18 IVG18:IVH18 ILK18:ILL18 IBO18:IBP18 HRS18:HRT18 HHW18:HHX18 GYA18:GYB18 GOE18:GOF18 GEI18:GEJ18 FUM18:FUN18 FKQ18:FKR18 FAU18:FAV18 EQY18:EQZ18 EHC18:EHD18 DXG18:DXH18 DNK18:DNL18 DDO18:DDP18 CTS18:CTT18 CJW18:CJX18 CAA18:CAB18 BQE18:BQF18 BGI18:BGJ18 AWM18:AWN18 AMQ18:AMR18 ACU18:ACV18 SY18:SZ18 JC18:JD18 WVL18:WVM18 WLP18:WLQ18 WBT18:WBU18 VRX18:VRY18 VIB18:VIC18 UYF18:UYG18 UOJ18:UOK18 UEN18:UEO18 TUR18:TUS18 TKV18:TKW18 TAZ18:TBA18 SRD18:SRE18 SHH18:SHI18 RXL18:RXM18 RNP18:RNQ18 RDT18:RDU18 QTX18:QTY18 QKB18:QKC18 QAF18:QAG18 PQJ18:PQK18 PGN18:PGO18 OWR18:OWS18 OMV18:OMW18 OCZ18:ODA18 NTD18:NTE18 NJH18:NJI18 MZL18:MZM18 MPP18:MPQ18 MFT18:MFU18 LVX18:LVY18 LMB18:LMC18 LCF18:LCG18 KSJ18:KSK18 KIN18:KIO18 JYR18:JYS18 JOV18:JOW18 JEZ18:JFA18 IVD18:IVE18 ILH18:ILI18 IBL18:IBM18 HRP18:HRQ18 HHT18:HHU18 GXX18:GXY18 GOB18:GOC18 GEF18:GEG18 FUJ18:FUK18 FKN18:FKO18 FAR18:FAS18 EQV18:EQW18 EGZ18:EHA18 DXD18:DXE18 DNH18:DNI18 DDL18:DDM18 CTP18:CTQ18 CJT18:CJU18 BZX18:BZY18 BQB18:BQC18 BGF18:BGG18 AWJ18:AWK18 AMN18:AMO18 ACR18:ACS18 SV18:SW18 IZ18:JA18 WVF18:WVG18 WLJ18:WLK18 WBN18:WBO18 VRR18:VRS18 VHV18:VHW18 UXZ18:UYA18 UOD18:UOE18 UEH18:UEI18 TUL18:TUM18 TKP18:TKQ18 TAT18:TAU18 SQX18:SQY18 SHB18:SHC18 RXF18:RXG18 RNJ18:RNK18 RDN18:RDO18 QTR18:QTS18 QJV18:QJW18 PZZ18:QAA18 PQD18:PQE18 PGH18:PGI18 OWL18:OWM18 OMP18:OMQ18 OCT18:OCU18 NSX18:NSY18 NJB18:NJC18 MZF18:MZG18 MPJ18:MPK18 MFN18:MFO18 LVR18:LVS18 LLV18:LLW18 LBZ18:LCA18 KSD18:KSE18 KIH18:KII18 JYL18:JYM18 JOP18:JOQ18 JET18:JEU18 IUX18:IUY18 ILB18:ILC18 IBF18:IBG18 HRJ18:HRK18 HHN18:HHO18 GXR18:GXS18 GNV18:GNW18 GDZ18:GEA18 FUD18:FUE18 FKH18:FKI18 FAL18:FAM18 EQP18:EQQ18 EGT18:EGU18 DWX18:DWY18 DNB18:DNC18 DDF18:DDG18 CTJ18:CTK18 CJN18:CJO18 BZR18:BZS18 BPV18:BPW18 BFZ18:BGA18 AWD18:AWE18 AMH18:AMI18 ACL18:ACM18 SP18:SQ18 IT18:IU18 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WUZ18:WVA18 WLD18:WLE18 WBH18:WBI18 VRL18:VRM18 VHP18:VHQ18 UXT18:UXU18 UNX18:UNY18 UEB18:UEC18 TUF18:TUG18 TKJ18:TKK18 TAN18:TAO18 SQR18:SQS18 SGV18:SGW18 RWZ18:RXA18 RND18:RNE18 RDH18:RDI18 QTL18:QTM18 QJP18:QJQ18 PZT18:PZU18 PPX18:PPY18 PGB18:PGC18 OWF18:OWG18 OMJ18:OMK18 OCN18:OCO18 NSR18:NSS18 NIV18:NIW18 MYZ18:MZA18 MPD18:MPE18 MFH18:MFI18 LVL18:LVM18 LLP18:LLQ18 LBT18:LBU18 KRX18:KRY18 KIB18:KIC18 JYF18:JYG18 JOJ18:JOK18 JEN18:JEO18 IUR18:IUS18 IKV18:IKW18 IAZ18:IBA18 HRD18:HRE18 HHH18:HHI18 GXL18:GXM18 GNP18:GNQ18 GDT18:GDU18 FTX18:FTY18 FKB18:FKC18 FAF18:FAG18 EQJ18:EQK18 EGN18:EGO18 DWR18:DWS18 DMV18:DMW18 DCZ18:DDA18 CTD18:CTE18 CJH18:CJI18 BZL18:BZM18 BPP18:BPQ18 BFT18:BFU18 AVX18:AVY18 AMB18:AMC18 ACF18:ACG18 SJ18:SK18 IN18:IO18 WUW18:WUX18 WLA18:WLB18 WBE18:WBF18 VRI18:VRJ18 VHM18:VHN18 UXQ18:UXR18 UNU18:UNV18 UDY18:UDZ18 TUC18:TUD18 TKG18:TKH18 TAK18:TAL18 SQO18:SQP18 SGS18:SGT18 RWW18:RWX18 RNA18:RNB18 RDE18:RDF18 QTI18:QTJ18 QJM18:QJN18 PZQ18:PZR18 PPU18:PPV18 PFY18:PFZ18 OWC18:OWD18 OMG18:OMH18 OCK18:OCL18 NSO18:NSP18 NIS18:NIT18 MYW18:MYX18 MPA18:MPB18 MFE18:MFF18 LVI18:LVJ18 LLM18:LLN18 LBQ18:LBR18 KRU18:KRV18 KHY18:KHZ18 JYC18:JYD18 JOG18:JOH18 JEK18:JEL18 IUO18:IUP18 IKS18:IKT18 IAW18:IAX18 HRA18:HRB18 HHE18:HHF18 GXI18:GXJ18 GNM18:GNN18 GDQ18:GDR18 FTU18:FTV18 FJY18:FJZ18 FAC18:FAD18 EQG18:EQH18 EGK18:EGL18 DWO18:DWP18 DMS18:DMT18 DCW18:DCX18 CTA18:CTB18 CJE18:CJF18 BZI18:BZJ18 BPM18:BPN18 BFQ18:BFR18 AVU18:AVV18 ALY18:ALZ18 ACC18:ACD18 SG18:SH18 IK18:IL18 WUT18:WUU18 WKX18:WKY18 WBB18:WBC18 VRF18:VRG18 VHJ18:VHK18 UXN18:UXO18 UNR18:UNS18 UDV18:UDW18 TTZ18:TUA18 TKD18:TKE18 TAH18:TAI18 SQL18:SQM18 SGP18:SGQ18 RWT18:RWU18 RMX18:RMY18 RDB18:RDC18 QTF18:QTG18 QJJ18:QJK18 PZN18:PZO18 PPR18:PPS18 PFV18:PFW18 OVZ18:OWA18 OMD18:OME18 OCH18:OCI18 NSL18:NSM18 NIP18:NIQ18 MYT18:MYU18 MOX18:MOY18 MFB18:MFC18 LVF18:LVG18 LLJ18:LLK18 LBN18:LBO18 KRR18:KRS18 KHV18:KHW18 JXZ18:JYA18 JOD18:JOE18 JEH18:JEI18 IUL18:IUM18 IKP18:IKQ18 IAT18:IAU18 HQX18:HQY18 HHB18:HHC18 GXF18:GXG18 GNJ18:GNK18 GDN18:GDO18 FTR18:FTS18 FJV18:FJW18 EZZ18:FAA18 EQD18:EQE18 EGH18:EGI18 DWL18:DWM18 DMP18:DMQ18 DCT18:DCU18 CSX18:CSY18 CJB18:CJC18 BZF18:BZG18 BPJ18:BPK18 BFN18:BFO18 AVR18:AVS18 ALV18:ALW18 ABZ18:ACA18">
      <formula1>IH3</formula1>
    </dataValidation>
    <dataValidation type="whole" operator="lessThanOrEqual" allowBlank="1" showInputMessage="1" showErrorMessage="1" sqref="IH65556:II65556 SD65556:SE65556 ABZ65556:ACA65556 ALV65556:ALW65556 AVR65556:AVS65556 BFN65556:BFO65556 BPJ65556:BPK65556 BZF65556:BZG65556 CJB65556:CJC65556 CSX65556:CSY65556 DCT65556:DCU65556 DMP65556:DMQ65556 DWL65556:DWM65556 EGH65556:EGI65556 EQD65556:EQE65556 EZZ65556:FAA65556 FJV65556:FJW65556 FTR65556:FTS65556 GDN65556:GDO65556 GNJ65556:GNK65556 GXF65556:GXG65556 HHB65556:HHC65556 HQX65556:HQY65556 IAT65556:IAU65556 IKP65556:IKQ65556 IUL65556:IUM65556 JEH65556:JEI65556 JOD65556:JOE65556 JXZ65556:JYA65556 KHV65556:KHW65556 KRR65556:KRS65556 LBN65556:LBO65556 LLJ65556:LLK65556 LVF65556:LVG65556 MFB65556:MFC65556 MOX65556:MOY65556 MYT65556:MYU65556 NIP65556:NIQ65556 NSL65556:NSM65556 OCH65556:OCI65556 OMD65556:OME65556 OVZ65556:OWA65556 PFV65556:PFW65556 PPR65556:PPS65556 PZN65556:PZO65556 QJJ65556:QJK65556 QTF65556:QTG65556 RDB65556:RDC65556 RMX65556:RMY65556 RWT65556:RWU65556 SGP65556:SGQ65556 SQL65556:SQM65556 TAH65556:TAI65556 TKD65556:TKE65556 TTZ65556:TUA65556 UDV65556:UDW65556 UNR65556:UNS65556 UXN65556:UXO65556 VHJ65556:VHK65556 VRF65556:VRG65556 WBB65556:WBC65556 WKX65556:WKY65556 WUT65556:WUU65556 IH131092:II131092 SD131092:SE131092 ABZ131092:ACA131092 ALV131092:ALW131092 AVR131092:AVS131092 BFN131092:BFO131092 BPJ131092:BPK131092 BZF131092:BZG131092 CJB131092:CJC131092 CSX131092:CSY131092 DCT131092:DCU131092 DMP131092:DMQ131092 DWL131092:DWM131092 EGH131092:EGI131092 EQD131092:EQE131092 EZZ131092:FAA131092 FJV131092:FJW131092 FTR131092:FTS131092 GDN131092:GDO131092 GNJ131092:GNK131092 GXF131092:GXG131092 HHB131092:HHC131092 HQX131092:HQY131092 IAT131092:IAU131092 IKP131092:IKQ131092 IUL131092:IUM131092 JEH131092:JEI131092 JOD131092:JOE131092 JXZ131092:JYA131092 KHV131092:KHW131092 KRR131092:KRS131092 LBN131092:LBO131092 LLJ131092:LLK131092 LVF131092:LVG131092 MFB131092:MFC131092 MOX131092:MOY131092 MYT131092:MYU131092 NIP131092:NIQ131092 NSL131092:NSM131092 OCH131092:OCI131092 OMD131092:OME131092 OVZ131092:OWA131092 PFV131092:PFW131092 PPR131092:PPS131092 PZN131092:PZO131092 QJJ131092:QJK131092 QTF131092:QTG131092 RDB131092:RDC131092 RMX131092:RMY131092 RWT131092:RWU131092 SGP131092:SGQ131092 SQL131092:SQM131092 TAH131092:TAI131092 TKD131092:TKE131092 TTZ131092:TUA131092 UDV131092:UDW131092 UNR131092:UNS131092 UXN131092:UXO131092 VHJ131092:VHK131092 VRF131092:VRG131092 WBB131092:WBC131092 WKX131092:WKY131092 WUT131092:WUU131092 IH196628:II196628 SD196628:SE196628 ABZ196628:ACA196628 ALV196628:ALW196628 AVR196628:AVS196628 BFN196628:BFO196628 BPJ196628:BPK196628 BZF196628:BZG196628 CJB196628:CJC196628 CSX196628:CSY196628 DCT196628:DCU196628 DMP196628:DMQ196628 DWL196628:DWM196628 EGH196628:EGI196628 EQD196628:EQE196628 EZZ196628:FAA196628 FJV196628:FJW196628 FTR196628:FTS196628 GDN196628:GDO196628 GNJ196628:GNK196628 GXF196628:GXG196628 HHB196628:HHC196628 HQX196628:HQY196628 IAT196628:IAU196628 IKP196628:IKQ196628 IUL196628:IUM196628 JEH196628:JEI196628 JOD196628:JOE196628 JXZ196628:JYA196628 KHV196628:KHW196628 KRR196628:KRS196628 LBN196628:LBO196628 LLJ196628:LLK196628 LVF196628:LVG196628 MFB196628:MFC196628 MOX196628:MOY196628 MYT196628:MYU196628 NIP196628:NIQ196628 NSL196628:NSM196628 OCH196628:OCI196628 OMD196628:OME196628 OVZ196628:OWA196628 PFV196628:PFW196628 PPR196628:PPS196628 PZN196628:PZO196628 QJJ196628:QJK196628 QTF196628:QTG196628 RDB196628:RDC196628 RMX196628:RMY196628 RWT196628:RWU196628 SGP196628:SGQ196628 SQL196628:SQM196628 TAH196628:TAI196628 TKD196628:TKE196628 TTZ196628:TUA196628 UDV196628:UDW196628 UNR196628:UNS196628 UXN196628:UXO196628 VHJ196628:VHK196628 VRF196628:VRG196628 WBB196628:WBC196628 WKX196628:WKY196628 WUT196628:WUU196628 IH262164:II262164 SD262164:SE262164 ABZ262164:ACA262164 ALV262164:ALW262164 AVR262164:AVS262164 BFN262164:BFO262164 BPJ262164:BPK262164 BZF262164:BZG262164 CJB262164:CJC262164 CSX262164:CSY262164 DCT262164:DCU262164 DMP262164:DMQ262164 DWL262164:DWM262164 EGH262164:EGI262164 EQD262164:EQE262164 EZZ262164:FAA262164 FJV262164:FJW262164 FTR262164:FTS262164 GDN262164:GDO262164 GNJ262164:GNK262164 GXF262164:GXG262164 HHB262164:HHC262164 HQX262164:HQY262164 IAT262164:IAU262164 IKP262164:IKQ262164 IUL262164:IUM262164 JEH262164:JEI262164 JOD262164:JOE262164 JXZ262164:JYA262164 KHV262164:KHW262164 KRR262164:KRS262164 LBN262164:LBO262164 LLJ262164:LLK262164 LVF262164:LVG262164 MFB262164:MFC262164 MOX262164:MOY262164 MYT262164:MYU262164 NIP262164:NIQ262164 NSL262164:NSM262164 OCH262164:OCI262164 OMD262164:OME262164 OVZ262164:OWA262164 PFV262164:PFW262164 PPR262164:PPS262164 PZN262164:PZO262164 QJJ262164:QJK262164 QTF262164:QTG262164 RDB262164:RDC262164 RMX262164:RMY262164 RWT262164:RWU262164 SGP262164:SGQ262164 SQL262164:SQM262164 TAH262164:TAI262164 TKD262164:TKE262164 TTZ262164:TUA262164 UDV262164:UDW262164 UNR262164:UNS262164 UXN262164:UXO262164 VHJ262164:VHK262164 VRF262164:VRG262164 WBB262164:WBC262164 WKX262164:WKY262164 WUT262164:WUU262164 IH327700:II327700 SD327700:SE327700 ABZ327700:ACA327700 ALV327700:ALW327700 AVR327700:AVS327700 BFN327700:BFO327700 BPJ327700:BPK327700 BZF327700:BZG327700 CJB327700:CJC327700 CSX327700:CSY327700 DCT327700:DCU327700 DMP327700:DMQ327700 DWL327700:DWM327700 EGH327700:EGI327700 EQD327700:EQE327700 EZZ327700:FAA327700 FJV327700:FJW327700 FTR327700:FTS327700 GDN327700:GDO327700 GNJ327700:GNK327700 GXF327700:GXG327700 HHB327700:HHC327700 HQX327700:HQY327700 IAT327700:IAU327700 IKP327700:IKQ327700 IUL327700:IUM327700 JEH327700:JEI327700 JOD327700:JOE327700 JXZ327700:JYA327700 KHV327700:KHW327700 KRR327700:KRS327700 LBN327700:LBO327700 LLJ327700:LLK327700 LVF327700:LVG327700 MFB327700:MFC327700 MOX327700:MOY327700 MYT327700:MYU327700 NIP327700:NIQ327700 NSL327700:NSM327700 OCH327700:OCI327700 OMD327700:OME327700 OVZ327700:OWA327700 PFV327700:PFW327700 PPR327700:PPS327700 PZN327700:PZO327700 QJJ327700:QJK327700 QTF327700:QTG327700 RDB327700:RDC327700 RMX327700:RMY327700 RWT327700:RWU327700 SGP327700:SGQ327700 SQL327700:SQM327700 TAH327700:TAI327700 TKD327700:TKE327700 TTZ327700:TUA327700 UDV327700:UDW327700 UNR327700:UNS327700 UXN327700:UXO327700 VHJ327700:VHK327700 VRF327700:VRG327700 WBB327700:WBC327700 WKX327700:WKY327700 WUT327700:WUU327700 IH393236:II393236 SD393236:SE393236 ABZ393236:ACA393236 ALV393236:ALW393236 AVR393236:AVS393236 BFN393236:BFO393236 BPJ393236:BPK393236 BZF393236:BZG393236 CJB393236:CJC393236 CSX393236:CSY393236 DCT393236:DCU393236 DMP393236:DMQ393236 DWL393236:DWM393236 EGH393236:EGI393236 EQD393236:EQE393236 EZZ393236:FAA393236 FJV393236:FJW393236 FTR393236:FTS393236 GDN393236:GDO393236 GNJ393236:GNK393236 GXF393236:GXG393236 HHB393236:HHC393236 HQX393236:HQY393236 IAT393236:IAU393236 IKP393236:IKQ393236 IUL393236:IUM393236 JEH393236:JEI393236 JOD393236:JOE393236 JXZ393236:JYA393236 KHV393236:KHW393236 KRR393236:KRS393236 LBN393236:LBO393236 LLJ393236:LLK393236 LVF393236:LVG393236 MFB393236:MFC393236 MOX393236:MOY393236 MYT393236:MYU393236 NIP393236:NIQ393236 NSL393236:NSM393236 OCH393236:OCI393236 OMD393236:OME393236 OVZ393236:OWA393236 PFV393236:PFW393236 PPR393236:PPS393236 PZN393236:PZO393236 QJJ393236:QJK393236 QTF393236:QTG393236 RDB393236:RDC393236 RMX393236:RMY393236 RWT393236:RWU393236 SGP393236:SGQ393236 SQL393236:SQM393236 TAH393236:TAI393236 TKD393236:TKE393236 TTZ393236:TUA393236 UDV393236:UDW393236 UNR393236:UNS393236 UXN393236:UXO393236 VHJ393236:VHK393236 VRF393236:VRG393236 WBB393236:WBC393236 WKX393236:WKY393236 WUT393236:WUU393236 IH458772:II458772 SD458772:SE458772 ABZ458772:ACA458772 ALV458772:ALW458772 AVR458772:AVS458772 BFN458772:BFO458772 BPJ458772:BPK458772 BZF458772:BZG458772 CJB458772:CJC458772 CSX458772:CSY458772 DCT458772:DCU458772 DMP458772:DMQ458772 DWL458772:DWM458772 EGH458772:EGI458772 EQD458772:EQE458772 EZZ458772:FAA458772 FJV458772:FJW458772 FTR458772:FTS458772 GDN458772:GDO458772 GNJ458772:GNK458772 GXF458772:GXG458772 HHB458772:HHC458772 HQX458772:HQY458772 IAT458772:IAU458772 IKP458772:IKQ458772 IUL458772:IUM458772 JEH458772:JEI458772 JOD458772:JOE458772 JXZ458772:JYA458772 KHV458772:KHW458772 KRR458772:KRS458772 LBN458772:LBO458772 LLJ458772:LLK458772 LVF458772:LVG458772 MFB458772:MFC458772 MOX458772:MOY458772 MYT458772:MYU458772 NIP458772:NIQ458772 NSL458772:NSM458772 OCH458772:OCI458772 OMD458772:OME458772 OVZ458772:OWA458772 PFV458772:PFW458772 PPR458772:PPS458772 PZN458772:PZO458772 QJJ458772:QJK458772 QTF458772:QTG458772 RDB458772:RDC458772 RMX458772:RMY458772 RWT458772:RWU458772 SGP458772:SGQ458772 SQL458772:SQM458772 TAH458772:TAI458772 TKD458772:TKE458772 TTZ458772:TUA458772 UDV458772:UDW458772 UNR458772:UNS458772 UXN458772:UXO458772 VHJ458772:VHK458772 VRF458772:VRG458772 WBB458772:WBC458772 WKX458772:WKY458772 WUT458772:WUU458772 IH524308:II524308 SD524308:SE524308 ABZ524308:ACA524308 ALV524308:ALW524308 AVR524308:AVS524308 BFN524308:BFO524308 BPJ524308:BPK524308 BZF524308:BZG524308 CJB524308:CJC524308 CSX524308:CSY524308 DCT524308:DCU524308 DMP524308:DMQ524308 DWL524308:DWM524308 EGH524308:EGI524308 EQD524308:EQE524308 EZZ524308:FAA524308 FJV524308:FJW524308 FTR524308:FTS524308 GDN524308:GDO524308 GNJ524308:GNK524308 GXF524308:GXG524308 HHB524308:HHC524308 HQX524308:HQY524308 IAT524308:IAU524308 IKP524308:IKQ524308 IUL524308:IUM524308 JEH524308:JEI524308 JOD524308:JOE524308 JXZ524308:JYA524308 KHV524308:KHW524308 KRR524308:KRS524308 LBN524308:LBO524308 LLJ524308:LLK524308 LVF524308:LVG524308 MFB524308:MFC524308 MOX524308:MOY524308 MYT524308:MYU524308 NIP524308:NIQ524308 NSL524308:NSM524308 OCH524308:OCI524308 OMD524308:OME524308 OVZ524308:OWA524308 PFV524308:PFW524308 PPR524308:PPS524308 PZN524308:PZO524308 QJJ524308:QJK524308 QTF524308:QTG524308 RDB524308:RDC524308 RMX524308:RMY524308 RWT524308:RWU524308 SGP524308:SGQ524308 SQL524308:SQM524308 TAH524308:TAI524308 TKD524308:TKE524308 TTZ524308:TUA524308 UDV524308:UDW524308 UNR524308:UNS524308 UXN524308:UXO524308 VHJ524308:VHK524308 VRF524308:VRG524308 WBB524308:WBC524308 WKX524308:WKY524308 WUT524308:WUU524308 IH589844:II589844 SD589844:SE589844 ABZ589844:ACA589844 ALV589844:ALW589844 AVR589844:AVS589844 BFN589844:BFO589844 BPJ589844:BPK589844 BZF589844:BZG589844 CJB589844:CJC589844 CSX589844:CSY589844 DCT589844:DCU589844 DMP589844:DMQ589844 DWL589844:DWM589844 EGH589844:EGI589844 EQD589844:EQE589844 EZZ589844:FAA589844 FJV589844:FJW589844 FTR589844:FTS589844 GDN589844:GDO589844 GNJ589844:GNK589844 GXF589844:GXG589844 HHB589844:HHC589844 HQX589844:HQY589844 IAT589844:IAU589844 IKP589844:IKQ589844 IUL589844:IUM589844 JEH589844:JEI589844 JOD589844:JOE589844 JXZ589844:JYA589844 KHV589844:KHW589844 KRR589844:KRS589844 LBN589844:LBO589844 LLJ589844:LLK589844 LVF589844:LVG589844 MFB589844:MFC589844 MOX589844:MOY589844 MYT589844:MYU589844 NIP589844:NIQ589844 NSL589844:NSM589844 OCH589844:OCI589844 OMD589844:OME589844 OVZ589844:OWA589844 PFV589844:PFW589844 PPR589844:PPS589844 PZN589844:PZO589844 QJJ589844:QJK589844 QTF589844:QTG589844 RDB589844:RDC589844 RMX589844:RMY589844 RWT589844:RWU589844 SGP589844:SGQ589844 SQL589844:SQM589844 TAH589844:TAI589844 TKD589844:TKE589844 TTZ589844:TUA589844 UDV589844:UDW589844 UNR589844:UNS589844 UXN589844:UXO589844 VHJ589844:VHK589844 VRF589844:VRG589844 WBB589844:WBC589844 WKX589844:WKY589844 WUT589844:WUU589844 IH655380:II655380 SD655380:SE655380 ABZ655380:ACA655380 ALV655380:ALW655380 AVR655380:AVS655380 BFN655380:BFO655380 BPJ655380:BPK655380 BZF655380:BZG655380 CJB655380:CJC655380 CSX655380:CSY655380 DCT655380:DCU655380 DMP655380:DMQ655380 DWL655380:DWM655380 EGH655380:EGI655380 EQD655380:EQE655380 EZZ655380:FAA655380 FJV655380:FJW655380 FTR655380:FTS655380 GDN655380:GDO655380 GNJ655380:GNK655380 GXF655380:GXG655380 HHB655380:HHC655380 HQX655380:HQY655380 IAT655380:IAU655380 IKP655380:IKQ655380 IUL655380:IUM655380 JEH655380:JEI655380 JOD655380:JOE655380 JXZ655380:JYA655380 KHV655380:KHW655380 KRR655380:KRS655380 LBN655380:LBO655380 LLJ655380:LLK655380 LVF655380:LVG655380 MFB655380:MFC655380 MOX655380:MOY655380 MYT655380:MYU655380 NIP655380:NIQ655380 NSL655380:NSM655380 OCH655380:OCI655380 OMD655380:OME655380 OVZ655380:OWA655380 PFV655380:PFW655380 PPR655380:PPS655380 PZN655380:PZO655380 QJJ655380:QJK655380 QTF655380:QTG655380 RDB655380:RDC655380 RMX655380:RMY655380 RWT655380:RWU655380 SGP655380:SGQ655380 SQL655380:SQM655380 TAH655380:TAI655380 TKD655380:TKE655380 TTZ655380:TUA655380 UDV655380:UDW655380 UNR655380:UNS655380 UXN655380:UXO655380 VHJ655380:VHK655380 VRF655380:VRG655380 WBB655380:WBC655380 WKX655380:WKY655380 WUT655380:WUU655380 IH720916:II720916 SD720916:SE720916 ABZ720916:ACA720916 ALV720916:ALW720916 AVR720916:AVS720916 BFN720916:BFO720916 BPJ720916:BPK720916 BZF720916:BZG720916 CJB720916:CJC720916 CSX720916:CSY720916 DCT720916:DCU720916 DMP720916:DMQ720916 DWL720916:DWM720916 EGH720916:EGI720916 EQD720916:EQE720916 EZZ720916:FAA720916 FJV720916:FJW720916 FTR720916:FTS720916 GDN720916:GDO720916 GNJ720916:GNK720916 GXF720916:GXG720916 HHB720916:HHC720916 HQX720916:HQY720916 IAT720916:IAU720916 IKP720916:IKQ720916 IUL720916:IUM720916 JEH720916:JEI720916 JOD720916:JOE720916 JXZ720916:JYA720916 KHV720916:KHW720916 KRR720916:KRS720916 LBN720916:LBO720916 LLJ720916:LLK720916 LVF720916:LVG720916 MFB720916:MFC720916 MOX720916:MOY720916 MYT720916:MYU720916 NIP720916:NIQ720916 NSL720916:NSM720916 OCH720916:OCI720916 OMD720916:OME720916 OVZ720916:OWA720916 PFV720916:PFW720916 PPR720916:PPS720916 PZN720916:PZO720916 QJJ720916:QJK720916 QTF720916:QTG720916 RDB720916:RDC720916 RMX720916:RMY720916 RWT720916:RWU720916 SGP720916:SGQ720916 SQL720916:SQM720916 TAH720916:TAI720916 TKD720916:TKE720916 TTZ720916:TUA720916 UDV720916:UDW720916 UNR720916:UNS720916 UXN720916:UXO720916 VHJ720916:VHK720916 VRF720916:VRG720916 WBB720916:WBC720916 WKX720916:WKY720916 WUT720916:WUU720916 IH786452:II786452 SD786452:SE786452 ABZ786452:ACA786452 ALV786452:ALW786452 AVR786452:AVS786452 BFN786452:BFO786452 BPJ786452:BPK786452 BZF786452:BZG786452 CJB786452:CJC786452 CSX786452:CSY786452 DCT786452:DCU786452 DMP786452:DMQ786452 DWL786452:DWM786452 EGH786452:EGI786452 EQD786452:EQE786452 EZZ786452:FAA786452 FJV786452:FJW786452 FTR786452:FTS786452 GDN786452:GDO786452 GNJ786452:GNK786452 GXF786452:GXG786452 HHB786452:HHC786452 HQX786452:HQY786452 IAT786452:IAU786452 IKP786452:IKQ786452 IUL786452:IUM786452 JEH786452:JEI786452 JOD786452:JOE786452 JXZ786452:JYA786452 KHV786452:KHW786452 KRR786452:KRS786452 LBN786452:LBO786452 LLJ786452:LLK786452 LVF786452:LVG786452 MFB786452:MFC786452 MOX786452:MOY786452 MYT786452:MYU786452 NIP786452:NIQ786452 NSL786452:NSM786452 OCH786452:OCI786452 OMD786452:OME786452 OVZ786452:OWA786452 PFV786452:PFW786452 PPR786452:PPS786452 PZN786452:PZO786452 QJJ786452:QJK786452 QTF786452:QTG786452 RDB786452:RDC786452 RMX786452:RMY786452 RWT786452:RWU786452 SGP786452:SGQ786452 SQL786452:SQM786452 TAH786452:TAI786452 TKD786452:TKE786452 TTZ786452:TUA786452 UDV786452:UDW786452 UNR786452:UNS786452 UXN786452:UXO786452 VHJ786452:VHK786452 VRF786452:VRG786452 WBB786452:WBC786452 WKX786452:WKY786452 WUT786452:WUU786452 IH851988:II851988 SD851988:SE851988 ABZ851988:ACA851988 ALV851988:ALW851988 AVR851988:AVS851988 BFN851988:BFO851988 BPJ851988:BPK851988 BZF851988:BZG851988 CJB851988:CJC851988 CSX851988:CSY851988 DCT851988:DCU851988 DMP851988:DMQ851988 DWL851988:DWM851988 EGH851988:EGI851988 EQD851988:EQE851988 EZZ851988:FAA851988 FJV851988:FJW851988 FTR851988:FTS851988 GDN851988:GDO851988 GNJ851988:GNK851988 GXF851988:GXG851988 HHB851988:HHC851988 HQX851988:HQY851988 IAT851988:IAU851988 IKP851988:IKQ851988 IUL851988:IUM851988 JEH851988:JEI851988 JOD851988:JOE851988 JXZ851988:JYA851988 KHV851988:KHW851988 KRR851988:KRS851988 LBN851988:LBO851988 LLJ851988:LLK851988 LVF851988:LVG851988 MFB851988:MFC851988 MOX851988:MOY851988 MYT851988:MYU851988 NIP851988:NIQ851988 NSL851988:NSM851988 OCH851988:OCI851988 OMD851988:OME851988 OVZ851988:OWA851988 PFV851988:PFW851988 PPR851988:PPS851988 PZN851988:PZO851988 QJJ851988:QJK851988 QTF851988:QTG851988 RDB851988:RDC851988 RMX851988:RMY851988 RWT851988:RWU851988 SGP851988:SGQ851988 SQL851988:SQM851988 TAH851988:TAI851988 TKD851988:TKE851988 TTZ851988:TUA851988 UDV851988:UDW851988 UNR851988:UNS851988 UXN851988:UXO851988 VHJ851988:VHK851988 VRF851988:VRG851988 WBB851988:WBC851988 WKX851988:WKY851988 WUT851988:WUU851988 IH917524:II917524 SD917524:SE917524 ABZ917524:ACA917524 ALV917524:ALW917524 AVR917524:AVS917524 BFN917524:BFO917524 BPJ917524:BPK917524 BZF917524:BZG917524 CJB917524:CJC917524 CSX917524:CSY917524 DCT917524:DCU917524 DMP917524:DMQ917524 DWL917524:DWM917524 EGH917524:EGI917524 EQD917524:EQE917524 EZZ917524:FAA917524 FJV917524:FJW917524 FTR917524:FTS917524 GDN917524:GDO917524 GNJ917524:GNK917524 GXF917524:GXG917524 HHB917524:HHC917524 HQX917524:HQY917524 IAT917524:IAU917524 IKP917524:IKQ917524 IUL917524:IUM917524 JEH917524:JEI917524 JOD917524:JOE917524 JXZ917524:JYA917524 KHV917524:KHW917524 KRR917524:KRS917524 LBN917524:LBO917524 LLJ917524:LLK917524 LVF917524:LVG917524 MFB917524:MFC917524 MOX917524:MOY917524 MYT917524:MYU917524 NIP917524:NIQ917524 NSL917524:NSM917524 OCH917524:OCI917524 OMD917524:OME917524 OVZ917524:OWA917524 PFV917524:PFW917524 PPR917524:PPS917524 PZN917524:PZO917524 QJJ917524:QJK917524 QTF917524:QTG917524 RDB917524:RDC917524 RMX917524:RMY917524 RWT917524:RWU917524 SGP917524:SGQ917524 SQL917524:SQM917524 TAH917524:TAI917524 TKD917524:TKE917524 TTZ917524:TUA917524 UDV917524:UDW917524 UNR917524:UNS917524 UXN917524:UXO917524 VHJ917524:VHK917524 VRF917524:VRG917524 WBB917524:WBC917524 WKX917524:WKY917524 WUT917524:WUU917524 IH983060:II983060 SD983060:SE983060 ABZ983060:ACA983060 ALV983060:ALW983060 AVR983060:AVS983060 BFN983060:BFO983060 BPJ983060:BPK983060 BZF983060:BZG983060 CJB983060:CJC983060 CSX983060:CSY983060 DCT983060:DCU983060 DMP983060:DMQ983060 DWL983060:DWM983060 EGH983060:EGI983060 EQD983060:EQE983060 EZZ983060:FAA983060 FJV983060:FJW983060 FTR983060:FTS983060 GDN983060:GDO983060 GNJ983060:GNK983060 GXF983060:GXG983060 HHB983060:HHC983060 HQX983060:HQY983060 IAT983060:IAU983060 IKP983060:IKQ983060 IUL983060:IUM983060 JEH983060:JEI983060 JOD983060:JOE983060 JXZ983060:JYA983060 KHV983060:KHW983060 KRR983060:KRS983060 LBN983060:LBO983060 LLJ983060:LLK983060 LVF983060:LVG983060 MFB983060:MFC983060 MOX983060:MOY983060 MYT983060:MYU983060 NIP983060:NIQ983060 NSL983060:NSM983060 OCH983060:OCI983060 OMD983060:OME983060 OVZ983060:OWA983060 PFV983060:PFW983060 PPR983060:PPS983060 PZN983060:PZO983060 QJJ983060:QJK983060 QTF983060:QTG983060 RDB983060:RDC983060 RMX983060:RMY983060 RWT983060:RWU983060 SGP983060:SGQ983060 SQL983060:SQM983060 TAH983060:TAI983060 TKD983060:TKE983060 TTZ983060:TUA983060 UDV983060:UDW983060 UNR983060:UNS983060 UXN983060:UXO983060 VHJ983060:VHK983060 VRF983060:VRG983060 WBB983060:WBC983060 WKX983060:WKY983060 WUT983060:WUU983060 IK65556:IL65556 SG65556:SH65556 ACC65556:ACD65556 ALY65556:ALZ65556 AVU65556:AVV65556 BFQ65556:BFR65556 BPM65556:BPN65556 BZI65556:BZJ65556 CJE65556:CJF65556 CTA65556:CTB65556 DCW65556:DCX65556 DMS65556:DMT65556 DWO65556:DWP65556 EGK65556:EGL65556 EQG65556:EQH65556 FAC65556:FAD65556 FJY65556:FJZ65556 FTU65556:FTV65556 GDQ65556:GDR65556 GNM65556:GNN65556 GXI65556:GXJ65556 HHE65556:HHF65556 HRA65556:HRB65556 IAW65556:IAX65556 IKS65556:IKT65556 IUO65556:IUP65556 JEK65556:JEL65556 JOG65556:JOH65556 JYC65556:JYD65556 KHY65556:KHZ65556 KRU65556:KRV65556 LBQ65556:LBR65556 LLM65556:LLN65556 LVI65556:LVJ65556 MFE65556:MFF65556 MPA65556:MPB65556 MYW65556:MYX65556 NIS65556:NIT65556 NSO65556:NSP65556 OCK65556:OCL65556 OMG65556:OMH65556 OWC65556:OWD65556 PFY65556:PFZ65556 PPU65556:PPV65556 PZQ65556:PZR65556 QJM65556:QJN65556 QTI65556:QTJ65556 RDE65556:RDF65556 RNA65556:RNB65556 RWW65556:RWX65556 SGS65556:SGT65556 SQO65556:SQP65556 TAK65556:TAL65556 TKG65556:TKH65556 TUC65556:TUD65556 UDY65556:UDZ65556 UNU65556:UNV65556 UXQ65556:UXR65556 VHM65556:VHN65556 VRI65556:VRJ65556 WBE65556:WBF65556 WLA65556:WLB65556 WUW65556:WUX65556 IK131092:IL131092 SG131092:SH131092 ACC131092:ACD131092 ALY131092:ALZ131092 AVU131092:AVV131092 BFQ131092:BFR131092 BPM131092:BPN131092 BZI131092:BZJ131092 CJE131092:CJF131092 CTA131092:CTB131092 DCW131092:DCX131092 DMS131092:DMT131092 DWO131092:DWP131092 EGK131092:EGL131092 EQG131092:EQH131092 FAC131092:FAD131092 FJY131092:FJZ131092 FTU131092:FTV131092 GDQ131092:GDR131092 GNM131092:GNN131092 GXI131092:GXJ131092 HHE131092:HHF131092 HRA131092:HRB131092 IAW131092:IAX131092 IKS131092:IKT131092 IUO131092:IUP131092 JEK131092:JEL131092 JOG131092:JOH131092 JYC131092:JYD131092 KHY131092:KHZ131092 KRU131092:KRV131092 LBQ131092:LBR131092 LLM131092:LLN131092 LVI131092:LVJ131092 MFE131092:MFF131092 MPA131092:MPB131092 MYW131092:MYX131092 NIS131092:NIT131092 NSO131092:NSP131092 OCK131092:OCL131092 OMG131092:OMH131092 OWC131092:OWD131092 PFY131092:PFZ131092 PPU131092:PPV131092 PZQ131092:PZR131092 QJM131092:QJN131092 QTI131092:QTJ131092 RDE131092:RDF131092 RNA131092:RNB131092 RWW131092:RWX131092 SGS131092:SGT131092 SQO131092:SQP131092 TAK131092:TAL131092 TKG131092:TKH131092 TUC131092:TUD131092 UDY131092:UDZ131092 UNU131092:UNV131092 UXQ131092:UXR131092 VHM131092:VHN131092 VRI131092:VRJ131092 WBE131092:WBF131092 WLA131092:WLB131092 WUW131092:WUX131092 IK196628:IL196628 SG196628:SH196628 ACC196628:ACD196628 ALY196628:ALZ196628 AVU196628:AVV196628 BFQ196628:BFR196628 BPM196628:BPN196628 BZI196628:BZJ196628 CJE196628:CJF196628 CTA196628:CTB196628 DCW196628:DCX196628 DMS196628:DMT196628 DWO196628:DWP196628 EGK196628:EGL196628 EQG196628:EQH196628 FAC196628:FAD196628 FJY196628:FJZ196628 FTU196628:FTV196628 GDQ196628:GDR196628 GNM196628:GNN196628 GXI196628:GXJ196628 HHE196628:HHF196628 HRA196628:HRB196628 IAW196628:IAX196628 IKS196628:IKT196628 IUO196628:IUP196628 JEK196628:JEL196628 JOG196628:JOH196628 JYC196628:JYD196628 KHY196628:KHZ196628 KRU196628:KRV196628 LBQ196628:LBR196628 LLM196628:LLN196628 LVI196628:LVJ196628 MFE196628:MFF196628 MPA196628:MPB196628 MYW196628:MYX196628 NIS196628:NIT196628 NSO196628:NSP196628 OCK196628:OCL196628 OMG196628:OMH196628 OWC196628:OWD196628 PFY196628:PFZ196628 PPU196628:PPV196628 PZQ196628:PZR196628 QJM196628:QJN196628 QTI196628:QTJ196628 RDE196628:RDF196628 RNA196628:RNB196628 RWW196628:RWX196628 SGS196628:SGT196628 SQO196628:SQP196628 TAK196628:TAL196628 TKG196628:TKH196628 TUC196628:TUD196628 UDY196628:UDZ196628 UNU196628:UNV196628 UXQ196628:UXR196628 VHM196628:VHN196628 VRI196628:VRJ196628 WBE196628:WBF196628 WLA196628:WLB196628 WUW196628:WUX196628 IK262164:IL262164 SG262164:SH262164 ACC262164:ACD262164 ALY262164:ALZ262164 AVU262164:AVV262164 BFQ262164:BFR262164 BPM262164:BPN262164 BZI262164:BZJ262164 CJE262164:CJF262164 CTA262164:CTB262164 DCW262164:DCX262164 DMS262164:DMT262164 DWO262164:DWP262164 EGK262164:EGL262164 EQG262164:EQH262164 FAC262164:FAD262164 FJY262164:FJZ262164 FTU262164:FTV262164 GDQ262164:GDR262164 GNM262164:GNN262164 GXI262164:GXJ262164 HHE262164:HHF262164 HRA262164:HRB262164 IAW262164:IAX262164 IKS262164:IKT262164 IUO262164:IUP262164 JEK262164:JEL262164 JOG262164:JOH262164 JYC262164:JYD262164 KHY262164:KHZ262164 KRU262164:KRV262164 LBQ262164:LBR262164 LLM262164:LLN262164 LVI262164:LVJ262164 MFE262164:MFF262164 MPA262164:MPB262164 MYW262164:MYX262164 NIS262164:NIT262164 NSO262164:NSP262164 OCK262164:OCL262164 OMG262164:OMH262164 OWC262164:OWD262164 PFY262164:PFZ262164 PPU262164:PPV262164 PZQ262164:PZR262164 QJM262164:QJN262164 QTI262164:QTJ262164 RDE262164:RDF262164 RNA262164:RNB262164 RWW262164:RWX262164 SGS262164:SGT262164 SQO262164:SQP262164 TAK262164:TAL262164 TKG262164:TKH262164 TUC262164:TUD262164 UDY262164:UDZ262164 UNU262164:UNV262164 UXQ262164:UXR262164 VHM262164:VHN262164 VRI262164:VRJ262164 WBE262164:WBF262164 WLA262164:WLB262164 WUW262164:WUX262164 IK327700:IL327700 SG327700:SH327700 ACC327700:ACD327700 ALY327700:ALZ327700 AVU327700:AVV327700 BFQ327700:BFR327700 BPM327700:BPN327700 BZI327700:BZJ327700 CJE327700:CJF327700 CTA327700:CTB327700 DCW327700:DCX327700 DMS327700:DMT327700 DWO327700:DWP327700 EGK327700:EGL327700 EQG327700:EQH327700 FAC327700:FAD327700 FJY327700:FJZ327700 FTU327700:FTV327700 GDQ327700:GDR327700 GNM327700:GNN327700 GXI327700:GXJ327700 HHE327700:HHF327700 HRA327700:HRB327700 IAW327700:IAX327700 IKS327700:IKT327700 IUO327700:IUP327700 JEK327700:JEL327700 JOG327700:JOH327700 JYC327700:JYD327700 KHY327700:KHZ327700 KRU327700:KRV327700 LBQ327700:LBR327700 LLM327700:LLN327700 LVI327700:LVJ327700 MFE327700:MFF327700 MPA327700:MPB327700 MYW327700:MYX327700 NIS327700:NIT327700 NSO327700:NSP327700 OCK327700:OCL327700 OMG327700:OMH327700 OWC327700:OWD327700 PFY327700:PFZ327700 PPU327700:PPV327700 PZQ327700:PZR327700 QJM327700:QJN327700 QTI327700:QTJ327700 RDE327700:RDF327700 RNA327700:RNB327700 RWW327700:RWX327700 SGS327700:SGT327700 SQO327700:SQP327700 TAK327700:TAL327700 TKG327700:TKH327700 TUC327700:TUD327700 UDY327700:UDZ327700 UNU327700:UNV327700 UXQ327700:UXR327700 VHM327700:VHN327700 VRI327700:VRJ327700 WBE327700:WBF327700 WLA327700:WLB327700 WUW327700:WUX327700 IK393236:IL393236 SG393236:SH393236 ACC393236:ACD393236 ALY393236:ALZ393236 AVU393236:AVV393236 BFQ393236:BFR393236 BPM393236:BPN393236 BZI393236:BZJ393236 CJE393236:CJF393236 CTA393236:CTB393236 DCW393236:DCX393236 DMS393236:DMT393236 DWO393236:DWP393236 EGK393236:EGL393236 EQG393236:EQH393236 FAC393236:FAD393236 FJY393236:FJZ393236 FTU393236:FTV393236 GDQ393236:GDR393236 GNM393236:GNN393236 GXI393236:GXJ393236 HHE393236:HHF393236 HRA393236:HRB393236 IAW393236:IAX393236 IKS393236:IKT393236 IUO393236:IUP393236 JEK393236:JEL393236 JOG393236:JOH393236 JYC393236:JYD393236 KHY393236:KHZ393236 KRU393236:KRV393236 LBQ393236:LBR393236 LLM393236:LLN393236 LVI393236:LVJ393236 MFE393236:MFF393236 MPA393236:MPB393236 MYW393236:MYX393236 NIS393236:NIT393236 NSO393236:NSP393236 OCK393236:OCL393236 OMG393236:OMH393236 OWC393236:OWD393236 PFY393236:PFZ393236 PPU393236:PPV393236 PZQ393236:PZR393236 QJM393236:QJN393236 QTI393236:QTJ393236 RDE393236:RDF393236 RNA393236:RNB393236 RWW393236:RWX393236 SGS393236:SGT393236 SQO393236:SQP393236 TAK393236:TAL393236 TKG393236:TKH393236 TUC393236:TUD393236 UDY393236:UDZ393236 UNU393236:UNV393236 UXQ393236:UXR393236 VHM393236:VHN393236 VRI393236:VRJ393236 WBE393236:WBF393236 WLA393236:WLB393236 WUW393236:WUX393236 IK458772:IL458772 SG458772:SH458772 ACC458772:ACD458772 ALY458772:ALZ458772 AVU458772:AVV458772 BFQ458772:BFR458772 BPM458772:BPN458772 BZI458772:BZJ458772 CJE458772:CJF458772 CTA458772:CTB458772 DCW458772:DCX458772 DMS458772:DMT458772 DWO458772:DWP458772 EGK458772:EGL458772 EQG458772:EQH458772 FAC458772:FAD458772 FJY458772:FJZ458772 FTU458772:FTV458772 GDQ458772:GDR458772 GNM458772:GNN458772 GXI458772:GXJ458772 HHE458772:HHF458772 HRA458772:HRB458772 IAW458772:IAX458772 IKS458772:IKT458772 IUO458772:IUP458772 JEK458772:JEL458772 JOG458772:JOH458772 JYC458772:JYD458772 KHY458772:KHZ458772 KRU458772:KRV458772 LBQ458772:LBR458772 LLM458772:LLN458772 LVI458772:LVJ458772 MFE458772:MFF458772 MPA458772:MPB458772 MYW458772:MYX458772 NIS458772:NIT458772 NSO458772:NSP458772 OCK458772:OCL458772 OMG458772:OMH458772 OWC458772:OWD458772 PFY458772:PFZ458772 PPU458772:PPV458772 PZQ458772:PZR458772 QJM458772:QJN458772 QTI458772:QTJ458772 RDE458772:RDF458772 RNA458772:RNB458772 RWW458772:RWX458772 SGS458772:SGT458772 SQO458772:SQP458772 TAK458772:TAL458772 TKG458772:TKH458772 TUC458772:TUD458772 UDY458772:UDZ458772 UNU458772:UNV458772 UXQ458772:UXR458772 VHM458772:VHN458772 VRI458772:VRJ458772 WBE458772:WBF458772 WLA458772:WLB458772 WUW458772:WUX458772 IK524308:IL524308 SG524308:SH524308 ACC524308:ACD524308 ALY524308:ALZ524308 AVU524308:AVV524308 BFQ524308:BFR524308 BPM524308:BPN524308 BZI524308:BZJ524308 CJE524308:CJF524308 CTA524308:CTB524308 DCW524308:DCX524308 DMS524308:DMT524308 DWO524308:DWP524308 EGK524308:EGL524308 EQG524308:EQH524308 FAC524308:FAD524308 FJY524308:FJZ524308 FTU524308:FTV524308 GDQ524308:GDR524308 GNM524308:GNN524308 GXI524308:GXJ524308 HHE524308:HHF524308 HRA524308:HRB524308 IAW524308:IAX524308 IKS524308:IKT524308 IUO524308:IUP524308 JEK524308:JEL524308 JOG524308:JOH524308 JYC524308:JYD524308 KHY524308:KHZ524308 KRU524308:KRV524308 LBQ524308:LBR524308 LLM524308:LLN524308 LVI524308:LVJ524308 MFE524308:MFF524308 MPA524308:MPB524308 MYW524308:MYX524308 NIS524308:NIT524308 NSO524308:NSP524308 OCK524308:OCL524308 OMG524308:OMH524308 OWC524308:OWD524308 PFY524308:PFZ524308 PPU524308:PPV524308 PZQ524308:PZR524308 QJM524308:QJN524308 QTI524308:QTJ524308 RDE524308:RDF524308 RNA524308:RNB524308 RWW524308:RWX524308 SGS524308:SGT524308 SQO524308:SQP524308 TAK524308:TAL524308 TKG524308:TKH524308 TUC524308:TUD524308 UDY524308:UDZ524308 UNU524308:UNV524308 UXQ524308:UXR524308 VHM524308:VHN524308 VRI524308:VRJ524308 WBE524308:WBF524308 WLA524308:WLB524308 WUW524308:WUX524308 IK589844:IL589844 SG589844:SH589844 ACC589844:ACD589844 ALY589844:ALZ589844 AVU589844:AVV589844 BFQ589844:BFR589844 BPM589844:BPN589844 BZI589844:BZJ589844 CJE589844:CJF589844 CTA589844:CTB589844 DCW589844:DCX589844 DMS589844:DMT589844 DWO589844:DWP589844 EGK589844:EGL589844 EQG589844:EQH589844 FAC589844:FAD589844 FJY589844:FJZ589844 FTU589844:FTV589844 GDQ589844:GDR589844 GNM589844:GNN589844 GXI589844:GXJ589844 HHE589844:HHF589844 HRA589844:HRB589844 IAW589844:IAX589844 IKS589844:IKT589844 IUO589844:IUP589844 JEK589844:JEL589844 JOG589844:JOH589844 JYC589844:JYD589844 KHY589844:KHZ589844 KRU589844:KRV589844 LBQ589844:LBR589844 LLM589844:LLN589844 LVI589844:LVJ589844 MFE589844:MFF589844 MPA589844:MPB589844 MYW589844:MYX589844 NIS589844:NIT589844 NSO589844:NSP589844 OCK589844:OCL589844 OMG589844:OMH589844 OWC589844:OWD589844 PFY589844:PFZ589844 PPU589844:PPV589844 PZQ589844:PZR589844 QJM589844:QJN589844 QTI589844:QTJ589844 RDE589844:RDF589844 RNA589844:RNB589844 RWW589844:RWX589844 SGS589844:SGT589844 SQO589844:SQP589844 TAK589844:TAL589844 TKG589844:TKH589844 TUC589844:TUD589844 UDY589844:UDZ589844 UNU589844:UNV589844 UXQ589844:UXR589844 VHM589844:VHN589844 VRI589844:VRJ589844 WBE589844:WBF589844 WLA589844:WLB589844 WUW589844:WUX589844 IK655380:IL655380 SG655380:SH655380 ACC655380:ACD655380 ALY655380:ALZ655380 AVU655380:AVV655380 BFQ655380:BFR655380 BPM655380:BPN655380 BZI655380:BZJ655380 CJE655380:CJF655380 CTA655380:CTB655380 DCW655380:DCX655380 DMS655380:DMT655380 DWO655380:DWP655380 EGK655380:EGL655380 EQG655380:EQH655380 FAC655380:FAD655380 FJY655380:FJZ655380 FTU655380:FTV655380 GDQ655380:GDR655380 GNM655380:GNN655380 GXI655380:GXJ655380 HHE655380:HHF655380 HRA655380:HRB655380 IAW655380:IAX655380 IKS655380:IKT655380 IUO655380:IUP655380 JEK655380:JEL655380 JOG655380:JOH655380 JYC655380:JYD655380 KHY655380:KHZ655380 KRU655380:KRV655380 LBQ655380:LBR655380 LLM655380:LLN655380 LVI655380:LVJ655380 MFE655380:MFF655380 MPA655380:MPB655380 MYW655380:MYX655380 NIS655380:NIT655380 NSO655380:NSP655380 OCK655380:OCL655380 OMG655380:OMH655380 OWC655380:OWD655380 PFY655380:PFZ655380 PPU655380:PPV655380 PZQ655380:PZR655380 QJM655380:QJN655380 QTI655380:QTJ655380 RDE655380:RDF655380 RNA655380:RNB655380 RWW655380:RWX655380 SGS655380:SGT655380 SQO655380:SQP655380 TAK655380:TAL655380 TKG655380:TKH655380 TUC655380:TUD655380 UDY655380:UDZ655380 UNU655380:UNV655380 UXQ655380:UXR655380 VHM655380:VHN655380 VRI655380:VRJ655380 WBE655380:WBF655380 WLA655380:WLB655380 WUW655380:WUX655380 IK720916:IL720916 SG720916:SH720916 ACC720916:ACD720916 ALY720916:ALZ720916 AVU720916:AVV720916 BFQ720916:BFR720916 BPM720916:BPN720916 BZI720916:BZJ720916 CJE720916:CJF720916 CTA720916:CTB720916 DCW720916:DCX720916 DMS720916:DMT720916 DWO720916:DWP720916 EGK720916:EGL720916 EQG720916:EQH720916 FAC720916:FAD720916 FJY720916:FJZ720916 FTU720916:FTV720916 GDQ720916:GDR720916 GNM720916:GNN720916 GXI720916:GXJ720916 HHE720916:HHF720916 HRA720916:HRB720916 IAW720916:IAX720916 IKS720916:IKT720916 IUO720916:IUP720916 JEK720916:JEL720916 JOG720916:JOH720916 JYC720916:JYD720916 KHY720916:KHZ720916 KRU720916:KRV720916 LBQ720916:LBR720916 LLM720916:LLN720916 LVI720916:LVJ720916 MFE720916:MFF720916 MPA720916:MPB720916 MYW720916:MYX720916 NIS720916:NIT720916 NSO720916:NSP720916 OCK720916:OCL720916 OMG720916:OMH720916 OWC720916:OWD720916 PFY720916:PFZ720916 PPU720916:PPV720916 PZQ720916:PZR720916 QJM720916:QJN720916 QTI720916:QTJ720916 RDE720916:RDF720916 RNA720916:RNB720916 RWW720916:RWX720916 SGS720916:SGT720916 SQO720916:SQP720916 TAK720916:TAL720916 TKG720916:TKH720916 TUC720916:TUD720916 UDY720916:UDZ720916 UNU720916:UNV720916 UXQ720916:UXR720916 VHM720916:VHN720916 VRI720916:VRJ720916 WBE720916:WBF720916 WLA720916:WLB720916 WUW720916:WUX720916 IK786452:IL786452 SG786452:SH786452 ACC786452:ACD786452 ALY786452:ALZ786452 AVU786452:AVV786452 BFQ786452:BFR786452 BPM786452:BPN786452 BZI786452:BZJ786452 CJE786452:CJF786452 CTA786452:CTB786452 DCW786452:DCX786452 DMS786452:DMT786452 DWO786452:DWP786452 EGK786452:EGL786452 EQG786452:EQH786452 FAC786452:FAD786452 FJY786452:FJZ786452 FTU786452:FTV786452 GDQ786452:GDR786452 GNM786452:GNN786452 GXI786452:GXJ786452 HHE786452:HHF786452 HRA786452:HRB786452 IAW786452:IAX786452 IKS786452:IKT786452 IUO786452:IUP786452 JEK786452:JEL786452 JOG786452:JOH786452 JYC786452:JYD786452 KHY786452:KHZ786452 KRU786452:KRV786452 LBQ786452:LBR786452 LLM786452:LLN786452 LVI786452:LVJ786452 MFE786452:MFF786452 MPA786452:MPB786452 MYW786452:MYX786452 NIS786452:NIT786452 NSO786452:NSP786452 OCK786452:OCL786452 OMG786452:OMH786452 OWC786452:OWD786452 PFY786452:PFZ786452 PPU786452:PPV786452 PZQ786452:PZR786452 QJM786452:QJN786452 QTI786452:QTJ786452 RDE786452:RDF786452 RNA786452:RNB786452 RWW786452:RWX786452 SGS786452:SGT786452 SQO786452:SQP786452 TAK786452:TAL786452 TKG786452:TKH786452 TUC786452:TUD786452 UDY786452:UDZ786452 UNU786452:UNV786452 UXQ786452:UXR786452 VHM786452:VHN786452 VRI786452:VRJ786452 WBE786452:WBF786452 WLA786452:WLB786452 WUW786452:WUX786452 IK851988:IL851988 SG851988:SH851988 ACC851988:ACD851988 ALY851988:ALZ851988 AVU851988:AVV851988 BFQ851988:BFR851988 BPM851988:BPN851988 BZI851988:BZJ851988 CJE851988:CJF851988 CTA851988:CTB851988 DCW851988:DCX851988 DMS851988:DMT851988 DWO851988:DWP851988 EGK851988:EGL851988 EQG851988:EQH851988 FAC851988:FAD851988 FJY851988:FJZ851988 FTU851988:FTV851988 GDQ851988:GDR851988 GNM851988:GNN851988 GXI851988:GXJ851988 HHE851988:HHF851988 HRA851988:HRB851988 IAW851988:IAX851988 IKS851988:IKT851988 IUO851988:IUP851988 JEK851988:JEL851988 JOG851988:JOH851988 JYC851988:JYD851988 KHY851988:KHZ851988 KRU851988:KRV851988 LBQ851988:LBR851988 LLM851988:LLN851988 LVI851988:LVJ851988 MFE851988:MFF851988 MPA851988:MPB851988 MYW851988:MYX851988 NIS851988:NIT851988 NSO851988:NSP851988 OCK851988:OCL851988 OMG851988:OMH851988 OWC851988:OWD851988 PFY851988:PFZ851988 PPU851988:PPV851988 PZQ851988:PZR851988 QJM851988:QJN851988 QTI851988:QTJ851988 RDE851988:RDF851988 RNA851988:RNB851988 RWW851988:RWX851988 SGS851988:SGT851988 SQO851988:SQP851988 TAK851988:TAL851988 TKG851988:TKH851988 TUC851988:TUD851988 UDY851988:UDZ851988 UNU851988:UNV851988 UXQ851988:UXR851988 VHM851988:VHN851988 VRI851988:VRJ851988 WBE851988:WBF851988 WLA851988:WLB851988 WUW851988:WUX851988 IK917524:IL917524 SG917524:SH917524 ACC917524:ACD917524 ALY917524:ALZ917524 AVU917524:AVV917524 BFQ917524:BFR917524 BPM917524:BPN917524 BZI917524:BZJ917524 CJE917524:CJF917524 CTA917524:CTB917524 DCW917524:DCX917524 DMS917524:DMT917524 DWO917524:DWP917524 EGK917524:EGL917524 EQG917524:EQH917524 FAC917524:FAD917524 FJY917524:FJZ917524 FTU917524:FTV917524 GDQ917524:GDR917524 GNM917524:GNN917524 GXI917524:GXJ917524 HHE917524:HHF917524 HRA917524:HRB917524 IAW917524:IAX917524 IKS917524:IKT917524 IUO917524:IUP917524 JEK917524:JEL917524 JOG917524:JOH917524 JYC917524:JYD917524 KHY917524:KHZ917524 KRU917524:KRV917524 LBQ917524:LBR917524 LLM917524:LLN917524 LVI917524:LVJ917524 MFE917524:MFF917524 MPA917524:MPB917524 MYW917524:MYX917524 NIS917524:NIT917524 NSO917524:NSP917524 OCK917524:OCL917524 OMG917524:OMH917524 OWC917524:OWD917524 PFY917524:PFZ917524 PPU917524:PPV917524 PZQ917524:PZR917524 QJM917524:QJN917524 QTI917524:QTJ917524 RDE917524:RDF917524 RNA917524:RNB917524 RWW917524:RWX917524 SGS917524:SGT917524 SQO917524:SQP917524 TAK917524:TAL917524 TKG917524:TKH917524 TUC917524:TUD917524 UDY917524:UDZ917524 UNU917524:UNV917524 UXQ917524:UXR917524 VHM917524:VHN917524 VRI917524:VRJ917524 WBE917524:WBF917524 WLA917524:WLB917524 WUW917524:WUX917524 IK983060:IL983060 SG983060:SH983060 ACC983060:ACD983060 ALY983060:ALZ983060 AVU983060:AVV983060 BFQ983060:BFR983060 BPM983060:BPN983060 BZI983060:BZJ983060 CJE983060:CJF983060 CTA983060:CTB983060 DCW983060:DCX983060 DMS983060:DMT983060 DWO983060:DWP983060 EGK983060:EGL983060 EQG983060:EQH983060 FAC983060:FAD983060 FJY983060:FJZ983060 FTU983060:FTV983060 GDQ983060:GDR983060 GNM983060:GNN983060 GXI983060:GXJ983060 HHE983060:HHF983060 HRA983060:HRB983060 IAW983060:IAX983060 IKS983060:IKT983060 IUO983060:IUP983060 JEK983060:JEL983060 JOG983060:JOH983060 JYC983060:JYD983060 KHY983060:KHZ983060 KRU983060:KRV983060 LBQ983060:LBR983060 LLM983060:LLN983060 LVI983060:LVJ983060 MFE983060:MFF983060 MPA983060:MPB983060 MYW983060:MYX983060 NIS983060:NIT983060 NSO983060:NSP983060 OCK983060:OCL983060 OMG983060:OMH983060 OWC983060:OWD983060 PFY983060:PFZ983060 PPU983060:PPV983060 PZQ983060:PZR983060 QJM983060:QJN983060 QTI983060:QTJ983060 RDE983060:RDF983060 RNA983060:RNB983060 RWW983060:RWX983060 SGS983060:SGT983060 SQO983060:SQP983060 TAK983060:TAL983060 TKG983060:TKH983060 TUC983060:TUD983060 UDY983060:UDZ983060 UNU983060:UNV983060 UXQ983060:UXR983060 VHM983060:VHN983060 VRI983060:VRJ983060 WBE983060:WBF983060 WLA983060:WLB983060 WUW983060:WUX983060 IN65556:IO65556 SJ65556:SK65556 ACF65556:ACG65556 AMB65556:AMC65556 AVX65556:AVY65556 BFT65556:BFU65556 BPP65556:BPQ65556 BZL65556:BZM65556 CJH65556:CJI65556 CTD65556:CTE65556 DCZ65556:DDA65556 DMV65556:DMW65556 DWR65556:DWS65556 EGN65556:EGO65556 EQJ65556:EQK65556 FAF65556:FAG65556 FKB65556:FKC65556 FTX65556:FTY65556 GDT65556:GDU65556 GNP65556:GNQ65556 GXL65556:GXM65556 HHH65556:HHI65556 HRD65556:HRE65556 IAZ65556:IBA65556 IKV65556:IKW65556 IUR65556:IUS65556 JEN65556:JEO65556 JOJ65556:JOK65556 JYF65556:JYG65556 KIB65556:KIC65556 KRX65556:KRY65556 LBT65556:LBU65556 LLP65556:LLQ65556 LVL65556:LVM65556 MFH65556:MFI65556 MPD65556:MPE65556 MYZ65556:MZA65556 NIV65556:NIW65556 NSR65556:NSS65556 OCN65556:OCO65556 OMJ65556:OMK65556 OWF65556:OWG65556 PGB65556:PGC65556 PPX65556:PPY65556 PZT65556:PZU65556 QJP65556:QJQ65556 QTL65556:QTM65556 RDH65556:RDI65556 RND65556:RNE65556 RWZ65556:RXA65556 SGV65556:SGW65556 SQR65556:SQS65556 TAN65556:TAO65556 TKJ65556:TKK65556 TUF65556:TUG65556 UEB65556:UEC65556 UNX65556:UNY65556 UXT65556:UXU65556 VHP65556:VHQ65556 VRL65556:VRM65556 WBH65556:WBI65556 WLD65556:WLE65556 WUZ65556:WVA65556 IN131092:IO131092 SJ131092:SK131092 ACF131092:ACG131092 AMB131092:AMC131092 AVX131092:AVY131092 BFT131092:BFU131092 BPP131092:BPQ131092 BZL131092:BZM131092 CJH131092:CJI131092 CTD131092:CTE131092 DCZ131092:DDA131092 DMV131092:DMW131092 DWR131092:DWS131092 EGN131092:EGO131092 EQJ131092:EQK131092 FAF131092:FAG131092 FKB131092:FKC131092 FTX131092:FTY131092 GDT131092:GDU131092 GNP131092:GNQ131092 GXL131092:GXM131092 HHH131092:HHI131092 HRD131092:HRE131092 IAZ131092:IBA131092 IKV131092:IKW131092 IUR131092:IUS131092 JEN131092:JEO131092 JOJ131092:JOK131092 JYF131092:JYG131092 KIB131092:KIC131092 KRX131092:KRY131092 LBT131092:LBU131092 LLP131092:LLQ131092 LVL131092:LVM131092 MFH131092:MFI131092 MPD131092:MPE131092 MYZ131092:MZA131092 NIV131092:NIW131092 NSR131092:NSS131092 OCN131092:OCO131092 OMJ131092:OMK131092 OWF131092:OWG131092 PGB131092:PGC131092 PPX131092:PPY131092 PZT131092:PZU131092 QJP131092:QJQ131092 QTL131092:QTM131092 RDH131092:RDI131092 RND131092:RNE131092 RWZ131092:RXA131092 SGV131092:SGW131092 SQR131092:SQS131092 TAN131092:TAO131092 TKJ131092:TKK131092 TUF131092:TUG131092 UEB131092:UEC131092 UNX131092:UNY131092 UXT131092:UXU131092 VHP131092:VHQ131092 VRL131092:VRM131092 WBH131092:WBI131092 WLD131092:WLE131092 WUZ131092:WVA131092 IN196628:IO196628 SJ196628:SK196628 ACF196628:ACG196628 AMB196628:AMC196628 AVX196628:AVY196628 BFT196628:BFU196628 BPP196628:BPQ196628 BZL196628:BZM196628 CJH196628:CJI196628 CTD196628:CTE196628 DCZ196628:DDA196628 DMV196628:DMW196628 DWR196628:DWS196628 EGN196628:EGO196628 EQJ196628:EQK196628 FAF196628:FAG196628 FKB196628:FKC196628 FTX196628:FTY196628 GDT196628:GDU196628 GNP196628:GNQ196628 GXL196628:GXM196628 HHH196628:HHI196628 HRD196628:HRE196628 IAZ196628:IBA196628 IKV196628:IKW196628 IUR196628:IUS196628 JEN196628:JEO196628 JOJ196628:JOK196628 JYF196628:JYG196628 KIB196628:KIC196628 KRX196628:KRY196628 LBT196628:LBU196628 LLP196628:LLQ196628 LVL196628:LVM196628 MFH196628:MFI196628 MPD196628:MPE196628 MYZ196628:MZA196628 NIV196628:NIW196628 NSR196628:NSS196628 OCN196628:OCO196628 OMJ196628:OMK196628 OWF196628:OWG196628 PGB196628:PGC196628 PPX196628:PPY196628 PZT196628:PZU196628 QJP196628:QJQ196628 QTL196628:QTM196628 RDH196628:RDI196628 RND196628:RNE196628 RWZ196628:RXA196628 SGV196628:SGW196628 SQR196628:SQS196628 TAN196628:TAO196628 TKJ196628:TKK196628 TUF196628:TUG196628 UEB196628:UEC196628 UNX196628:UNY196628 UXT196628:UXU196628 VHP196628:VHQ196628 VRL196628:VRM196628 WBH196628:WBI196628 WLD196628:WLE196628 WUZ196628:WVA196628 IN262164:IO262164 SJ262164:SK262164 ACF262164:ACG262164 AMB262164:AMC262164 AVX262164:AVY262164 BFT262164:BFU262164 BPP262164:BPQ262164 BZL262164:BZM262164 CJH262164:CJI262164 CTD262164:CTE262164 DCZ262164:DDA262164 DMV262164:DMW262164 DWR262164:DWS262164 EGN262164:EGO262164 EQJ262164:EQK262164 FAF262164:FAG262164 FKB262164:FKC262164 FTX262164:FTY262164 GDT262164:GDU262164 GNP262164:GNQ262164 GXL262164:GXM262164 HHH262164:HHI262164 HRD262164:HRE262164 IAZ262164:IBA262164 IKV262164:IKW262164 IUR262164:IUS262164 JEN262164:JEO262164 JOJ262164:JOK262164 JYF262164:JYG262164 KIB262164:KIC262164 KRX262164:KRY262164 LBT262164:LBU262164 LLP262164:LLQ262164 LVL262164:LVM262164 MFH262164:MFI262164 MPD262164:MPE262164 MYZ262164:MZA262164 NIV262164:NIW262164 NSR262164:NSS262164 OCN262164:OCO262164 OMJ262164:OMK262164 OWF262164:OWG262164 PGB262164:PGC262164 PPX262164:PPY262164 PZT262164:PZU262164 QJP262164:QJQ262164 QTL262164:QTM262164 RDH262164:RDI262164 RND262164:RNE262164 RWZ262164:RXA262164 SGV262164:SGW262164 SQR262164:SQS262164 TAN262164:TAO262164 TKJ262164:TKK262164 TUF262164:TUG262164 UEB262164:UEC262164 UNX262164:UNY262164 UXT262164:UXU262164 VHP262164:VHQ262164 VRL262164:VRM262164 WBH262164:WBI262164 WLD262164:WLE262164 WUZ262164:WVA262164 IN327700:IO327700 SJ327700:SK327700 ACF327700:ACG327700 AMB327700:AMC327700 AVX327700:AVY327700 BFT327700:BFU327700 BPP327700:BPQ327700 BZL327700:BZM327700 CJH327700:CJI327700 CTD327700:CTE327700 DCZ327700:DDA327700 DMV327700:DMW327700 DWR327700:DWS327700 EGN327700:EGO327700 EQJ327700:EQK327700 FAF327700:FAG327700 FKB327700:FKC327700 FTX327700:FTY327700 GDT327700:GDU327700 GNP327700:GNQ327700 GXL327700:GXM327700 HHH327700:HHI327700 HRD327700:HRE327700 IAZ327700:IBA327700 IKV327700:IKW327700 IUR327700:IUS327700 JEN327700:JEO327700 JOJ327700:JOK327700 JYF327700:JYG327700 KIB327700:KIC327700 KRX327700:KRY327700 LBT327700:LBU327700 LLP327700:LLQ327700 LVL327700:LVM327700 MFH327700:MFI327700 MPD327700:MPE327700 MYZ327700:MZA327700 NIV327700:NIW327700 NSR327700:NSS327700 OCN327700:OCO327700 OMJ327700:OMK327700 OWF327700:OWG327700 PGB327700:PGC327700 PPX327700:PPY327700 PZT327700:PZU327700 QJP327700:QJQ327700 QTL327700:QTM327700 RDH327700:RDI327700 RND327700:RNE327700 RWZ327700:RXA327700 SGV327700:SGW327700 SQR327700:SQS327700 TAN327700:TAO327700 TKJ327700:TKK327700 TUF327700:TUG327700 UEB327700:UEC327700 UNX327700:UNY327700 UXT327700:UXU327700 VHP327700:VHQ327700 VRL327700:VRM327700 WBH327700:WBI327700 WLD327700:WLE327700 WUZ327700:WVA327700 IN393236:IO393236 SJ393236:SK393236 ACF393236:ACG393236 AMB393236:AMC393236 AVX393236:AVY393236 BFT393236:BFU393236 BPP393236:BPQ393236 BZL393236:BZM393236 CJH393236:CJI393236 CTD393236:CTE393236 DCZ393236:DDA393236 DMV393236:DMW393236 DWR393236:DWS393236 EGN393236:EGO393236 EQJ393236:EQK393236 FAF393236:FAG393236 FKB393236:FKC393236 FTX393236:FTY393236 GDT393236:GDU393236 GNP393236:GNQ393236 GXL393236:GXM393236 HHH393236:HHI393236 HRD393236:HRE393236 IAZ393236:IBA393236 IKV393236:IKW393236 IUR393236:IUS393236 JEN393236:JEO393236 JOJ393236:JOK393236 JYF393236:JYG393236 KIB393236:KIC393236 KRX393236:KRY393236 LBT393236:LBU393236 LLP393236:LLQ393236 LVL393236:LVM393236 MFH393236:MFI393236 MPD393236:MPE393236 MYZ393236:MZA393236 NIV393236:NIW393236 NSR393236:NSS393236 OCN393236:OCO393236 OMJ393236:OMK393236 OWF393236:OWG393236 PGB393236:PGC393236 PPX393236:PPY393236 PZT393236:PZU393236 QJP393236:QJQ393236 QTL393236:QTM393236 RDH393236:RDI393236 RND393236:RNE393236 RWZ393236:RXA393236 SGV393236:SGW393236 SQR393236:SQS393236 TAN393236:TAO393236 TKJ393236:TKK393236 TUF393236:TUG393236 UEB393236:UEC393236 UNX393236:UNY393236 UXT393236:UXU393236 VHP393236:VHQ393236 VRL393236:VRM393236 WBH393236:WBI393236 WLD393236:WLE393236 WUZ393236:WVA393236 IN458772:IO458772 SJ458772:SK458772 ACF458772:ACG458772 AMB458772:AMC458772 AVX458772:AVY458772 BFT458772:BFU458772 BPP458772:BPQ458772 BZL458772:BZM458772 CJH458772:CJI458772 CTD458772:CTE458772 DCZ458772:DDA458772 DMV458772:DMW458772 DWR458772:DWS458772 EGN458772:EGO458772 EQJ458772:EQK458772 FAF458772:FAG458772 FKB458772:FKC458772 FTX458772:FTY458772 GDT458772:GDU458772 GNP458772:GNQ458772 GXL458772:GXM458772 HHH458772:HHI458772 HRD458772:HRE458772 IAZ458772:IBA458772 IKV458772:IKW458772 IUR458772:IUS458772 JEN458772:JEO458772 JOJ458772:JOK458772 JYF458772:JYG458772 KIB458772:KIC458772 KRX458772:KRY458772 LBT458772:LBU458772 LLP458772:LLQ458772 LVL458772:LVM458772 MFH458772:MFI458772 MPD458772:MPE458772 MYZ458772:MZA458772 NIV458772:NIW458772 NSR458772:NSS458772 OCN458772:OCO458772 OMJ458772:OMK458772 OWF458772:OWG458772 PGB458772:PGC458772 PPX458772:PPY458772 PZT458772:PZU458772 QJP458772:QJQ458772 QTL458772:QTM458772 RDH458772:RDI458772 RND458772:RNE458772 RWZ458772:RXA458772 SGV458772:SGW458772 SQR458772:SQS458772 TAN458772:TAO458772 TKJ458772:TKK458772 TUF458772:TUG458772 UEB458772:UEC458772 UNX458772:UNY458772 UXT458772:UXU458772 VHP458772:VHQ458772 VRL458772:VRM458772 WBH458772:WBI458772 WLD458772:WLE458772 WUZ458772:WVA458772 IN524308:IO524308 SJ524308:SK524308 ACF524308:ACG524308 AMB524308:AMC524308 AVX524308:AVY524308 BFT524308:BFU524308 BPP524308:BPQ524308 BZL524308:BZM524308 CJH524308:CJI524308 CTD524308:CTE524308 DCZ524308:DDA524308 DMV524308:DMW524308 DWR524308:DWS524308 EGN524308:EGO524308 EQJ524308:EQK524308 FAF524308:FAG524308 FKB524308:FKC524308 FTX524308:FTY524308 GDT524308:GDU524308 GNP524308:GNQ524308 GXL524308:GXM524308 HHH524308:HHI524308 HRD524308:HRE524308 IAZ524308:IBA524308 IKV524308:IKW524308 IUR524308:IUS524308 JEN524308:JEO524308 JOJ524308:JOK524308 JYF524308:JYG524308 KIB524308:KIC524308 KRX524308:KRY524308 LBT524308:LBU524308 LLP524308:LLQ524308 LVL524308:LVM524308 MFH524308:MFI524308 MPD524308:MPE524308 MYZ524308:MZA524308 NIV524308:NIW524308 NSR524308:NSS524308 OCN524308:OCO524308 OMJ524308:OMK524308 OWF524308:OWG524308 PGB524308:PGC524308 PPX524308:PPY524308 PZT524308:PZU524308 QJP524308:QJQ524308 QTL524308:QTM524308 RDH524308:RDI524308 RND524308:RNE524308 RWZ524308:RXA524308 SGV524308:SGW524308 SQR524308:SQS524308 TAN524308:TAO524308 TKJ524308:TKK524308 TUF524308:TUG524308 UEB524308:UEC524308 UNX524308:UNY524308 UXT524308:UXU524308 VHP524308:VHQ524308 VRL524308:VRM524308 WBH524308:WBI524308 WLD524308:WLE524308 WUZ524308:WVA524308 IN589844:IO589844 SJ589844:SK589844 ACF589844:ACG589844 AMB589844:AMC589844 AVX589844:AVY589844 BFT589844:BFU589844 BPP589844:BPQ589844 BZL589844:BZM589844 CJH589844:CJI589844 CTD589844:CTE589844 DCZ589844:DDA589844 DMV589844:DMW589844 DWR589844:DWS589844 EGN589844:EGO589844 EQJ589844:EQK589844 FAF589844:FAG589844 FKB589844:FKC589844 FTX589844:FTY589844 GDT589844:GDU589844 GNP589844:GNQ589844 GXL589844:GXM589844 HHH589844:HHI589844 HRD589844:HRE589844 IAZ589844:IBA589844 IKV589844:IKW589844 IUR589844:IUS589844 JEN589844:JEO589844 JOJ589844:JOK589844 JYF589844:JYG589844 KIB589844:KIC589844 KRX589844:KRY589844 LBT589844:LBU589844 LLP589844:LLQ589844 LVL589844:LVM589844 MFH589844:MFI589844 MPD589844:MPE589844 MYZ589844:MZA589844 NIV589844:NIW589844 NSR589844:NSS589844 OCN589844:OCO589844 OMJ589844:OMK589844 OWF589844:OWG589844 PGB589844:PGC589844 PPX589844:PPY589844 PZT589844:PZU589844 QJP589844:QJQ589844 QTL589844:QTM589844 RDH589844:RDI589844 RND589844:RNE589844 RWZ589844:RXA589844 SGV589844:SGW589844 SQR589844:SQS589844 TAN589844:TAO589844 TKJ589844:TKK589844 TUF589844:TUG589844 UEB589844:UEC589844 UNX589844:UNY589844 UXT589844:UXU589844 VHP589844:VHQ589844 VRL589844:VRM589844 WBH589844:WBI589844 WLD589844:WLE589844 WUZ589844:WVA589844 IN655380:IO655380 SJ655380:SK655380 ACF655380:ACG655380 AMB655380:AMC655380 AVX655380:AVY655380 BFT655380:BFU655380 BPP655380:BPQ655380 BZL655380:BZM655380 CJH655380:CJI655380 CTD655380:CTE655380 DCZ655380:DDA655380 DMV655380:DMW655380 DWR655380:DWS655380 EGN655380:EGO655380 EQJ655380:EQK655380 FAF655380:FAG655380 FKB655380:FKC655380 FTX655380:FTY655380 GDT655380:GDU655380 GNP655380:GNQ655380 GXL655380:GXM655380 HHH655380:HHI655380 HRD655380:HRE655380 IAZ655380:IBA655380 IKV655380:IKW655380 IUR655380:IUS655380 JEN655380:JEO655380 JOJ655380:JOK655380 JYF655380:JYG655380 KIB655380:KIC655380 KRX655380:KRY655380 LBT655380:LBU655380 LLP655380:LLQ655380 LVL655380:LVM655380 MFH655380:MFI655380 MPD655380:MPE655380 MYZ655380:MZA655380 NIV655380:NIW655380 NSR655380:NSS655380 OCN655380:OCO655380 OMJ655380:OMK655380 OWF655380:OWG655380 PGB655380:PGC655380 PPX655380:PPY655380 PZT655380:PZU655380 QJP655380:QJQ655380 QTL655380:QTM655380 RDH655380:RDI655380 RND655380:RNE655380 RWZ655380:RXA655380 SGV655380:SGW655380 SQR655380:SQS655380 TAN655380:TAO655380 TKJ655380:TKK655380 TUF655380:TUG655380 UEB655380:UEC655380 UNX655380:UNY655380 UXT655380:UXU655380 VHP655380:VHQ655380 VRL655380:VRM655380 WBH655380:WBI655380 WLD655380:WLE655380 WUZ655380:WVA655380 IN720916:IO720916 SJ720916:SK720916 ACF720916:ACG720916 AMB720916:AMC720916 AVX720916:AVY720916 BFT720916:BFU720916 BPP720916:BPQ720916 BZL720916:BZM720916 CJH720916:CJI720916 CTD720916:CTE720916 DCZ720916:DDA720916 DMV720916:DMW720916 DWR720916:DWS720916 EGN720916:EGO720916 EQJ720916:EQK720916 FAF720916:FAG720916 FKB720916:FKC720916 FTX720916:FTY720916 GDT720916:GDU720916 GNP720916:GNQ720916 GXL720916:GXM720916 HHH720916:HHI720916 HRD720916:HRE720916 IAZ720916:IBA720916 IKV720916:IKW720916 IUR720916:IUS720916 JEN720916:JEO720916 JOJ720916:JOK720916 JYF720916:JYG720916 KIB720916:KIC720916 KRX720916:KRY720916 LBT720916:LBU720916 LLP720916:LLQ720916 LVL720916:LVM720916 MFH720916:MFI720916 MPD720916:MPE720916 MYZ720916:MZA720916 NIV720916:NIW720916 NSR720916:NSS720916 OCN720916:OCO720916 OMJ720916:OMK720916 OWF720916:OWG720916 PGB720916:PGC720916 PPX720916:PPY720916 PZT720916:PZU720916 QJP720916:QJQ720916 QTL720916:QTM720916 RDH720916:RDI720916 RND720916:RNE720916 RWZ720916:RXA720916 SGV720916:SGW720916 SQR720916:SQS720916 TAN720916:TAO720916 TKJ720916:TKK720916 TUF720916:TUG720916 UEB720916:UEC720916 UNX720916:UNY720916 UXT720916:UXU720916 VHP720916:VHQ720916 VRL720916:VRM720916 WBH720916:WBI720916 WLD720916:WLE720916 WUZ720916:WVA720916 IN786452:IO786452 SJ786452:SK786452 ACF786452:ACG786452 AMB786452:AMC786452 AVX786452:AVY786452 BFT786452:BFU786452 BPP786452:BPQ786452 BZL786452:BZM786452 CJH786452:CJI786452 CTD786452:CTE786452 DCZ786452:DDA786452 DMV786452:DMW786452 DWR786452:DWS786452 EGN786452:EGO786452 EQJ786452:EQK786452 FAF786452:FAG786452 FKB786452:FKC786452 FTX786452:FTY786452 GDT786452:GDU786452 GNP786452:GNQ786452 GXL786452:GXM786452 HHH786452:HHI786452 HRD786452:HRE786452 IAZ786452:IBA786452 IKV786452:IKW786452 IUR786452:IUS786452 JEN786452:JEO786452 JOJ786452:JOK786452 JYF786452:JYG786452 KIB786452:KIC786452 KRX786452:KRY786452 LBT786452:LBU786452 LLP786452:LLQ786452 LVL786452:LVM786452 MFH786452:MFI786452 MPD786452:MPE786452 MYZ786452:MZA786452 NIV786452:NIW786452 NSR786452:NSS786452 OCN786452:OCO786452 OMJ786452:OMK786452 OWF786452:OWG786452 PGB786452:PGC786452 PPX786452:PPY786452 PZT786452:PZU786452 QJP786452:QJQ786452 QTL786452:QTM786452 RDH786452:RDI786452 RND786452:RNE786452 RWZ786452:RXA786452 SGV786452:SGW786452 SQR786452:SQS786452 TAN786452:TAO786452 TKJ786452:TKK786452 TUF786452:TUG786452 UEB786452:UEC786452 UNX786452:UNY786452 UXT786452:UXU786452 VHP786452:VHQ786452 VRL786452:VRM786452 WBH786452:WBI786452 WLD786452:WLE786452 WUZ786452:WVA786452 IN851988:IO851988 SJ851988:SK851988 ACF851988:ACG851988 AMB851988:AMC851988 AVX851988:AVY851988 BFT851988:BFU851988 BPP851988:BPQ851988 BZL851988:BZM851988 CJH851988:CJI851988 CTD851988:CTE851988 DCZ851988:DDA851988 DMV851988:DMW851988 DWR851988:DWS851988 EGN851988:EGO851988 EQJ851988:EQK851988 FAF851988:FAG851988 FKB851988:FKC851988 FTX851988:FTY851988 GDT851988:GDU851988 GNP851988:GNQ851988 GXL851988:GXM851988 HHH851988:HHI851988 HRD851988:HRE851988 IAZ851988:IBA851988 IKV851988:IKW851988 IUR851988:IUS851988 JEN851988:JEO851988 JOJ851988:JOK851988 JYF851988:JYG851988 KIB851988:KIC851988 KRX851988:KRY851988 LBT851988:LBU851988 LLP851988:LLQ851988 LVL851988:LVM851988 MFH851988:MFI851988 MPD851988:MPE851988 MYZ851988:MZA851988 NIV851988:NIW851988 NSR851988:NSS851988 OCN851988:OCO851988 OMJ851988:OMK851988 OWF851988:OWG851988 PGB851988:PGC851988 PPX851988:PPY851988 PZT851988:PZU851988 QJP851988:QJQ851988 QTL851988:QTM851988 RDH851988:RDI851988 RND851988:RNE851988 RWZ851988:RXA851988 SGV851988:SGW851988 SQR851988:SQS851988 TAN851988:TAO851988 TKJ851988:TKK851988 TUF851988:TUG851988 UEB851988:UEC851988 UNX851988:UNY851988 UXT851988:UXU851988 VHP851988:VHQ851988 VRL851988:VRM851988 WBH851988:WBI851988 WLD851988:WLE851988 WUZ851988:WVA851988 IN917524:IO917524 SJ917524:SK917524 ACF917524:ACG917524 AMB917524:AMC917524 AVX917524:AVY917524 BFT917524:BFU917524 BPP917524:BPQ917524 BZL917524:BZM917524 CJH917524:CJI917524 CTD917524:CTE917524 DCZ917524:DDA917524 DMV917524:DMW917524 DWR917524:DWS917524 EGN917524:EGO917524 EQJ917524:EQK917524 FAF917524:FAG917524 FKB917524:FKC917524 FTX917524:FTY917524 GDT917524:GDU917524 GNP917524:GNQ917524 GXL917524:GXM917524 HHH917524:HHI917524 HRD917524:HRE917524 IAZ917524:IBA917524 IKV917524:IKW917524 IUR917524:IUS917524 JEN917524:JEO917524 JOJ917524:JOK917524 JYF917524:JYG917524 KIB917524:KIC917524 KRX917524:KRY917524 LBT917524:LBU917524 LLP917524:LLQ917524 LVL917524:LVM917524 MFH917524:MFI917524 MPD917524:MPE917524 MYZ917524:MZA917524 NIV917524:NIW917524 NSR917524:NSS917524 OCN917524:OCO917524 OMJ917524:OMK917524 OWF917524:OWG917524 PGB917524:PGC917524 PPX917524:PPY917524 PZT917524:PZU917524 QJP917524:QJQ917524 QTL917524:QTM917524 RDH917524:RDI917524 RND917524:RNE917524 RWZ917524:RXA917524 SGV917524:SGW917524 SQR917524:SQS917524 TAN917524:TAO917524 TKJ917524:TKK917524 TUF917524:TUG917524 UEB917524:UEC917524 UNX917524:UNY917524 UXT917524:UXU917524 VHP917524:VHQ917524 VRL917524:VRM917524 WBH917524:WBI917524 WLD917524:WLE917524 WUZ917524:WVA917524 IN983060:IO983060 SJ983060:SK983060 ACF983060:ACG983060 AMB983060:AMC983060 AVX983060:AVY983060 BFT983060:BFU983060 BPP983060:BPQ983060 BZL983060:BZM983060 CJH983060:CJI983060 CTD983060:CTE983060 DCZ983060:DDA983060 DMV983060:DMW983060 DWR983060:DWS983060 EGN983060:EGO983060 EQJ983060:EQK983060 FAF983060:FAG983060 FKB983060:FKC983060 FTX983060:FTY983060 GDT983060:GDU983060 GNP983060:GNQ983060 GXL983060:GXM983060 HHH983060:HHI983060 HRD983060:HRE983060 IAZ983060:IBA983060 IKV983060:IKW983060 IUR983060:IUS983060 JEN983060:JEO983060 JOJ983060:JOK983060 JYF983060:JYG983060 KIB983060:KIC983060 KRX983060:KRY983060 LBT983060:LBU983060 LLP983060:LLQ983060 LVL983060:LVM983060 MFH983060:MFI983060 MPD983060:MPE983060 MYZ983060:MZA983060 NIV983060:NIW983060 NSR983060:NSS983060 OCN983060:OCO983060 OMJ983060:OMK983060 OWF983060:OWG983060 PGB983060:PGC983060 PPX983060:PPY983060 PZT983060:PZU983060 QJP983060:QJQ983060 QTL983060:QTM983060 RDH983060:RDI983060 RND983060:RNE983060 RWZ983060:RXA983060 SGV983060:SGW983060 SQR983060:SQS983060 TAN983060:TAO983060 TKJ983060:TKK983060 TUF983060:TUG983060 UEB983060:UEC983060 UNX983060:UNY983060 UXT983060:UXU983060 VHP983060:VHQ983060 VRL983060:VRM983060 WBH983060:WBI983060 WLD983060:WLE983060 WUZ983060:WVA983060 IQ65556:IR65556 SM65556:SN65556 ACI65556:ACJ65556 AME65556:AMF65556 AWA65556:AWB65556 BFW65556:BFX65556 BPS65556:BPT65556 BZO65556:BZP65556 CJK65556:CJL65556 CTG65556:CTH65556 DDC65556:DDD65556 DMY65556:DMZ65556 DWU65556:DWV65556 EGQ65556:EGR65556 EQM65556:EQN65556 FAI65556:FAJ65556 FKE65556:FKF65556 FUA65556:FUB65556 GDW65556:GDX65556 GNS65556:GNT65556 GXO65556:GXP65556 HHK65556:HHL65556 HRG65556:HRH65556 IBC65556:IBD65556 IKY65556:IKZ65556 IUU65556:IUV65556 JEQ65556:JER65556 JOM65556:JON65556 JYI65556:JYJ65556 KIE65556:KIF65556 KSA65556:KSB65556 LBW65556:LBX65556 LLS65556:LLT65556 LVO65556:LVP65556 MFK65556:MFL65556 MPG65556:MPH65556 MZC65556:MZD65556 NIY65556:NIZ65556 NSU65556:NSV65556 OCQ65556:OCR65556 OMM65556:OMN65556 OWI65556:OWJ65556 PGE65556:PGF65556 PQA65556:PQB65556 PZW65556:PZX65556 QJS65556:QJT65556 QTO65556:QTP65556 RDK65556:RDL65556 RNG65556:RNH65556 RXC65556:RXD65556 SGY65556:SGZ65556 SQU65556:SQV65556 TAQ65556:TAR65556 TKM65556:TKN65556 TUI65556:TUJ65556 UEE65556:UEF65556 UOA65556:UOB65556 UXW65556:UXX65556 VHS65556:VHT65556 VRO65556:VRP65556 WBK65556:WBL65556 WLG65556:WLH65556 WVC65556:WVD65556 IQ131092:IR131092 SM131092:SN131092 ACI131092:ACJ131092 AME131092:AMF131092 AWA131092:AWB131092 BFW131092:BFX131092 BPS131092:BPT131092 BZO131092:BZP131092 CJK131092:CJL131092 CTG131092:CTH131092 DDC131092:DDD131092 DMY131092:DMZ131092 DWU131092:DWV131092 EGQ131092:EGR131092 EQM131092:EQN131092 FAI131092:FAJ131092 FKE131092:FKF131092 FUA131092:FUB131092 GDW131092:GDX131092 GNS131092:GNT131092 GXO131092:GXP131092 HHK131092:HHL131092 HRG131092:HRH131092 IBC131092:IBD131092 IKY131092:IKZ131092 IUU131092:IUV131092 JEQ131092:JER131092 JOM131092:JON131092 JYI131092:JYJ131092 KIE131092:KIF131092 KSA131092:KSB131092 LBW131092:LBX131092 LLS131092:LLT131092 LVO131092:LVP131092 MFK131092:MFL131092 MPG131092:MPH131092 MZC131092:MZD131092 NIY131092:NIZ131092 NSU131092:NSV131092 OCQ131092:OCR131092 OMM131092:OMN131092 OWI131092:OWJ131092 PGE131092:PGF131092 PQA131092:PQB131092 PZW131092:PZX131092 QJS131092:QJT131092 QTO131092:QTP131092 RDK131092:RDL131092 RNG131092:RNH131092 RXC131092:RXD131092 SGY131092:SGZ131092 SQU131092:SQV131092 TAQ131092:TAR131092 TKM131092:TKN131092 TUI131092:TUJ131092 UEE131092:UEF131092 UOA131092:UOB131092 UXW131092:UXX131092 VHS131092:VHT131092 VRO131092:VRP131092 WBK131092:WBL131092 WLG131092:WLH131092 WVC131092:WVD131092 IQ196628:IR196628 SM196628:SN196628 ACI196628:ACJ196628 AME196628:AMF196628 AWA196628:AWB196628 BFW196628:BFX196628 BPS196628:BPT196628 BZO196628:BZP196628 CJK196628:CJL196628 CTG196628:CTH196628 DDC196628:DDD196628 DMY196628:DMZ196628 DWU196628:DWV196628 EGQ196628:EGR196628 EQM196628:EQN196628 FAI196628:FAJ196628 FKE196628:FKF196628 FUA196628:FUB196628 GDW196628:GDX196628 GNS196628:GNT196628 GXO196628:GXP196628 HHK196628:HHL196628 HRG196628:HRH196628 IBC196628:IBD196628 IKY196628:IKZ196628 IUU196628:IUV196628 JEQ196628:JER196628 JOM196628:JON196628 JYI196628:JYJ196628 KIE196628:KIF196628 KSA196628:KSB196628 LBW196628:LBX196628 LLS196628:LLT196628 LVO196628:LVP196628 MFK196628:MFL196628 MPG196628:MPH196628 MZC196628:MZD196628 NIY196628:NIZ196628 NSU196628:NSV196628 OCQ196628:OCR196628 OMM196628:OMN196628 OWI196628:OWJ196628 PGE196628:PGF196628 PQA196628:PQB196628 PZW196628:PZX196628 QJS196628:QJT196628 QTO196628:QTP196628 RDK196628:RDL196628 RNG196628:RNH196628 RXC196628:RXD196628 SGY196628:SGZ196628 SQU196628:SQV196628 TAQ196628:TAR196628 TKM196628:TKN196628 TUI196628:TUJ196628 UEE196628:UEF196628 UOA196628:UOB196628 UXW196628:UXX196628 VHS196628:VHT196628 VRO196628:VRP196628 WBK196628:WBL196628 WLG196628:WLH196628 WVC196628:WVD196628 IQ262164:IR262164 SM262164:SN262164 ACI262164:ACJ262164 AME262164:AMF262164 AWA262164:AWB262164 BFW262164:BFX262164 BPS262164:BPT262164 BZO262164:BZP262164 CJK262164:CJL262164 CTG262164:CTH262164 DDC262164:DDD262164 DMY262164:DMZ262164 DWU262164:DWV262164 EGQ262164:EGR262164 EQM262164:EQN262164 FAI262164:FAJ262164 FKE262164:FKF262164 FUA262164:FUB262164 GDW262164:GDX262164 GNS262164:GNT262164 GXO262164:GXP262164 HHK262164:HHL262164 HRG262164:HRH262164 IBC262164:IBD262164 IKY262164:IKZ262164 IUU262164:IUV262164 JEQ262164:JER262164 JOM262164:JON262164 JYI262164:JYJ262164 KIE262164:KIF262164 KSA262164:KSB262164 LBW262164:LBX262164 LLS262164:LLT262164 LVO262164:LVP262164 MFK262164:MFL262164 MPG262164:MPH262164 MZC262164:MZD262164 NIY262164:NIZ262164 NSU262164:NSV262164 OCQ262164:OCR262164 OMM262164:OMN262164 OWI262164:OWJ262164 PGE262164:PGF262164 PQA262164:PQB262164 PZW262164:PZX262164 QJS262164:QJT262164 QTO262164:QTP262164 RDK262164:RDL262164 RNG262164:RNH262164 RXC262164:RXD262164 SGY262164:SGZ262164 SQU262164:SQV262164 TAQ262164:TAR262164 TKM262164:TKN262164 TUI262164:TUJ262164 UEE262164:UEF262164 UOA262164:UOB262164 UXW262164:UXX262164 VHS262164:VHT262164 VRO262164:VRP262164 WBK262164:WBL262164 WLG262164:WLH262164 WVC262164:WVD262164 IQ327700:IR327700 SM327700:SN327700 ACI327700:ACJ327700 AME327700:AMF327700 AWA327700:AWB327700 BFW327700:BFX327700 BPS327700:BPT327700 BZO327700:BZP327700 CJK327700:CJL327700 CTG327700:CTH327700 DDC327700:DDD327700 DMY327700:DMZ327700 DWU327700:DWV327700 EGQ327700:EGR327700 EQM327700:EQN327700 FAI327700:FAJ327700 FKE327700:FKF327700 FUA327700:FUB327700 GDW327700:GDX327700 GNS327700:GNT327700 GXO327700:GXP327700 HHK327700:HHL327700 HRG327700:HRH327700 IBC327700:IBD327700 IKY327700:IKZ327700 IUU327700:IUV327700 JEQ327700:JER327700 JOM327700:JON327700 JYI327700:JYJ327700 KIE327700:KIF327700 KSA327700:KSB327700 LBW327700:LBX327700 LLS327700:LLT327700 LVO327700:LVP327700 MFK327700:MFL327700 MPG327700:MPH327700 MZC327700:MZD327700 NIY327700:NIZ327700 NSU327700:NSV327700 OCQ327700:OCR327700 OMM327700:OMN327700 OWI327700:OWJ327700 PGE327700:PGF327700 PQA327700:PQB327700 PZW327700:PZX327700 QJS327700:QJT327700 QTO327700:QTP327700 RDK327700:RDL327700 RNG327700:RNH327700 RXC327700:RXD327700 SGY327700:SGZ327700 SQU327700:SQV327700 TAQ327700:TAR327700 TKM327700:TKN327700 TUI327700:TUJ327700 UEE327700:UEF327700 UOA327700:UOB327700 UXW327700:UXX327700 VHS327700:VHT327700 VRO327700:VRP327700 WBK327700:WBL327700 WLG327700:WLH327700 WVC327700:WVD327700 IQ393236:IR393236 SM393236:SN393236 ACI393236:ACJ393236 AME393236:AMF393236 AWA393236:AWB393236 BFW393236:BFX393236 BPS393236:BPT393236 BZO393236:BZP393236 CJK393236:CJL393236 CTG393236:CTH393236 DDC393236:DDD393236 DMY393236:DMZ393236 DWU393236:DWV393236 EGQ393236:EGR393236 EQM393236:EQN393236 FAI393236:FAJ393236 FKE393236:FKF393236 FUA393236:FUB393236 GDW393236:GDX393236 GNS393236:GNT393236 GXO393236:GXP393236 HHK393236:HHL393236 HRG393236:HRH393236 IBC393236:IBD393236 IKY393236:IKZ393236 IUU393236:IUV393236 JEQ393236:JER393236 JOM393236:JON393236 JYI393236:JYJ393236 KIE393236:KIF393236 KSA393236:KSB393236 LBW393236:LBX393236 LLS393236:LLT393236 LVO393236:LVP393236 MFK393236:MFL393236 MPG393236:MPH393236 MZC393236:MZD393236 NIY393236:NIZ393236 NSU393236:NSV393236 OCQ393236:OCR393236 OMM393236:OMN393236 OWI393236:OWJ393236 PGE393236:PGF393236 PQA393236:PQB393236 PZW393236:PZX393236 QJS393236:QJT393236 QTO393236:QTP393236 RDK393236:RDL393236 RNG393236:RNH393236 RXC393236:RXD393236 SGY393236:SGZ393236 SQU393236:SQV393236 TAQ393236:TAR393236 TKM393236:TKN393236 TUI393236:TUJ393236 UEE393236:UEF393236 UOA393236:UOB393236 UXW393236:UXX393236 VHS393236:VHT393236 VRO393236:VRP393236 WBK393236:WBL393236 WLG393236:WLH393236 WVC393236:WVD393236 IQ458772:IR458772 SM458772:SN458772 ACI458772:ACJ458772 AME458772:AMF458772 AWA458772:AWB458772 BFW458772:BFX458772 BPS458772:BPT458772 BZO458772:BZP458772 CJK458772:CJL458772 CTG458772:CTH458772 DDC458772:DDD458772 DMY458772:DMZ458772 DWU458772:DWV458772 EGQ458772:EGR458772 EQM458772:EQN458772 FAI458772:FAJ458772 FKE458772:FKF458772 FUA458772:FUB458772 GDW458772:GDX458772 GNS458772:GNT458772 GXO458772:GXP458772 HHK458772:HHL458772 HRG458772:HRH458772 IBC458772:IBD458772 IKY458772:IKZ458772 IUU458772:IUV458772 JEQ458772:JER458772 JOM458772:JON458772 JYI458772:JYJ458772 KIE458772:KIF458772 KSA458772:KSB458772 LBW458772:LBX458772 LLS458772:LLT458772 LVO458772:LVP458772 MFK458772:MFL458772 MPG458772:MPH458772 MZC458772:MZD458772 NIY458772:NIZ458772 NSU458772:NSV458772 OCQ458772:OCR458772 OMM458772:OMN458772 OWI458772:OWJ458772 PGE458772:PGF458772 PQA458772:PQB458772 PZW458772:PZX458772 QJS458772:QJT458772 QTO458772:QTP458772 RDK458772:RDL458772 RNG458772:RNH458772 RXC458772:RXD458772 SGY458772:SGZ458772 SQU458772:SQV458772 TAQ458772:TAR458772 TKM458772:TKN458772 TUI458772:TUJ458772 UEE458772:UEF458772 UOA458772:UOB458772 UXW458772:UXX458772 VHS458772:VHT458772 VRO458772:VRP458772 WBK458772:WBL458772 WLG458772:WLH458772 WVC458772:WVD458772 IQ524308:IR524308 SM524308:SN524308 ACI524308:ACJ524308 AME524308:AMF524308 AWA524308:AWB524308 BFW524308:BFX524308 BPS524308:BPT524308 BZO524308:BZP524308 CJK524308:CJL524308 CTG524308:CTH524308 DDC524308:DDD524308 DMY524308:DMZ524308 DWU524308:DWV524308 EGQ524308:EGR524308 EQM524308:EQN524308 FAI524308:FAJ524308 FKE524308:FKF524308 FUA524308:FUB524308 GDW524308:GDX524308 GNS524308:GNT524308 GXO524308:GXP524308 HHK524308:HHL524308 HRG524308:HRH524308 IBC524308:IBD524308 IKY524308:IKZ524308 IUU524308:IUV524308 JEQ524308:JER524308 JOM524308:JON524308 JYI524308:JYJ524308 KIE524308:KIF524308 KSA524308:KSB524308 LBW524308:LBX524308 LLS524308:LLT524308 LVO524308:LVP524308 MFK524308:MFL524308 MPG524308:MPH524308 MZC524308:MZD524308 NIY524308:NIZ524308 NSU524308:NSV524308 OCQ524308:OCR524308 OMM524308:OMN524308 OWI524308:OWJ524308 PGE524308:PGF524308 PQA524308:PQB524308 PZW524308:PZX524308 QJS524308:QJT524308 QTO524308:QTP524308 RDK524308:RDL524308 RNG524308:RNH524308 RXC524308:RXD524308 SGY524308:SGZ524308 SQU524308:SQV524308 TAQ524308:TAR524308 TKM524308:TKN524308 TUI524308:TUJ524308 UEE524308:UEF524308 UOA524308:UOB524308 UXW524308:UXX524308 VHS524308:VHT524308 VRO524308:VRP524308 WBK524308:WBL524308 WLG524308:WLH524308 WVC524308:WVD524308 IQ589844:IR589844 SM589844:SN589844 ACI589844:ACJ589844 AME589844:AMF589844 AWA589844:AWB589844 BFW589844:BFX589844 BPS589844:BPT589844 BZO589844:BZP589844 CJK589844:CJL589844 CTG589844:CTH589844 DDC589844:DDD589844 DMY589844:DMZ589844 DWU589844:DWV589844 EGQ589844:EGR589844 EQM589844:EQN589844 FAI589844:FAJ589844 FKE589844:FKF589844 FUA589844:FUB589844 GDW589844:GDX589844 GNS589844:GNT589844 GXO589844:GXP589844 HHK589844:HHL589844 HRG589844:HRH589844 IBC589844:IBD589844 IKY589844:IKZ589844 IUU589844:IUV589844 JEQ589844:JER589844 JOM589844:JON589844 JYI589844:JYJ589844 KIE589844:KIF589844 KSA589844:KSB589844 LBW589844:LBX589844 LLS589844:LLT589844 LVO589844:LVP589844 MFK589844:MFL589844 MPG589844:MPH589844 MZC589844:MZD589844 NIY589844:NIZ589844 NSU589844:NSV589844 OCQ589844:OCR589844 OMM589844:OMN589844 OWI589844:OWJ589844 PGE589844:PGF589844 PQA589844:PQB589844 PZW589844:PZX589844 QJS589844:QJT589844 QTO589844:QTP589844 RDK589844:RDL589844 RNG589844:RNH589844 RXC589844:RXD589844 SGY589844:SGZ589844 SQU589844:SQV589844 TAQ589844:TAR589844 TKM589844:TKN589844 TUI589844:TUJ589844 UEE589844:UEF589844 UOA589844:UOB589844 UXW589844:UXX589844 VHS589844:VHT589844 VRO589844:VRP589844 WBK589844:WBL589844 WLG589844:WLH589844 WVC589844:WVD589844 IQ655380:IR655380 SM655380:SN655380 ACI655380:ACJ655380 AME655380:AMF655380 AWA655380:AWB655380 BFW655380:BFX655380 BPS655380:BPT655380 BZO655380:BZP655380 CJK655380:CJL655380 CTG655380:CTH655380 DDC655380:DDD655380 DMY655380:DMZ655380 DWU655380:DWV655380 EGQ655380:EGR655380 EQM655380:EQN655380 FAI655380:FAJ655380 FKE655380:FKF655380 FUA655380:FUB655380 GDW655380:GDX655380 GNS655380:GNT655380 GXO655380:GXP655380 HHK655380:HHL655380 HRG655380:HRH655380 IBC655380:IBD655380 IKY655380:IKZ655380 IUU655380:IUV655380 JEQ655380:JER655380 JOM655380:JON655380 JYI655380:JYJ655380 KIE655380:KIF655380 KSA655380:KSB655380 LBW655380:LBX655380 LLS655380:LLT655380 LVO655380:LVP655380 MFK655380:MFL655380 MPG655380:MPH655380 MZC655380:MZD655380 NIY655380:NIZ655380 NSU655380:NSV655380 OCQ655380:OCR655380 OMM655380:OMN655380 OWI655380:OWJ655380 PGE655380:PGF655380 PQA655380:PQB655380 PZW655380:PZX655380 QJS655380:QJT655380 QTO655380:QTP655380 RDK655380:RDL655380 RNG655380:RNH655380 RXC655380:RXD655380 SGY655380:SGZ655380 SQU655380:SQV655380 TAQ655380:TAR655380 TKM655380:TKN655380 TUI655380:TUJ655380 UEE655380:UEF655380 UOA655380:UOB655380 UXW655380:UXX655380 VHS655380:VHT655380 VRO655380:VRP655380 WBK655380:WBL655380 WLG655380:WLH655380 WVC655380:WVD655380 IQ720916:IR720916 SM720916:SN720916 ACI720916:ACJ720916 AME720916:AMF720916 AWA720916:AWB720916 BFW720916:BFX720916 BPS720916:BPT720916 BZO720916:BZP720916 CJK720916:CJL720916 CTG720916:CTH720916 DDC720916:DDD720916 DMY720916:DMZ720916 DWU720916:DWV720916 EGQ720916:EGR720916 EQM720916:EQN720916 FAI720916:FAJ720916 FKE720916:FKF720916 FUA720916:FUB720916 GDW720916:GDX720916 GNS720916:GNT720916 GXO720916:GXP720916 HHK720916:HHL720916 HRG720916:HRH720916 IBC720916:IBD720916 IKY720916:IKZ720916 IUU720916:IUV720916 JEQ720916:JER720916 JOM720916:JON720916 JYI720916:JYJ720916 KIE720916:KIF720916 KSA720916:KSB720916 LBW720916:LBX720916 LLS720916:LLT720916 LVO720916:LVP720916 MFK720916:MFL720916 MPG720916:MPH720916 MZC720916:MZD720916 NIY720916:NIZ720916 NSU720916:NSV720916 OCQ720916:OCR720916 OMM720916:OMN720916 OWI720916:OWJ720916 PGE720916:PGF720916 PQA720916:PQB720916 PZW720916:PZX720916 QJS720916:QJT720916 QTO720916:QTP720916 RDK720916:RDL720916 RNG720916:RNH720916 RXC720916:RXD720916 SGY720916:SGZ720916 SQU720916:SQV720916 TAQ720916:TAR720916 TKM720916:TKN720916 TUI720916:TUJ720916 UEE720916:UEF720916 UOA720916:UOB720916 UXW720916:UXX720916 VHS720916:VHT720916 VRO720916:VRP720916 WBK720916:WBL720916 WLG720916:WLH720916 WVC720916:WVD720916 IQ786452:IR786452 SM786452:SN786452 ACI786452:ACJ786452 AME786452:AMF786452 AWA786452:AWB786452 BFW786452:BFX786452 BPS786452:BPT786452 BZO786452:BZP786452 CJK786452:CJL786452 CTG786452:CTH786452 DDC786452:DDD786452 DMY786452:DMZ786452 DWU786452:DWV786452 EGQ786452:EGR786452 EQM786452:EQN786452 FAI786452:FAJ786452 FKE786452:FKF786452 FUA786452:FUB786452 GDW786452:GDX786452 GNS786452:GNT786452 GXO786452:GXP786452 HHK786452:HHL786452 HRG786452:HRH786452 IBC786452:IBD786452 IKY786452:IKZ786452 IUU786452:IUV786452 JEQ786452:JER786452 JOM786452:JON786452 JYI786452:JYJ786452 KIE786452:KIF786452 KSA786452:KSB786452 LBW786452:LBX786452 LLS786452:LLT786452 LVO786452:LVP786452 MFK786452:MFL786452 MPG786452:MPH786452 MZC786452:MZD786452 NIY786452:NIZ786452 NSU786452:NSV786452 OCQ786452:OCR786452 OMM786452:OMN786452 OWI786452:OWJ786452 PGE786452:PGF786452 PQA786452:PQB786452 PZW786452:PZX786452 QJS786452:QJT786452 QTO786452:QTP786452 RDK786452:RDL786452 RNG786452:RNH786452 RXC786452:RXD786452 SGY786452:SGZ786452 SQU786452:SQV786452 TAQ786452:TAR786452 TKM786452:TKN786452 TUI786452:TUJ786452 UEE786452:UEF786452 UOA786452:UOB786452 UXW786452:UXX786452 VHS786452:VHT786452 VRO786452:VRP786452 WBK786452:WBL786452 WLG786452:WLH786452 WVC786452:WVD786452 IQ851988:IR851988 SM851988:SN851988 ACI851988:ACJ851988 AME851988:AMF851988 AWA851988:AWB851988 BFW851988:BFX851988 BPS851988:BPT851988 BZO851988:BZP851988 CJK851988:CJL851988 CTG851988:CTH851988 DDC851988:DDD851988 DMY851988:DMZ851988 DWU851988:DWV851988 EGQ851988:EGR851988 EQM851988:EQN851988 FAI851988:FAJ851988 FKE851988:FKF851988 FUA851988:FUB851988 GDW851988:GDX851988 GNS851988:GNT851988 GXO851988:GXP851988 HHK851988:HHL851988 HRG851988:HRH851988 IBC851988:IBD851988 IKY851988:IKZ851988 IUU851988:IUV851988 JEQ851988:JER851988 JOM851988:JON851988 JYI851988:JYJ851988 KIE851988:KIF851988 KSA851988:KSB851988 LBW851988:LBX851988 LLS851988:LLT851988 LVO851988:LVP851988 MFK851988:MFL851988 MPG851988:MPH851988 MZC851988:MZD851988 NIY851988:NIZ851988 NSU851988:NSV851988 OCQ851988:OCR851988 OMM851988:OMN851988 OWI851988:OWJ851988 PGE851988:PGF851988 PQA851988:PQB851988 PZW851988:PZX851988 QJS851988:QJT851988 QTO851988:QTP851988 RDK851988:RDL851988 RNG851988:RNH851988 RXC851988:RXD851988 SGY851988:SGZ851988 SQU851988:SQV851988 TAQ851988:TAR851988 TKM851988:TKN851988 TUI851988:TUJ851988 UEE851988:UEF851988 UOA851988:UOB851988 UXW851988:UXX851988 VHS851988:VHT851988 VRO851988:VRP851988 WBK851988:WBL851988 WLG851988:WLH851988 WVC851988:WVD851988 IQ917524:IR917524 SM917524:SN917524 ACI917524:ACJ917524 AME917524:AMF917524 AWA917524:AWB917524 BFW917524:BFX917524 BPS917524:BPT917524 BZO917524:BZP917524 CJK917524:CJL917524 CTG917524:CTH917524 DDC917524:DDD917524 DMY917524:DMZ917524 DWU917524:DWV917524 EGQ917524:EGR917524 EQM917524:EQN917524 FAI917524:FAJ917524 FKE917524:FKF917524 FUA917524:FUB917524 GDW917524:GDX917524 GNS917524:GNT917524 GXO917524:GXP917524 HHK917524:HHL917524 HRG917524:HRH917524 IBC917524:IBD917524 IKY917524:IKZ917524 IUU917524:IUV917524 JEQ917524:JER917524 JOM917524:JON917524 JYI917524:JYJ917524 KIE917524:KIF917524 KSA917524:KSB917524 LBW917524:LBX917524 LLS917524:LLT917524 LVO917524:LVP917524 MFK917524:MFL917524 MPG917524:MPH917524 MZC917524:MZD917524 NIY917524:NIZ917524 NSU917524:NSV917524 OCQ917524:OCR917524 OMM917524:OMN917524 OWI917524:OWJ917524 PGE917524:PGF917524 PQA917524:PQB917524 PZW917524:PZX917524 QJS917524:QJT917524 QTO917524:QTP917524 RDK917524:RDL917524 RNG917524:RNH917524 RXC917524:RXD917524 SGY917524:SGZ917524 SQU917524:SQV917524 TAQ917524:TAR917524 TKM917524:TKN917524 TUI917524:TUJ917524 UEE917524:UEF917524 UOA917524:UOB917524 UXW917524:UXX917524 VHS917524:VHT917524 VRO917524:VRP917524 WBK917524:WBL917524 WLG917524:WLH917524 WVC917524:WVD917524 IQ983060:IR983060 SM983060:SN983060 ACI983060:ACJ983060 AME983060:AMF983060 AWA983060:AWB983060 BFW983060:BFX983060 BPS983060:BPT983060 BZO983060:BZP983060 CJK983060:CJL983060 CTG983060:CTH983060 DDC983060:DDD983060 DMY983060:DMZ983060 DWU983060:DWV983060 EGQ983060:EGR983060 EQM983060:EQN983060 FAI983060:FAJ983060 FKE983060:FKF983060 FUA983060:FUB983060 GDW983060:GDX983060 GNS983060:GNT983060 GXO983060:GXP983060 HHK983060:HHL983060 HRG983060:HRH983060 IBC983060:IBD983060 IKY983060:IKZ983060 IUU983060:IUV983060 JEQ983060:JER983060 JOM983060:JON983060 JYI983060:JYJ983060 KIE983060:KIF983060 KSA983060:KSB983060 LBW983060:LBX983060 LLS983060:LLT983060 LVO983060:LVP983060 MFK983060:MFL983060 MPG983060:MPH983060 MZC983060:MZD983060 NIY983060:NIZ983060 NSU983060:NSV983060 OCQ983060:OCR983060 OMM983060:OMN983060 OWI983060:OWJ983060 PGE983060:PGF983060 PQA983060:PQB983060 PZW983060:PZX983060 QJS983060:QJT983060 QTO983060:QTP983060 RDK983060:RDL983060 RNG983060:RNH983060 RXC983060:RXD983060 SGY983060:SGZ983060 SQU983060:SQV983060 TAQ983060:TAR983060 TKM983060:TKN983060 TUI983060:TUJ983060 UEE983060:UEF983060 UOA983060:UOB983060 UXW983060:UXX983060 VHS983060:VHT983060 VRO983060:VRP983060 WBK983060:WBL983060 WLG983060:WLH983060 WVC983060:WVD983060 IT65556:IU65556 SP65556:SQ65556 ACL65556:ACM65556 AMH65556:AMI65556 AWD65556:AWE65556 BFZ65556:BGA65556 BPV65556:BPW65556 BZR65556:BZS65556 CJN65556:CJO65556 CTJ65556:CTK65556 DDF65556:DDG65556 DNB65556:DNC65556 DWX65556:DWY65556 EGT65556:EGU65556 EQP65556:EQQ65556 FAL65556:FAM65556 FKH65556:FKI65556 FUD65556:FUE65556 GDZ65556:GEA65556 GNV65556:GNW65556 GXR65556:GXS65556 HHN65556:HHO65556 HRJ65556:HRK65556 IBF65556:IBG65556 ILB65556:ILC65556 IUX65556:IUY65556 JET65556:JEU65556 JOP65556:JOQ65556 JYL65556:JYM65556 KIH65556:KII65556 KSD65556:KSE65556 LBZ65556:LCA65556 LLV65556:LLW65556 LVR65556:LVS65556 MFN65556:MFO65556 MPJ65556:MPK65556 MZF65556:MZG65556 NJB65556:NJC65556 NSX65556:NSY65556 OCT65556:OCU65556 OMP65556:OMQ65556 OWL65556:OWM65556 PGH65556:PGI65556 PQD65556:PQE65556 PZZ65556:QAA65556 QJV65556:QJW65556 QTR65556:QTS65556 RDN65556:RDO65556 RNJ65556:RNK65556 RXF65556:RXG65556 SHB65556:SHC65556 SQX65556:SQY65556 TAT65556:TAU65556 TKP65556:TKQ65556 TUL65556:TUM65556 UEH65556:UEI65556 UOD65556:UOE65556 UXZ65556:UYA65556 VHV65556:VHW65556 VRR65556:VRS65556 WBN65556:WBO65556 WLJ65556:WLK65556 WVF65556:WVG65556 IT131092:IU131092 SP131092:SQ131092 ACL131092:ACM131092 AMH131092:AMI131092 AWD131092:AWE131092 BFZ131092:BGA131092 BPV131092:BPW131092 BZR131092:BZS131092 CJN131092:CJO131092 CTJ131092:CTK131092 DDF131092:DDG131092 DNB131092:DNC131092 DWX131092:DWY131092 EGT131092:EGU131092 EQP131092:EQQ131092 FAL131092:FAM131092 FKH131092:FKI131092 FUD131092:FUE131092 GDZ131092:GEA131092 GNV131092:GNW131092 GXR131092:GXS131092 HHN131092:HHO131092 HRJ131092:HRK131092 IBF131092:IBG131092 ILB131092:ILC131092 IUX131092:IUY131092 JET131092:JEU131092 JOP131092:JOQ131092 JYL131092:JYM131092 KIH131092:KII131092 KSD131092:KSE131092 LBZ131092:LCA131092 LLV131092:LLW131092 LVR131092:LVS131092 MFN131092:MFO131092 MPJ131092:MPK131092 MZF131092:MZG131092 NJB131092:NJC131092 NSX131092:NSY131092 OCT131092:OCU131092 OMP131092:OMQ131092 OWL131092:OWM131092 PGH131092:PGI131092 PQD131092:PQE131092 PZZ131092:QAA131092 QJV131092:QJW131092 QTR131092:QTS131092 RDN131092:RDO131092 RNJ131092:RNK131092 RXF131092:RXG131092 SHB131092:SHC131092 SQX131092:SQY131092 TAT131092:TAU131092 TKP131092:TKQ131092 TUL131092:TUM131092 UEH131092:UEI131092 UOD131092:UOE131092 UXZ131092:UYA131092 VHV131092:VHW131092 VRR131092:VRS131092 WBN131092:WBO131092 WLJ131092:WLK131092 WVF131092:WVG131092 IT196628:IU196628 SP196628:SQ196628 ACL196628:ACM196628 AMH196628:AMI196628 AWD196628:AWE196628 BFZ196628:BGA196628 BPV196628:BPW196628 BZR196628:BZS196628 CJN196628:CJO196628 CTJ196628:CTK196628 DDF196628:DDG196628 DNB196628:DNC196628 DWX196628:DWY196628 EGT196628:EGU196628 EQP196628:EQQ196628 FAL196628:FAM196628 FKH196628:FKI196628 FUD196628:FUE196628 GDZ196628:GEA196628 GNV196628:GNW196628 GXR196628:GXS196628 HHN196628:HHO196628 HRJ196628:HRK196628 IBF196628:IBG196628 ILB196628:ILC196628 IUX196628:IUY196628 JET196628:JEU196628 JOP196628:JOQ196628 JYL196628:JYM196628 KIH196628:KII196628 KSD196628:KSE196628 LBZ196628:LCA196628 LLV196628:LLW196628 LVR196628:LVS196628 MFN196628:MFO196628 MPJ196628:MPK196628 MZF196628:MZG196628 NJB196628:NJC196628 NSX196628:NSY196628 OCT196628:OCU196628 OMP196628:OMQ196628 OWL196628:OWM196628 PGH196628:PGI196628 PQD196628:PQE196628 PZZ196628:QAA196628 QJV196628:QJW196628 QTR196628:QTS196628 RDN196628:RDO196628 RNJ196628:RNK196628 RXF196628:RXG196628 SHB196628:SHC196628 SQX196628:SQY196628 TAT196628:TAU196628 TKP196628:TKQ196628 TUL196628:TUM196628 UEH196628:UEI196628 UOD196628:UOE196628 UXZ196628:UYA196628 VHV196628:VHW196628 VRR196628:VRS196628 WBN196628:WBO196628 WLJ196628:WLK196628 WVF196628:WVG196628 IT262164:IU262164 SP262164:SQ262164 ACL262164:ACM262164 AMH262164:AMI262164 AWD262164:AWE262164 BFZ262164:BGA262164 BPV262164:BPW262164 BZR262164:BZS262164 CJN262164:CJO262164 CTJ262164:CTK262164 DDF262164:DDG262164 DNB262164:DNC262164 DWX262164:DWY262164 EGT262164:EGU262164 EQP262164:EQQ262164 FAL262164:FAM262164 FKH262164:FKI262164 FUD262164:FUE262164 GDZ262164:GEA262164 GNV262164:GNW262164 GXR262164:GXS262164 HHN262164:HHO262164 HRJ262164:HRK262164 IBF262164:IBG262164 ILB262164:ILC262164 IUX262164:IUY262164 JET262164:JEU262164 JOP262164:JOQ262164 JYL262164:JYM262164 KIH262164:KII262164 KSD262164:KSE262164 LBZ262164:LCA262164 LLV262164:LLW262164 LVR262164:LVS262164 MFN262164:MFO262164 MPJ262164:MPK262164 MZF262164:MZG262164 NJB262164:NJC262164 NSX262164:NSY262164 OCT262164:OCU262164 OMP262164:OMQ262164 OWL262164:OWM262164 PGH262164:PGI262164 PQD262164:PQE262164 PZZ262164:QAA262164 QJV262164:QJW262164 QTR262164:QTS262164 RDN262164:RDO262164 RNJ262164:RNK262164 RXF262164:RXG262164 SHB262164:SHC262164 SQX262164:SQY262164 TAT262164:TAU262164 TKP262164:TKQ262164 TUL262164:TUM262164 UEH262164:UEI262164 UOD262164:UOE262164 UXZ262164:UYA262164 VHV262164:VHW262164 VRR262164:VRS262164 WBN262164:WBO262164 WLJ262164:WLK262164 WVF262164:WVG262164 IT327700:IU327700 SP327700:SQ327700 ACL327700:ACM327700 AMH327700:AMI327700 AWD327700:AWE327700 BFZ327700:BGA327700 BPV327700:BPW327700 BZR327700:BZS327700 CJN327700:CJO327700 CTJ327700:CTK327700 DDF327700:DDG327700 DNB327700:DNC327700 DWX327700:DWY327700 EGT327700:EGU327700 EQP327700:EQQ327700 FAL327700:FAM327700 FKH327700:FKI327700 FUD327700:FUE327700 GDZ327700:GEA327700 GNV327700:GNW327700 GXR327700:GXS327700 HHN327700:HHO327700 HRJ327700:HRK327700 IBF327700:IBG327700 ILB327700:ILC327700 IUX327700:IUY327700 JET327700:JEU327700 JOP327700:JOQ327700 JYL327700:JYM327700 KIH327700:KII327700 KSD327700:KSE327700 LBZ327700:LCA327700 LLV327700:LLW327700 LVR327700:LVS327700 MFN327700:MFO327700 MPJ327700:MPK327700 MZF327700:MZG327700 NJB327700:NJC327700 NSX327700:NSY327700 OCT327700:OCU327700 OMP327700:OMQ327700 OWL327700:OWM327700 PGH327700:PGI327700 PQD327700:PQE327700 PZZ327700:QAA327700 QJV327700:QJW327700 QTR327700:QTS327700 RDN327700:RDO327700 RNJ327700:RNK327700 RXF327700:RXG327700 SHB327700:SHC327700 SQX327700:SQY327700 TAT327700:TAU327700 TKP327700:TKQ327700 TUL327700:TUM327700 UEH327700:UEI327700 UOD327700:UOE327700 UXZ327700:UYA327700 VHV327700:VHW327700 VRR327700:VRS327700 WBN327700:WBO327700 WLJ327700:WLK327700 WVF327700:WVG327700 IT393236:IU393236 SP393236:SQ393236 ACL393236:ACM393236 AMH393236:AMI393236 AWD393236:AWE393236 BFZ393236:BGA393236 BPV393236:BPW393236 BZR393236:BZS393236 CJN393236:CJO393236 CTJ393236:CTK393236 DDF393236:DDG393236 DNB393236:DNC393236 DWX393236:DWY393236 EGT393236:EGU393236 EQP393236:EQQ393236 FAL393236:FAM393236 FKH393236:FKI393236 FUD393236:FUE393236 GDZ393236:GEA393236 GNV393236:GNW393236 GXR393236:GXS393236 HHN393236:HHO393236 HRJ393236:HRK393236 IBF393236:IBG393236 ILB393236:ILC393236 IUX393236:IUY393236 JET393236:JEU393236 JOP393236:JOQ393236 JYL393236:JYM393236 KIH393236:KII393236 KSD393236:KSE393236 LBZ393236:LCA393236 LLV393236:LLW393236 LVR393236:LVS393236 MFN393236:MFO393236 MPJ393236:MPK393236 MZF393236:MZG393236 NJB393236:NJC393236 NSX393236:NSY393236 OCT393236:OCU393236 OMP393236:OMQ393236 OWL393236:OWM393236 PGH393236:PGI393236 PQD393236:PQE393236 PZZ393236:QAA393236 QJV393236:QJW393236 QTR393236:QTS393236 RDN393236:RDO393236 RNJ393236:RNK393236 RXF393236:RXG393236 SHB393236:SHC393236 SQX393236:SQY393236 TAT393236:TAU393236 TKP393236:TKQ393236 TUL393236:TUM393236 UEH393236:UEI393236 UOD393236:UOE393236 UXZ393236:UYA393236 VHV393236:VHW393236 VRR393236:VRS393236 WBN393236:WBO393236 WLJ393236:WLK393236 WVF393236:WVG393236 IT458772:IU458772 SP458772:SQ458772 ACL458772:ACM458772 AMH458772:AMI458772 AWD458772:AWE458772 BFZ458772:BGA458772 BPV458772:BPW458772 BZR458772:BZS458772 CJN458772:CJO458772 CTJ458772:CTK458772 DDF458772:DDG458772 DNB458772:DNC458772 DWX458772:DWY458772 EGT458772:EGU458772 EQP458772:EQQ458772 FAL458772:FAM458772 FKH458772:FKI458772 FUD458772:FUE458772 GDZ458772:GEA458772 GNV458772:GNW458772 GXR458772:GXS458772 HHN458772:HHO458772 HRJ458772:HRK458772 IBF458772:IBG458772 ILB458772:ILC458772 IUX458772:IUY458772 JET458772:JEU458772 JOP458772:JOQ458772 JYL458772:JYM458772 KIH458772:KII458772 KSD458772:KSE458772 LBZ458772:LCA458772 LLV458772:LLW458772 LVR458772:LVS458772 MFN458772:MFO458772 MPJ458772:MPK458772 MZF458772:MZG458772 NJB458772:NJC458772 NSX458772:NSY458772 OCT458772:OCU458772 OMP458772:OMQ458772 OWL458772:OWM458772 PGH458772:PGI458772 PQD458772:PQE458772 PZZ458772:QAA458772 QJV458772:QJW458772 QTR458772:QTS458772 RDN458772:RDO458772 RNJ458772:RNK458772 RXF458772:RXG458772 SHB458772:SHC458772 SQX458772:SQY458772 TAT458772:TAU458772 TKP458772:TKQ458772 TUL458772:TUM458772 UEH458772:UEI458772 UOD458772:UOE458772 UXZ458772:UYA458772 VHV458772:VHW458772 VRR458772:VRS458772 WBN458772:WBO458772 WLJ458772:WLK458772 WVF458772:WVG458772 IT524308:IU524308 SP524308:SQ524308 ACL524308:ACM524308 AMH524308:AMI524308 AWD524308:AWE524308 BFZ524308:BGA524308 BPV524308:BPW524308 BZR524308:BZS524308 CJN524308:CJO524308 CTJ524308:CTK524308 DDF524308:DDG524308 DNB524308:DNC524308 DWX524308:DWY524308 EGT524308:EGU524308 EQP524308:EQQ524308 FAL524308:FAM524308 FKH524308:FKI524308 FUD524308:FUE524308 GDZ524308:GEA524308 GNV524308:GNW524308 GXR524308:GXS524308 HHN524308:HHO524308 HRJ524308:HRK524308 IBF524308:IBG524308 ILB524308:ILC524308 IUX524308:IUY524308 JET524308:JEU524308 JOP524308:JOQ524308 JYL524308:JYM524308 KIH524308:KII524308 KSD524308:KSE524308 LBZ524308:LCA524308 LLV524308:LLW524308 LVR524308:LVS524308 MFN524308:MFO524308 MPJ524308:MPK524308 MZF524308:MZG524308 NJB524308:NJC524308 NSX524308:NSY524308 OCT524308:OCU524308 OMP524308:OMQ524308 OWL524308:OWM524308 PGH524308:PGI524308 PQD524308:PQE524308 PZZ524308:QAA524308 QJV524308:QJW524308 QTR524308:QTS524308 RDN524308:RDO524308 RNJ524308:RNK524308 RXF524308:RXG524308 SHB524308:SHC524308 SQX524308:SQY524308 TAT524308:TAU524308 TKP524308:TKQ524308 TUL524308:TUM524308 UEH524308:UEI524308 UOD524308:UOE524308 UXZ524308:UYA524308 VHV524308:VHW524308 VRR524308:VRS524308 WBN524308:WBO524308 WLJ524308:WLK524308 WVF524308:WVG524308 IT589844:IU589844 SP589844:SQ589844 ACL589844:ACM589844 AMH589844:AMI589844 AWD589844:AWE589844 BFZ589844:BGA589844 BPV589844:BPW589844 BZR589844:BZS589844 CJN589844:CJO589844 CTJ589844:CTK589844 DDF589844:DDG589844 DNB589844:DNC589844 DWX589844:DWY589844 EGT589844:EGU589844 EQP589844:EQQ589844 FAL589844:FAM589844 FKH589844:FKI589844 FUD589844:FUE589844 GDZ589844:GEA589844 GNV589844:GNW589844 GXR589844:GXS589844 HHN589844:HHO589844 HRJ589844:HRK589844 IBF589844:IBG589844 ILB589844:ILC589844 IUX589844:IUY589844 JET589844:JEU589844 JOP589844:JOQ589844 JYL589844:JYM589844 KIH589844:KII589844 KSD589844:KSE589844 LBZ589844:LCA589844 LLV589844:LLW589844 LVR589844:LVS589844 MFN589844:MFO589844 MPJ589844:MPK589844 MZF589844:MZG589844 NJB589844:NJC589844 NSX589844:NSY589844 OCT589844:OCU589844 OMP589844:OMQ589844 OWL589844:OWM589844 PGH589844:PGI589844 PQD589844:PQE589844 PZZ589844:QAA589844 QJV589844:QJW589844 QTR589844:QTS589844 RDN589844:RDO589844 RNJ589844:RNK589844 RXF589844:RXG589844 SHB589844:SHC589844 SQX589844:SQY589844 TAT589844:TAU589844 TKP589844:TKQ589844 TUL589844:TUM589844 UEH589844:UEI589844 UOD589844:UOE589844 UXZ589844:UYA589844 VHV589844:VHW589844 VRR589844:VRS589844 WBN589844:WBO589844 WLJ589844:WLK589844 WVF589844:WVG589844 IT655380:IU655380 SP655380:SQ655380 ACL655380:ACM655380 AMH655380:AMI655380 AWD655380:AWE655380 BFZ655380:BGA655380 BPV655380:BPW655380 BZR655380:BZS655380 CJN655380:CJO655380 CTJ655380:CTK655380 DDF655380:DDG655380 DNB655380:DNC655380 DWX655380:DWY655380 EGT655380:EGU655380 EQP655380:EQQ655380 FAL655380:FAM655380 FKH655380:FKI655380 FUD655380:FUE655380 GDZ655380:GEA655380 GNV655380:GNW655380 GXR655380:GXS655380 HHN655380:HHO655380 HRJ655380:HRK655380 IBF655380:IBG655380 ILB655380:ILC655380 IUX655380:IUY655380 JET655380:JEU655380 JOP655380:JOQ655380 JYL655380:JYM655380 KIH655380:KII655380 KSD655380:KSE655380 LBZ655380:LCA655380 LLV655380:LLW655380 LVR655380:LVS655380 MFN655380:MFO655380 MPJ655380:MPK655380 MZF655380:MZG655380 NJB655380:NJC655380 NSX655380:NSY655380 OCT655380:OCU655380 OMP655380:OMQ655380 OWL655380:OWM655380 PGH655380:PGI655380 PQD655380:PQE655380 PZZ655380:QAA655380 QJV655380:QJW655380 QTR655380:QTS655380 RDN655380:RDO655380 RNJ655380:RNK655380 RXF655380:RXG655380 SHB655380:SHC655380 SQX655380:SQY655380 TAT655380:TAU655380 TKP655380:TKQ655380 TUL655380:TUM655380 UEH655380:UEI655380 UOD655380:UOE655380 UXZ655380:UYA655380 VHV655380:VHW655380 VRR655380:VRS655380 WBN655380:WBO655380 WLJ655380:WLK655380 WVF655380:WVG655380 IT720916:IU720916 SP720916:SQ720916 ACL720916:ACM720916 AMH720916:AMI720916 AWD720916:AWE720916 BFZ720916:BGA720916 BPV720916:BPW720916 BZR720916:BZS720916 CJN720916:CJO720916 CTJ720916:CTK720916 DDF720916:DDG720916 DNB720916:DNC720916 DWX720916:DWY720916 EGT720916:EGU720916 EQP720916:EQQ720916 FAL720916:FAM720916 FKH720916:FKI720916 FUD720916:FUE720916 GDZ720916:GEA720916 GNV720916:GNW720916 GXR720916:GXS720916 HHN720916:HHO720916 HRJ720916:HRK720916 IBF720916:IBG720916 ILB720916:ILC720916 IUX720916:IUY720916 JET720916:JEU720916 JOP720916:JOQ720916 JYL720916:JYM720916 KIH720916:KII720916 KSD720916:KSE720916 LBZ720916:LCA720916 LLV720916:LLW720916 LVR720916:LVS720916 MFN720916:MFO720916 MPJ720916:MPK720916 MZF720916:MZG720916 NJB720916:NJC720916 NSX720916:NSY720916 OCT720916:OCU720916 OMP720916:OMQ720916 OWL720916:OWM720916 PGH720916:PGI720916 PQD720916:PQE720916 PZZ720916:QAA720916 QJV720916:QJW720916 QTR720916:QTS720916 RDN720916:RDO720916 RNJ720916:RNK720916 RXF720916:RXG720916 SHB720916:SHC720916 SQX720916:SQY720916 TAT720916:TAU720916 TKP720916:TKQ720916 TUL720916:TUM720916 UEH720916:UEI720916 UOD720916:UOE720916 UXZ720916:UYA720916 VHV720916:VHW720916 VRR720916:VRS720916 WBN720916:WBO720916 WLJ720916:WLK720916 WVF720916:WVG720916 IT786452:IU786452 SP786452:SQ786452 ACL786452:ACM786452 AMH786452:AMI786452 AWD786452:AWE786452 BFZ786452:BGA786452 BPV786452:BPW786452 BZR786452:BZS786452 CJN786452:CJO786452 CTJ786452:CTK786452 DDF786452:DDG786452 DNB786452:DNC786452 DWX786452:DWY786452 EGT786452:EGU786452 EQP786452:EQQ786452 FAL786452:FAM786452 FKH786452:FKI786452 FUD786452:FUE786452 GDZ786452:GEA786452 GNV786452:GNW786452 GXR786452:GXS786452 HHN786452:HHO786452 HRJ786452:HRK786452 IBF786452:IBG786452 ILB786452:ILC786452 IUX786452:IUY786452 JET786452:JEU786452 JOP786452:JOQ786452 JYL786452:JYM786452 KIH786452:KII786452 KSD786452:KSE786452 LBZ786452:LCA786452 LLV786452:LLW786452 LVR786452:LVS786452 MFN786452:MFO786452 MPJ786452:MPK786452 MZF786452:MZG786452 NJB786452:NJC786452 NSX786452:NSY786452 OCT786452:OCU786452 OMP786452:OMQ786452 OWL786452:OWM786452 PGH786452:PGI786452 PQD786452:PQE786452 PZZ786452:QAA786452 QJV786452:QJW786452 QTR786452:QTS786452 RDN786452:RDO786452 RNJ786452:RNK786452 RXF786452:RXG786452 SHB786452:SHC786452 SQX786452:SQY786452 TAT786452:TAU786452 TKP786452:TKQ786452 TUL786452:TUM786452 UEH786452:UEI786452 UOD786452:UOE786452 UXZ786452:UYA786452 VHV786452:VHW786452 VRR786452:VRS786452 WBN786452:WBO786452 WLJ786452:WLK786452 WVF786452:WVG786452 IT851988:IU851988 SP851988:SQ851988 ACL851988:ACM851988 AMH851988:AMI851988 AWD851988:AWE851988 BFZ851988:BGA851988 BPV851988:BPW851988 BZR851988:BZS851988 CJN851988:CJO851988 CTJ851988:CTK851988 DDF851988:DDG851988 DNB851988:DNC851988 DWX851988:DWY851988 EGT851988:EGU851988 EQP851988:EQQ851988 FAL851988:FAM851988 FKH851988:FKI851988 FUD851988:FUE851988 GDZ851988:GEA851988 GNV851988:GNW851988 GXR851988:GXS851988 HHN851988:HHO851988 HRJ851988:HRK851988 IBF851988:IBG851988 ILB851988:ILC851988 IUX851988:IUY851988 JET851988:JEU851988 JOP851988:JOQ851988 JYL851988:JYM851988 KIH851988:KII851988 KSD851988:KSE851988 LBZ851988:LCA851988 LLV851988:LLW851988 LVR851988:LVS851988 MFN851988:MFO851988 MPJ851988:MPK851988 MZF851988:MZG851988 NJB851988:NJC851988 NSX851988:NSY851988 OCT851988:OCU851988 OMP851988:OMQ851988 OWL851988:OWM851988 PGH851988:PGI851988 PQD851988:PQE851988 PZZ851988:QAA851988 QJV851988:QJW851988 QTR851988:QTS851988 RDN851988:RDO851988 RNJ851988:RNK851988 RXF851988:RXG851988 SHB851988:SHC851988 SQX851988:SQY851988 TAT851988:TAU851988 TKP851988:TKQ851988 TUL851988:TUM851988 UEH851988:UEI851988 UOD851988:UOE851988 UXZ851988:UYA851988 VHV851988:VHW851988 VRR851988:VRS851988 WBN851988:WBO851988 WLJ851988:WLK851988 WVF851988:WVG851988 IT917524:IU917524 SP917524:SQ917524 ACL917524:ACM917524 AMH917524:AMI917524 AWD917524:AWE917524 BFZ917524:BGA917524 BPV917524:BPW917524 BZR917524:BZS917524 CJN917524:CJO917524 CTJ917524:CTK917524 DDF917524:DDG917524 DNB917524:DNC917524 DWX917524:DWY917524 EGT917524:EGU917524 EQP917524:EQQ917524 FAL917524:FAM917524 FKH917524:FKI917524 FUD917524:FUE917524 GDZ917524:GEA917524 GNV917524:GNW917524 GXR917524:GXS917524 HHN917524:HHO917524 HRJ917524:HRK917524 IBF917524:IBG917524 ILB917524:ILC917524 IUX917524:IUY917524 JET917524:JEU917524 JOP917524:JOQ917524 JYL917524:JYM917524 KIH917524:KII917524 KSD917524:KSE917524 LBZ917524:LCA917524 LLV917524:LLW917524 LVR917524:LVS917524 MFN917524:MFO917524 MPJ917524:MPK917524 MZF917524:MZG917524 NJB917524:NJC917524 NSX917524:NSY917524 OCT917524:OCU917524 OMP917524:OMQ917524 OWL917524:OWM917524 PGH917524:PGI917524 PQD917524:PQE917524 PZZ917524:QAA917524 QJV917524:QJW917524 QTR917524:QTS917524 RDN917524:RDO917524 RNJ917524:RNK917524 RXF917524:RXG917524 SHB917524:SHC917524 SQX917524:SQY917524 TAT917524:TAU917524 TKP917524:TKQ917524 TUL917524:TUM917524 UEH917524:UEI917524 UOD917524:UOE917524 UXZ917524:UYA917524 VHV917524:VHW917524 VRR917524:VRS917524 WBN917524:WBO917524 WLJ917524:WLK917524 WVF917524:WVG917524 IT983060:IU983060 SP983060:SQ983060 ACL983060:ACM983060 AMH983060:AMI983060 AWD983060:AWE983060 BFZ983060:BGA983060 BPV983060:BPW983060 BZR983060:BZS983060 CJN983060:CJO983060 CTJ983060:CTK983060 DDF983060:DDG983060 DNB983060:DNC983060 DWX983060:DWY983060 EGT983060:EGU983060 EQP983060:EQQ983060 FAL983060:FAM983060 FKH983060:FKI983060 FUD983060:FUE983060 GDZ983060:GEA983060 GNV983060:GNW983060 GXR983060:GXS983060 HHN983060:HHO983060 HRJ983060:HRK983060 IBF983060:IBG983060 ILB983060:ILC983060 IUX983060:IUY983060 JET983060:JEU983060 JOP983060:JOQ983060 JYL983060:JYM983060 KIH983060:KII983060 KSD983060:KSE983060 LBZ983060:LCA983060 LLV983060:LLW983060 LVR983060:LVS983060 MFN983060:MFO983060 MPJ983060:MPK983060 MZF983060:MZG983060 NJB983060:NJC983060 NSX983060:NSY983060 OCT983060:OCU983060 OMP983060:OMQ983060 OWL983060:OWM983060 PGH983060:PGI983060 PQD983060:PQE983060 PZZ983060:QAA983060 QJV983060:QJW983060 QTR983060:QTS983060 RDN983060:RDO983060 RNJ983060:RNK983060 RXF983060:RXG983060 SHB983060:SHC983060 SQX983060:SQY983060 TAT983060:TAU983060 TKP983060:TKQ983060 TUL983060:TUM983060 UEH983060:UEI983060 UOD983060:UOE983060 UXZ983060:UYA983060 VHV983060:VHW983060 VRR983060:VRS983060 WBN983060:WBO983060 WLJ983060:WLK983060 WVF983060:WVG983060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JC65556:JD65556 SY65556:SZ65556 ACU65556:ACV65556 AMQ65556:AMR65556 AWM65556:AWN65556 BGI65556:BGJ65556 BQE65556:BQF65556 CAA65556:CAB65556 CJW65556:CJX65556 CTS65556:CTT65556 DDO65556:DDP65556 DNK65556:DNL65556 DXG65556:DXH65556 EHC65556:EHD65556 EQY65556:EQZ65556 FAU65556:FAV65556 FKQ65556:FKR65556 FUM65556:FUN65556 GEI65556:GEJ65556 GOE65556:GOF65556 GYA65556:GYB65556 HHW65556:HHX65556 HRS65556:HRT65556 IBO65556:IBP65556 ILK65556:ILL65556 IVG65556:IVH65556 JFC65556:JFD65556 JOY65556:JOZ65556 JYU65556:JYV65556 KIQ65556:KIR65556 KSM65556:KSN65556 LCI65556:LCJ65556 LME65556:LMF65556 LWA65556:LWB65556 MFW65556:MFX65556 MPS65556:MPT65556 MZO65556:MZP65556 NJK65556:NJL65556 NTG65556:NTH65556 ODC65556:ODD65556 OMY65556:OMZ65556 OWU65556:OWV65556 PGQ65556:PGR65556 PQM65556:PQN65556 QAI65556:QAJ65556 QKE65556:QKF65556 QUA65556:QUB65556 RDW65556:RDX65556 RNS65556:RNT65556 RXO65556:RXP65556 SHK65556:SHL65556 SRG65556:SRH65556 TBC65556:TBD65556 TKY65556:TKZ65556 TUU65556:TUV65556 UEQ65556:UER65556 UOM65556:UON65556 UYI65556:UYJ65556 VIE65556:VIF65556 VSA65556:VSB65556 WBW65556:WBX65556 WLS65556:WLT65556 WVO65556:WVP65556 JC131092:JD131092 SY131092:SZ131092 ACU131092:ACV131092 AMQ131092:AMR131092 AWM131092:AWN131092 BGI131092:BGJ131092 BQE131092:BQF131092 CAA131092:CAB131092 CJW131092:CJX131092 CTS131092:CTT131092 DDO131092:DDP131092 DNK131092:DNL131092 DXG131092:DXH131092 EHC131092:EHD131092 EQY131092:EQZ131092 FAU131092:FAV131092 FKQ131092:FKR131092 FUM131092:FUN131092 GEI131092:GEJ131092 GOE131092:GOF131092 GYA131092:GYB131092 HHW131092:HHX131092 HRS131092:HRT131092 IBO131092:IBP131092 ILK131092:ILL131092 IVG131092:IVH131092 JFC131092:JFD131092 JOY131092:JOZ131092 JYU131092:JYV131092 KIQ131092:KIR131092 KSM131092:KSN131092 LCI131092:LCJ131092 LME131092:LMF131092 LWA131092:LWB131092 MFW131092:MFX131092 MPS131092:MPT131092 MZO131092:MZP131092 NJK131092:NJL131092 NTG131092:NTH131092 ODC131092:ODD131092 OMY131092:OMZ131092 OWU131092:OWV131092 PGQ131092:PGR131092 PQM131092:PQN131092 QAI131092:QAJ131092 QKE131092:QKF131092 QUA131092:QUB131092 RDW131092:RDX131092 RNS131092:RNT131092 RXO131092:RXP131092 SHK131092:SHL131092 SRG131092:SRH131092 TBC131092:TBD131092 TKY131092:TKZ131092 TUU131092:TUV131092 UEQ131092:UER131092 UOM131092:UON131092 UYI131092:UYJ131092 VIE131092:VIF131092 VSA131092:VSB131092 WBW131092:WBX131092 WLS131092:WLT131092 WVO131092:WVP131092 JC196628:JD196628 SY196628:SZ196628 ACU196628:ACV196628 AMQ196628:AMR196628 AWM196628:AWN196628 BGI196628:BGJ196628 BQE196628:BQF196628 CAA196628:CAB196628 CJW196628:CJX196628 CTS196628:CTT196628 DDO196628:DDP196628 DNK196628:DNL196628 DXG196628:DXH196628 EHC196628:EHD196628 EQY196628:EQZ196628 FAU196628:FAV196628 FKQ196628:FKR196628 FUM196628:FUN196628 GEI196628:GEJ196628 GOE196628:GOF196628 GYA196628:GYB196628 HHW196628:HHX196628 HRS196628:HRT196628 IBO196628:IBP196628 ILK196628:ILL196628 IVG196628:IVH196628 JFC196628:JFD196628 JOY196628:JOZ196628 JYU196628:JYV196628 KIQ196628:KIR196628 KSM196628:KSN196628 LCI196628:LCJ196628 LME196628:LMF196628 LWA196628:LWB196628 MFW196628:MFX196628 MPS196628:MPT196628 MZO196628:MZP196628 NJK196628:NJL196628 NTG196628:NTH196628 ODC196628:ODD196628 OMY196628:OMZ196628 OWU196628:OWV196628 PGQ196628:PGR196628 PQM196628:PQN196628 QAI196628:QAJ196628 QKE196628:QKF196628 QUA196628:QUB196628 RDW196628:RDX196628 RNS196628:RNT196628 RXO196628:RXP196628 SHK196628:SHL196628 SRG196628:SRH196628 TBC196628:TBD196628 TKY196628:TKZ196628 TUU196628:TUV196628 UEQ196628:UER196628 UOM196628:UON196628 UYI196628:UYJ196628 VIE196628:VIF196628 VSA196628:VSB196628 WBW196628:WBX196628 WLS196628:WLT196628 WVO196628:WVP196628 JC262164:JD262164 SY262164:SZ262164 ACU262164:ACV262164 AMQ262164:AMR262164 AWM262164:AWN262164 BGI262164:BGJ262164 BQE262164:BQF262164 CAA262164:CAB262164 CJW262164:CJX262164 CTS262164:CTT262164 DDO262164:DDP262164 DNK262164:DNL262164 DXG262164:DXH262164 EHC262164:EHD262164 EQY262164:EQZ262164 FAU262164:FAV262164 FKQ262164:FKR262164 FUM262164:FUN262164 GEI262164:GEJ262164 GOE262164:GOF262164 GYA262164:GYB262164 HHW262164:HHX262164 HRS262164:HRT262164 IBO262164:IBP262164 ILK262164:ILL262164 IVG262164:IVH262164 JFC262164:JFD262164 JOY262164:JOZ262164 JYU262164:JYV262164 KIQ262164:KIR262164 KSM262164:KSN262164 LCI262164:LCJ262164 LME262164:LMF262164 LWA262164:LWB262164 MFW262164:MFX262164 MPS262164:MPT262164 MZO262164:MZP262164 NJK262164:NJL262164 NTG262164:NTH262164 ODC262164:ODD262164 OMY262164:OMZ262164 OWU262164:OWV262164 PGQ262164:PGR262164 PQM262164:PQN262164 QAI262164:QAJ262164 QKE262164:QKF262164 QUA262164:QUB262164 RDW262164:RDX262164 RNS262164:RNT262164 RXO262164:RXP262164 SHK262164:SHL262164 SRG262164:SRH262164 TBC262164:TBD262164 TKY262164:TKZ262164 TUU262164:TUV262164 UEQ262164:UER262164 UOM262164:UON262164 UYI262164:UYJ262164 VIE262164:VIF262164 VSA262164:VSB262164 WBW262164:WBX262164 WLS262164:WLT262164 WVO262164:WVP262164 JC327700:JD327700 SY327700:SZ327700 ACU327700:ACV327700 AMQ327700:AMR327700 AWM327700:AWN327700 BGI327700:BGJ327700 BQE327700:BQF327700 CAA327700:CAB327700 CJW327700:CJX327700 CTS327700:CTT327700 DDO327700:DDP327700 DNK327700:DNL327700 DXG327700:DXH327700 EHC327700:EHD327700 EQY327700:EQZ327700 FAU327700:FAV327700 FKQ327700:FKR327700 FUM327700:FUN327700 GEI327700:GEJ327700 GOE327700:GOF327700 GYA327700:GYB327700 HHW327700:HHX327700 HRS327700:HRT327700 IBO327700:IBP327700 ILK327700:ILL327700 IVG327700:IVH327700 JFC327700:JFD327700 JOY327700:JOZ327700 JYU327700:JYV327700 KIQ327700:KIR327700 KSM327700:KSN327700 LCI327700:LCJ327700 LME327700:LMF327700 LWA327700:LWB327700 MFW327700:MFX327700 MPS327700:MPT327700 MZO327700:MZP327700 NJK327700:NJL327700 NTG327700:NTH327700 ODC327700:ODD327700 OMY327700:OMZ327700 OWU327700:OWV327700 PGQ327700:PGR327700 PQM327700:PQN327700 QAI327700:QAJ327700 QKE327700:QKF327700 QUA327700:QUB327700 RDW327700:RDX327700 RNS327700:RNT327700 RXO327700:RXP327700 SHK327700:SHL327700 SRG327700:SRH327700 TBC327700:TBD327700 TKY327700:TKZ327700 TUU327700:TUV327700 UEQ327700:UER327700 UOM327700:UON327700 UYI327700:UYJ327700 VIE327700:VIF327700 VSA327700:VSB327700 WBW327700:WBX327700 WLS327700:WLT327700 WVO327700:WVP327700 JC393236:JD393236 SY393236:SZ393236 ACU393236:ACV393236 AMQ393236:AMR393236 AWM393236:AWN393236 BGI393236:BGJ393236 BQE393236:BQF393236 CAA393236:CAB393236 CJW393236:CJX393236 CTS393236:CTT393236 DDO393236:DDP393236 DNK393236:DNL393236 DXG393236:DXH393236 EHC393236:EHD393236 EQY393236:EQZ393236 FAU393236:FAV393236 FKQ393236:FKR393236 FUM393236:FUN393236 GEI393236:GEJ393236 GOE393236:GOF393236 GYA393236:GYB393236 HHW393236:HHX393236 HRS393236:HRT393236 IBO393236:IBP393236 ILK393236:ILL393236 IVG393236:IVH393236 JFC393236:JFD393236 JOY393236:JOZ393236 JYU393236:JYV393236 KIQ393236:KIR393236 KSM393236:KSN393236 LCI393236:LCJ393236 LME393236:LMF393236 LWA393236:LWB393236 MFW393236:MFX393236 MPS393236:MPT393236 MZO393236:MZP393236 NJK393236:NJL393236 NTG393236:NTH393236 ODC393236:ODD393236 OMY393236:OMZ393236 OWU393236:OWV393236 PGQ393236:PGR393236 PQM393236:PQN393236 QAI393236:QAJ393236 QKE393236:QKF393236 QUA393236:QUB393236 RDW393236:RDX393236 RNS393236:RNT393236 RXO393236:RXP393236 SHK393236:SHL393236 SRG393236:SRH393236 TBC393236:TBD393236 TKY393236:TKZ393236 TUU393236:TUV393236 UEQ393236:UER393236 UOM393236:UON393236 UYI393236:UYJ393236 VIE393236:VIF393236 VSA393236:VSB393236 WBW393236:WBX393236 WLS393236:WLT393236 WVO393236:WVP393236 JC458772:JD458772 SY458772:SZ458772 ACU458772:ACV458772 AMQ458772:AMR458772 AWM458772:AWN458772 BGI458772:BGJ458772 BQE458772:BQF458772 CAA458772:CAB458772 CJW458772:CJX458772 CTS458772:CTT458772 DDO458772:DDP458772 DNK458772:DNL458772 DXG458772:DXH458772 EHC458772:EHD458772 EQY458772:EQZ458772 FAU458772:FAV458772 FKQ458772:FKR458772 FUM458772:FUN458772 GEI458772:GEJ458772 GOE458772:GOF458772 GYA458772:GYB458772 HHW458772:HHX458772 HRS458772:HRT458772 IBO458772:IBP458772 ILK458772:ILL458772 IVG458772:IVH458772 JFC458772:JFD458772 JOY458772:JOZ458772 JYU458772:JYV458772 KIQ458772:KIR458772 KSM458772:KSN458772 LCI458772:LCJ458772 LME458772:LMF458772 LWA458772:LWB458772 MFW458772:MFX458772 MPS458772:MPT458772 MZO458772:MZP458772 NJK458772:NJL458772 NTG458772:NTH458772 ODC458772:ODD458772 OMY458772:OMZ458772 OWU458772:OWV458772 PGQ458772:PGR458772 PQM458772:PQN458772 QAI458772:QAJ458772 QKE458772:QKF458772 QUA458772:QUB458772 RDW458772:RDX458772 RNS458772:RNT458772 RXO458772:RXP458772 SHK458772:SHL458772 SRG458772:SRH458772 TBC458772:TBD458772 TKY458772:TKZ458772 TUU458772:TUV458772 UEQ458772:UER458772 UOM458772:UON458772 UYI458772:UYJ458772 VIE458772:VIF458772 VSA458772:VSB458772 WBW458772:WBX458772 WLS458772:WLT458772 WVO458772:WVP458772 JC524308:JD524308 SY524308:SZ524308 ACU524308:ACV524308 AMQ524308:AMR524308 AWM524308:AWN524308 BGI524308:BGJ524308 BQE524308:BQF524308 CAA524308:CAB524308 CJW524308:CJX524308 CTS524308:CTT524308 DDO524308:DDP524308 DNK524308:DNL524308 DXG524308:DXH524308 EHC524308:EHD524308 EQY524308:EQZ524308 FAU524308:FAV524308 FKQ524308:FKR524308 FUM524308:FUN524308 GEI524308:GEJ524308 GOE524308:GOF524308 GYA524308:GYB524308 HHW524308:HHX524308 HRS524308:HRT524308 IBO524308:IBP524308 ILK524308:ILL524308 IVG524308:IVH524308 JFC524308:JFD524308 JOY524308:JOZ524308 JYU524308:JYV524308 KIQ524308:KIR524308 KSM524308:KSN524308 LCI524308:LCJ524308 LME524308:LMF524308 LWA524308:LWB524308 MFW524308:MFX524308 MPS524308:MPT524308 MZO524308:MZP524308 NJK524308:NJL524308 NTG524308:NTH524308 ODC524308:ODD524308 OMY524308:OMZ524308 OWU524308:OWV524308 PGQ524308:PGR524308 PQM524308:PQN524308 QAI524308:QAJ524308 QKE524308:QKF524308 QUA524308:QUB524308 RDW524308:RDX524308 RNS524308:RNT524308 RXO524308:RXP524308 SHK524308:SHL524308 SRG524308:SRH524308 TBC524308:TBD524308 TKY524308:TKZ524308 TUU524308:TUV524308 UEQ524308:UER524308 UOM524308:UON524308 UYI524308:UYJ524308 VIE524308:VIF524308 VSA524308:VSB524308 WBW524308:WBX524308 WLS524308:WLT524308 WVO524308:WVP524308 JC589844:JD589844 SY589844:SZ589844 ACU589844:ACV589844 AMQ589844:AMR589844 AWM589844:AWN589844 BGI589844:BGJ589844 BQE589844:BQF589844 CAA589844:CAB589844 CJW589844:CJX589844 CTS589844:CTT589844 DDO589844:DDP589844 DNK589844:DNL589844 DXG589844:DXH589844 EHC589844:EHD589844 EQY589844:EQZ589844 FAU589844:FAV589844 FKQ589844:FKR589844 FUM589844:FUN589844 GEI589844:GEJ589844 GOE589844:GOF589844 GYA589844:GYB589844 HHW589844:HHX589844 HRS589844:HRT589844 IBO589844:IBP589844 ILK589844:ILL589844 IVG589844:IVH589844 JFC589844:JFD589844 JOY589844:JOZ589844 JYU589844:JYV589844 KIQ589844:KIR589844 KSM589844:KSN589844 LCI589844:LCJ589844 LME589844:LMF589844 LWA589844:LWB589844 MFW589844:MFX589844 MPS589844:MPT589844 MZO589844:MZP589844 NJK589844:NJL589844 NTG589844:NTH589844 ODC589844:ODD589844 OMY589844:OMZ589844 OWU589844:OWV589844 PGQ589844:PGR589844 PQM589844:PQN589844 QAI589844:QAJ589844 QKE589844:QKF589844 QUA589844:QUB589844 RDW589844:RDX589844 RNS589844:RNT589844 RXO589844:RXP589844 SHK589844:SHL589844 SRG589844:SRH589844 TBC589844:TBD589844 TKY589844:TKZ589844 TUU589844:TUV589844 UEQ589844:UER589844 UOM589844:UON589844 UYI589844:UYJ589844 VIE589844:VIF589844 VSA589844:VSB589844 WBW589844:WBX589844 WLS589844:WLT589844 WVO589844:WVP589844 JC655380:JD655380 SY655380:SZ655380 ACU655380:ACV655380 AMQ655380:AMR655380 AWM655380:AWN655380 BGI655380:BGJ655380 BQE655380:BQF655380 CAA655380:CAB655380 CJW655380:CJX655380 CTS655380:CTT655380 DDO655380:DDP655380 DNK655380:DNL655380 DXG655380:DXH655380 EHC655380:EHD655380 EQY655380:EQZ655380 FAU655380:FAV655380 FKQ655380:FKR655380 FUM655380:FUN655380 GEI655380:GEJ655380 GOE655380:GOF655380 GYA655380:GYB655380 HHW655380:HHX655380 HRS655380:HRT655380 IBO655380:IBP655380 ILK655380:ILL655380 IVG655380:IVH655380 JFC655380:JFD655380 JOY655380:JOZ655380 JYU655380:JYV655380 KIQ655380:KIR655380 KSM655380:KSN655380 LCI655380:LCJ655380 LME655380:LMF655380 LWA655380:LWB655380 MFW655380:MFX655380 MPS655380:MPT655380 MZO655380:MZP655380 NJK655380:NJL655380 NTG655380:NTH655380 ODC655380:ODD655380 OMY655380:OMZ655380 OWU655380:OWV655380 PGQ655380:PGR655380 PQM655380:PQN655380 QAI655380:QAJ655380 QKE655380:QKF655380 QUA655380:QUB655380 RDW655380:RDX655380 RNS655380:RNT655380 RXO655380:RXP655380 SHK655380:SHL655380 SRG655380:SRH655380 TBC655380:TBD655380 TKY655380:TKZ655380 TUU655380:TUV655380 UEQ655380:UER655380 UOM655380:UON655380 UYI655380:UYJ655380 VIE655380:VIF655380 VSA655380:VSB655380 WBW655380:WBX655380 WLS655380:WLT655380 WVO655380:WVP655380 JC720916:JD720916 SY720916:SZ720916 ACU720916:ACV720916 AMQ720916:AMR720916 AWM720916:AWN720916 BGI720916:BGJ720916 BQE720916:BQF720916 CAA720916:CAB720916 CJW720916:CJX720916 CTS720916:CTT720916 DDO720916:DDP720916 DNK720916:DNL720916 DXG720916:DXH720916 EHC720916:EHD720916 EQY720916:EQZ720916 FAU720916:FAV720916 FKQ720916:FKR720916 FUM720916:FUN720916 GEI720916:GEJ720916 GOE720916:GOF720916 GYA720916:GYB720916 HHW720916:HHX720916 HRS720916:HRT720916 IBO720916:IBP720916 ILK720916:ILL720916 IVG720916:IVH720916 JFC720916:JFD720916 JOY720916:JOZ720916 JYU720916:JYV720916 KIQ720916:KIR720916 KSM720916:KSN720916 LCI720916:LCJ720916 LME720916:LMF720916 LWA720916:LWB720916 MFW720916:MFX720916 MPS720916:MPT720916 MZO720916:MZP720916 NJK720916:NJL720916 NTG720916:NTH720916 ODC720916:ODD720916 OMY720916:OMZ720916 OWU720916:OWV720916 PGQ720916:PGR720916 PQM720916:PQN720916 QAI720916:QAJ720916 QKE720916:QKF720916 QUA720916:QUB720916 RDW720916:RDX720916 RNS720916:RNT720916 RXO720916:RXP720916 SHK720916:SHL720916 SRG720916:SRH720916 TBC720916:TBD720916 TKY720916:TKZ720916 TUU720916:TUV720916 UEQ720916:UER720916 UOM720916:UON720916 UYI720916:UYJ720916 VIE720916:VIF720916 VSA720916:VSB720916 WBW720916:WBX720916 WLS720916:WLT720916 WVO720916:WVP720916 JC786452:JD786452 SY786452:SZ786452 ACU786452:ACV786452 AMQ786452:AMR786452 AWM786452:AWN786452 BGI786452:BGJ786452 BQE786452:BQF786452 CAA786452:CAB786452 CJW786452:CJX786452 CTS786452:CTT786452 DDO786452:DDP786452 DNK786452:DNL786452 DXG786452:DXH786452 EHC786452:EHD786452 EQY786452:EQZ786452 FAU786452:FAV786452 FKQ786452:FKR786452 FUM786452:FUN786452 GEI786452:GEJ786452 GOE786452:GOF786452 GYA786452:GYB786452 HHW786452:HHX786452 HRS786452:HRT786452 IBO786452:IBP786452 ILK786452:ILL786452 IVG786452:IVH786452 JFC786452:JFD786452 JOY786452:JOZ786452 JYU786452:JYV786452 KIQ786452:KIR786452 KSM786452:KSN786452 LCI786452:LCJ786452 LME786452:LMF786452 LWA786452:LWB786452 MFW786452:MFX786452 MPS786452:MPT786452 MZO786452:MZP786452 NJK786452:NJL786452 NTG786452:NTH786452 ODC786452:ODD786452 OMY786452:OMZ786452 OWU786452:OWV786452 PGQ786452:PGR786452 PQM786452:PQN786452 QAI786452:QAJ786452 QKE786452:QKF786452 QUA786452:QUB786452 RDW786452:RDX786452 RNS786452:RNT786452 RXO786452:RXP786452 SHK786452:SHL786452 SRG786452:SRH786452 TBC786452:TBD786452 TKY786452:TKZ786452 TUU786452:TUV786452 UEQ786452:UER786452 UOM786452:UON786452 UYI786452:UYJ786452 VIE786452:VIF786452 VSA786452:VSB786452 WBW786452:WBX786452 WLS786452:WLT786452 WVO786452:WVP786452 JC851988:JD851988 SY851988:SZ851988 ACU851988:ACV851988 AMQ851988:AMR851988 AWM851988:AWN851988 BGI851988:BGJ851988 BQE851988:BQF851988 CAA851988:CAB851988 CJW851988:CJX851988 CTS851988:CTT851988 DDO851988:DDP851988 DNK851988:DNL851988 DXG851988:DXH851988 EHC851988:EHD851988 EQY851988:EQZ851988 FAU851988:FAV851988 FKQ851988:FKR851988 FUM851988:FUN851988 GEI851988:GEJ851988 GOE851988:GOF851988 GYA851988:GYB851988 HHW851988:HHX851988 HRS851988:HRT851988 IBO851988:IBP851988 ILK851988:ILL851988 IVG851988:IVH851988 JFC851988:JFD851988 JOY851988:JOZ851988 JYU851988:JYV851988 KIQ851988:KIR851988 KSM851988:KSN851988 LCI851988:LCJ851988 LME851988:LMF851988 LWA851988:LWB851988 MFW851988:MFX851988 MPS851988:MPT851988 MZO851988:MZP851988 NJK851988:NJL851988 NTG851988:NTH851988 ODC851988:ODD851988 OMY851988:OMZ851988 OWU851988:OWV851988 PGQ851988:PGR851988 PQM851988:PQN851988 QAI851988:QAJ851988 QKE851988:QKF851988 QUA851988:QUB851988 RDW851988:RDX851988 RNS851988:RNT851988 RXO851988:RXP851988 SHK851988:SHL851988 SRG851988:SRH851988 TBC851988:TBD851988 TKY851988:TKZ851988 TUU851988:TUV851988 UEQ851988:UER851988 UOM851988:UON851988 UYI851988:UYJ851988 VIE851988:VIF851988 VSA851988:VSB851988 WBW851988:WBX851988 WLS851988:WLT851988 WVO851988:WVP851988 JC917524:JD917524 SY917524:SZ917524 ACU917524:ACV917524 AMQ917524:AMR917524 AWM917524:AWN917524 BGI917524:BGJ917524 BQE917524:BQF917524 CAA917524:CAB917524 CJW917524:CJX917524 CTS917524:CTT917524 DDO917524:DDP917524 DNK917524:DNL917524 DXG917524:DXH917524 EHC917524:EHD917524 EQY917524:EQZ917524 FAU917524:FAV917524 FKQ917524:FKR917524 FUM917524:FUN917524 GEI917524:GEJ917524 GOE917524:GOF917524 GYA917524:GYB917524 HHW917524:HHX917524 HRS917524:HRT917524 IBO917524:IBP917524 ILK917524:ILL917524 IVG917524:IVH917524 JFC917524:JFD917524 JOY917524:JOZ917524 JYU917524:JYV917524 KIQ917524:KIR917524 KSM917524:KSN917524 LCI917524:LCJ917524 LME917524:LMF917524 LWA917524:LWB917524 MFW917524:MFX917524 MPS917524:MPT917524 MZO917524:MZP917524 NJK917524:NJL917524 NTG917524:NTH917524 ODC917524:ODD917524 OMY917524:OMZ917524 OWU917524:OWV917524 PGQ917524:PGR917524 PQM917524:PQN917524 QAI917524:QAJ917524 QKE917524:QKF917524 QUA917524:QUB917524 RDW917524:RDX917524 RNS917524:RNT917524 RXO917524:RXP917524 SHK917524:SHL917524 SRG917524:SRH917524 TBC917524:TBD917524 TKY917524:TKZ917524 TUU917524:TUV917524 UEQ917524:UER917524 UOM917524:UON917524 UYI917524:UYJ917524 VIE917524:VIF917524 VSA917524:VSB917524 WBW917524:WBX917524 WLS917524:WLT917524 WVO917524:WVP917524 JC983060:JD983060 SY983060:SZ983060 ACU983060:ACV983060 AMQ983060:AMR983060 AWM983060:AWN983060 BGI983060:BGJ983060 BQE983060:BQF983060 CAA983060:CAB983060 CJW983060:CJX983060 CTS983060:CTT983060 DDO983060:DDP983060 DNK983060:DNL983060 DXG983060:DXH983060 EHC983060:EHD983060 EQY983060:EQZ983060 FAU983060:FAV983060 FKQ983060:FKR983060 FUM983060:FUN983060 GEI983060:GEJ983060 GOE983060:GOF983060 GYA983060:GYB983060 HHW983060:HHX983060 HRS983060:HRT983060 IBO983060:IBP983060 ILK983060:ILL983060 IVG983060:IVH983060 JFC983060:JFD983060 JOY983060:JOZ983060 JYU983060:JYV983060 KIQ983060:KIR983060 KSM983060:KSN983060 LCI983060:LCJ983060 LME983060:LMF983060 LWA983060:LWB983060 MFW983060:MFX983060 MPS983060:MPT983060 MZO983060:MZP983060 NJK983060:NJL983060 NTG983060:NTH983060 ODC983060:ODD983060 OMY983060:OMZ983060 OWU983060:OWV983060 PGQ983060:PGR983060 PQM983060:PQN983060 QAI983060:QAJ983060 QKE983060:QKF983060 QUA983060:QUB983060 RDW983060:RDX983060 RNS983060:RNT983060 RXO983060:RXP983060 SHK983060:SHL983060 SRG983060:SRH983060 TBC983060:TBD983060 TKY983060:TKZ983060 TUU983060:TUV983060 UEQ983060:UER983060 UOM983060:UON983060 UYI983060:UYJ983060 VIE983060:VIF983060 VSA983060:VSB983060 WBW983060:WBX983060 WLS983060:WLT983060 WVO983060:WVP983060 JF65556:JG65556 TB65556:TC65556 ACX65556:ACY65556 AMT65556:AMU65556 AWP65556:AWQ65556 BGL65556:BGM65556 BQH65556:BQI65556 CAD65556:CAE65556 CJZ65556:CKA65556 CTV65556:CTW65556 DDR65556:DDS65556 DNN65556:DNO65556 DXJ65556:DXK65556 EHF65556:EHG65556 ERB65556:ERC65556 FAX65556:FAY65556 FKT65556:FKU65556 FUP65556:FUQ65556 GEL65556:GEM65556 GOH65556:GOI65556 GYD65556:GYE65556 HHZ65556:HIA65556 HRV65556:HRW65556 IBR65556:IBS65556 ILN65556:ILO65556 IVJ65556:IVK65556 JFF65556:JFG65556 JPB65556:JPC65556 JYX65556:JYY65556 KIT65556:KIU65556 KSP65556:KSQ65556 LCL65556:LCM65556 LMH65556:LMI65556 LWD65556:LWE65556 MFZ65556:MGA65556 MPV65556:MPW65556 MZR65556:MZS65556 NJN65556:NJO65556 NTJ65556:NTK65556 ODF65556:ODG65556 ONB65556:ONC65556 OWX65556:OWY65556 PGT65556:PGU65556 PQP65556:PQQ65556 QAL65556:QAM65556 QKH65556:QKI65556 QUD65556:QUE65556 RDZ65556:REA65556 RNV65556:RNW65556 RXR65556:RXS65556 SHN65556:SHO65556 SRJ65556:SRK65556 TBF65556:TBG65556 TLB65556:TLC65556 TUX65556:TUY65556 UET65556:UEU65556 UOP65556:UOQ65556 UYL65556:UYM65556 VIH65556:VII65556 VSD65556:VSE65556 WBZ65556:WCA65556 WLV65556:WLW65556 WVR65556:WVS65556 JF131092:JG131092 TB131092:TC131092 ACX131092:ACY131092 AMT131092:AMU131092 AWP131092:AWQ131092 BGL131092:BGM131092 BQH131092:BQI131092 CAD131092:CAE131092 CJZ131092:CKA131092 CTV131092:CTW131092 DDR131092:DDS131092 DNN131092:DNO131092 DXJ131092:DXK131092 EHF131092:EHG131092 ERB131092:ERC131092 FAX131092:FAY131092 FKT131092:FKU131092 FUP131092:FUQ131092 GEL131092:GEM131092 GOH131092:GOI131092 GYD131092:GYE131092 HHZ131092:HIA131092 HRV131092:HRW131092 IBR131092:IBS131092 ILN131092:ILO131092 IVJ131092:IVK131092 JFF131092:JFG131092 JPB131092:JPC131092 JYX131092:JYY131092 KIT131092:KIU131092 KSP131092:KSQ131092 LCL131092:LCM131092 LMH131092:LMI131092 LWD131092:LWE131092 MFZ131092:MGA131092 MPV131092:MPW131092 MZR131092:MZS131092 NJN131092:NJO131092 NTJ131092:NTK131092 ODF131092:ODG131092 ONB131092:ONC131092 OWX131092:OWY131092 PGT131092:PGU131092 PQP131092:PQQ131092 QAL131092:QAM131092 QKH131092:QKI131092 QUD131092:QUE131092 RDZ131092:REA131092 RNV131092:RNW131092 RXR131092:RXS131092 SHN131092:SHO131092 SRJ131092:SRK131092 TBF131092:TBG131092 TLB131092:TLC131092 TUX131092:TUY131092 UET131092:UEU131092 UOP131092:UOQ131092 UYL131092:UYM131092 VIH131092:VII131092 VSD131092:VSE131092 WBZ131092:WCA131092 WLV131092:WLW131092 WVR131092:WVS131092 JF196628:JG196628 TB196628:TC196628 ACX196628:ACY196628 AMT196628:AMU196628 AWP196628:AWQ196628 BGL196628:BGM196628 BQH196628:BQI196628 CAD196628:CAE196628 CJZ196628:CKA196628 CTV196628:CTW196628 DDR196628:DDS196628 DNN196628:DNO196628 DXJ196628:DXK196628 EHF196628:EHG196628 ERB196628:ERC196628 FAX196628:FAY196628 FKT196628:FKU196628 FUP196628:FUQ196628 GEL196628:GEM196628 GOH196628:GOI196628 GYD196628:GYE196628 HHZ196628:HIA196628 HRV196628:HRW196628 IBR196628:IBS196628 ILN196628:ILO196628 IVJ196628:IVK196628 JFF196628:JFG196628 JPB196628:JPC196628 JYX196628:JYY196628 KIT196628:KIU196628 KSP196628:KSQ196628 LCL196628:LCM196628 LMH196628:LMI196628 LWD196628:LWE196628 MFZ196628:MGA196628 MPV196628:MPW196628 MZR196628:MZS196628 NJN196628:NJO196628 NTJ196628:NTK196628 ODF196628:ODG196628 ONB196628:ONC196628 OWX196628:OWY196628 PGT196628:PGU196628 PQP196628:PQQ196628 QAL196628:QAM196628 QKH196628:QKI196628 QUD196628:QUE196628 RDZ196628:REA196628 RNV196628:RNW196628 RXR196628:RXS196628 SHN196628:SHO196628 SRJ196628:SRK196628 TBF196628:TBG196628 TLB196628:TLC196628 TUX196628:TUY196628 UET196628:UEU196628 UOP196628:UOQ196628 UYL196628:UYM196628 VIH196628:VII196628 VSD196628:VSE196628 WBZ196628:WCA196628 WLV196628:WLW196628 WVR196628:WVS196628 JF262164:JG262164 TB262164:TC262164 ACX262164:ACY262164 AMT262164:AMU262164 AWP262164:AWQ262164 BGL262164:BGM262164 BQH262164:BQI262164 CAD262164:CAE262164 CJZ262164:CKA262164 CTV262164:CTW262164 DDR262164:DDS262164 DNN262164:DNO262164 DXJ262164:DXK262164 EHF262164:EHG262164 ERB262164:ERC262164 FAX262164:FAY262164 FKT262164:FKU262164 FUP262164:FUQ262164 GEL262164:GEM262164 GOH262164:GOI262164 GYD262164:GYE262164 HHZ262164:HIA262164 HRV262164:HRW262164 IBR262164:IBS262164 ILN262164:ILO262164 IVJ262164:IVK262164 JFF262164:JFG262164 JPB262164:JPC262164 JYX262164:JYY262164 KIT262164:KIU262164 KSP262164:KSQ262164 LCL262164:LCM262164 LMH262164:LMI262164 LWD262164:LWE262164 MFZ262164:MGA262164 MPV262164:MPW262164 MZR262164:MZS262164 NJN262164:NJO262164 NTJ262164:NTK262164 ODF262164:ODG262164 ONB262164:ONC262164 OWX262164:OWY262164 PGT262164:PGU262164 PQP262164:PQQ262164 QAL262164:QAM262164 QKH262164:QKI262164 QUD262164:QUE262164 RDZ262164:REA262164 RNV262164:RNW262164 RXR262164:RXS262164 SHN262164:SHO262164 SRJ262164:SRK262164 TBF262164:TBG262164 TLB262164:TLC262164 TUX262164:TUY262164 UET262164:UEU262164 UOP262164:UOQ262164 UYL262164:UYM262164 VIH262164:VII262164 VSD262164:VSE262164 WBZ262164:WCA262164 WLV262164:WLW262164 WVR262164:WVS262164 JF327700:JG327700 TB327700:TC327700 ACX327700:ACY327700 AMT327700:AMU327700 AWP327700:AWQ327700 BGL327700:BGM327700 BQH327700:BQI327700 CAD327700:CAE327700 CJZ327700:CKA327700 CTV327700:CTW327700 DDR327700:DDS327700 DNN327700:DNO327700 DXJ327700:DXK327700 EHF327700:EHG327700 ERB327700:ERC327700 FAX327700:FAY327700 FKT327700:FKU327700 FUP327700:FUQ327700 GEL327700:GEM327700 GOH327700:GOI327700 GYD327700:GYE327700 HHZ327700:HIA327700 HRV327700:HRW327700 IBR327700:IBS327700 ILN327700:ILO327700 IVJ327700:IVK327700 JFF327700:JFG327700 JPB327700:JPC327700 JYX327700:JYY327700 KIT327700:KIU327700 KSP327700:KSQ327700 LCL327700:LCM327700 LMH327700:LMI327700 LWD327700:LWE327700 MFZ327700:MGA327700 MPV327700:MPW327700 MZR327700:MZS327700 NJN327700:NJO327700 NTJ327700:NTK327700 ODF327700:ODG327700 ONB327700:ONC327700 OWX327700:OWY327700 PGT327700:PGU327700 PQP327700:PQQ327700 QAL327700:QAM327700 QKH327700:QKI327700 QUD327700:QUE327700 RDZ327700:REA327700 RNV327700:RNW327700 RXR327700:RXS327700 SHN327700:SHO327700 SRJ327700:SRK327700 TBF327700:TBG327700 TLB327700:TLC327700 TUX327700:TUY327700 UET327700:UEU327700 UOP327700:UOQ327700 UYL327700:UYM327700 VIH327700:VII327700 VSD327700:VSE327700 WBZ327700:WCA327700 WLV327700:WLW327700 WVR327700:WVS327700 JF393236:JG393236 TB393236:TC393236 ACX393236:ACY393236 AMT393236:AMU393236 AWP393236:AWQ393236 BGL393236:BGM393236 BQH393236:BQI393236 CAD393236:CAE393236 CJZ393236:CKA393236 CTV393236:CTW393236 DDR393236:DDS393236 DNN393236:DNO393236 DXJ393236:DXK393236 EHF393236:EHG393236 ERB393236:ERC393236 FAX393236:FAY393236 FKT393236:FKU393236 FUP393236:FUQ393236 GEL393236:GEM393236 GOH393236:GOI393236 GYD393236:GYE393236 HHZ393236:HIA393236 HRV393236:HRW393236 IBR393236:IBS393236 ILN393236:ILO393236 IVJ393236:IVK393236 JFF393236:JFG393236 JPB393236:JPC393236 JYX393236:JYY393236 KIT393236:KIU393236 KSP393236:KSQ393236 LCL393236:LCM393236 LMH393236:LMI393236 LWD393236:LWE393236 MFZ393236:MGA393236 MPV393236:MPW393236 MZR393236:MZS393236 NJN393236:NJO393236 NTJ393236:NTK393236 ODF393236:ODG393236 ONB393236:ONC393236 OWX393236:OWY393236 PGT393236:PGU393236 PQP393236:PQQ393236 QAL393236:QAM393236 QKH393236:QKI393236 QUD393236:QUE393236 RDZ393236:REA393236 RNV393236:RNW393236 RXR393236:RXS393236 SHN393236:SHO393236 SRJ393236:SRK393236 TBF393236:TBG393236 TLB393236:TLC393236 TUX393236:TUY393236 UET393236:UEU393236 UOP393236:UOQ393236 UYL393236:UYM393236 VIH393236:VII393236 VSD393236:VSE393236 WBZ393236:WCA393236 WLV393236:WLW393236 WVR393236:WVS393236 JF458772:JG458772 TB458772:TC458772 ACX458772:ACY458772 AMT458772:AMU458772 AWP458772:AWQ458772 BGL458772:BGM458772 BQH458772:BQI458772 CAD458772:CAE458772 CJZ458772:CKA458772 CTV458772:CTW458772 DDR458772:DDS458772 DNN458772:DNO458772 DXJ458772:DXK458772 EHF458772:EHG458772 ERB458772:ERC458772 FAX458772:FAY458772 FKT458772:FKU458772 FUP458772:FUQ458772 GEL458772:GEM458772 GOH458772:GOI458772 GYD458772:GYE458772 HHZ458772:HIA458772 HRV458772:HRW458772 IBR458772:IBS458772 ILN458772:ILO458772 IVJ458772:IVK458772 JFF458772:JFG458772 JPB458772:JPC458772 JYX458772:JYY458772 KIT458772:KIU458772 KSP458772:KSQ458772 LCL458772:LCM458772 LMH458772:LMI458772 LWD458772:LWE458772 MFZ458772:MGA458772 MPV458772:MPW458772 MZR458772:MZS458772 NJN458772:NJO458772 NTJ458772:NTK458772 ODF458772:ODG458772 ONB458772:ONC458772 OWX458772:OWY458772 PGT458772:PGU458772 PQP458772:PQQ458772 QAL458772:QAM458772 QKH458772:QKI458772 QUD458772:QUE458772 RDZ458772:REA458772 RNV458772:RNW458772 RXR458772:RXS458772 SHN458772:SHO458772 SRJ458772:SRK458772 TBF458772:TBG458772 TLB458772:TLC458772 TUX458772:TUY458772 UET458772:UEU458772 UOP458772:UOQ458772 UYL458772:UYM458772 VIH458772:VII458772 VSD458772:VSE458772 WBZ458772:WCA458772 WLV458772:WLW458772 WVR458772:WVS458772 JF524308:JG524308 TB524308:TC524308 ACX524308:ACY524308 AMT524308:AMU524308 AWP524308:AWQ524308 BGL524308:BGM524308 BQH524308:BQI524308 CAD524308:CAE524308 CJZ524308:CKA524308 CTV524308:CTW524308 DDR524308:DDS524308 DNN524308:DNO524308 DXJ524308:DXK524308 EHF524308:EHG524308 ERB524308:ERC524308 FAX524308:FAY524308 FKT524308:FKU524308 FUP524308:FUQ524308 GEL524308:GEM524308 GOH524308:GOI524308 GYD524308:GYE524308 HHZ524308:HIA524308 HRV524308:HRW524308 IBR524308:IBS524308 ILN524308:ILO524308 IVJ524308:IVK524308 JFF524308:JFG524308 JPB524308:JPC524308 JYX524308:JYY524308 KIT524308:KIU524308 KSP524308:KSQ524308 LCL524308:LCM524308 LMH524308:LMI524308 LWD524308:LWE524308 MFZ524308:MGA524308 MPV524308:MPW524308 MZR524308:MZS524308 NJN524308:NJO524308 NTJ524308:NTK524308 ODF524308:ODG524308 ONB524308:ONC524308 OWX524308:OWY524308 PGT524308:PGU524308 PQP524308:PQQ524308 QAL524308:QAM524308 QKH524308:QKI524308 QUD524308:QUE524308 RDZ524308:REA524308 RNV524308:RNW524308 RXR524308:RXS524308 SHN524308:SHO524308 SRJ524308:SRK524308 TBF524308:TBG524308 TLB524308:TLC524308 TUX524308:TUY524308 UET524308:UEU524308 UOP524308:UOQ524308 UYL524308:UYM524308 VIH524308:VII524308 VSD524308:VSE524308 WBZ524308:WCA524308 WLV524308:WLW524308 WVR524308:WVS524308 JF589844:JG589844 TB589844:TC589844 ACX589844:ACY589844 AMT589844:AMU589844 AWP589844:AWQ589844 BGL589844:BGM589844 BQH589844:BQI589844 CAD589844:CAE589844 CJZ589844:CKA589844 CTV589844:CTW589844 DDR589844:DDS589844 DNN589844:DNO589844 DXJ589844:DXK589844 EHF589844:EHG589844 ERB589844:ERC589844 FAX589844:FAY589844 FKT589844:FKU589844 FUP589844:FUQ589844 GEL589844:GEM589844 GOH589844:GOI589844 GYD589844:GYE589844 HHZ589844:HIA589844 HRV589844:HRW589844 IBR589844:IBS589844 ILN589844:ILO589844 IVJ589844:IVK589844 JFF589844:JFG589844 JPB589844:JPC589844 JYX589844:JYY589844 KIT589844:KIU589844 KSP589844:KSQ589844 LCL589844:LCM589844 LMH589844:LMI589844 LWD589844:LWE589844 MFZ589844:MGA589844 MPV589844:MPW589844 MZR589844:MZS589844 NJN589844:NJO589844 NTJ589844:NTK589844 ODF589844:ODG589844 ONB589844:ONC589844 OWX589844:OWY589844 PGT589844:PGU589844 PQP589844:PQQ589844 QAL589844:QAM589844 QKH589844:QKI589844 QUD589844:QUE589844 RDZ589844:REA589844 RNV589844:RNW589844 RXR589844:RXS589844 SHN589844:SHO589844 SRJ589844:SRK589844 TBF589844:TBG589844 TLB589844:TLC589844 TUX589844:TUY589844 UET589844:UEU589844 UOP589844:UOQ589844 UYL589844:UYM589844 VIH589844:VII589844 VSD589844:VSE589844 WBZ589844:WCA589844 WLV589844:WLW589844 WVR589844:WVS589844 JF655380:JG655380 TB655380:TC655380 ACX655380:ACY655380 AMT655380:AMU655380 AWP655380:AWQ655380 BGL655380:BGM655380 BQH655380:BQI655380 CAD655380:CAE655380 CJZ655380:CKA655380 CTV655380:CTW655380 DDR655380:DDS655380 DNN655380:DNO655380 DXJ655380:DXK655380 EHF655380:EHG655380 ERB655380:ERC655380 FAX655380:FAY655380 FKT655380:FKU655380 FUP655380:FUQ655380 GEL655380:GEM655380 GOH655380:GOI655380 GYD655380:GYE655380 HHZ655380:HIA655380 HRV655380:HRW655380 IBR655380:IBS655380 ILN655380:ILO655380 IVJ655380:IVK655380 JFF655380:JFG655380 JPB655380:JPC655380 JYX655380:JYY655380 KIT655380:KIU655380 KSP655380:KSQ655380 LCL655380:LCM655380 LMH655380:LMI655380 LWD655380:LWE655380 MFZ655380:MGA655380 MPV655380:MPW655380 MZR655380:MZS655380 NJN655380:NJO655380 NTJ655380:NTK655380 ODF655380:ODG655380 ONB655380:ONC655380 OWX655380:OWY655380 PGT655380:PGU655380 PQP655380:PQQ655380 QAL655380:QAM655380 QKH655380:QKI655380 QUD655380:QUE655380 RDZ655380:REA655380 RNV655380:RNW655380 RXR655380:RXS655380 SHN655380:SHO655380 SRJ655380:SRK655380 TBF655380:TBG655380 TLB655380:TLC655380 TUX655380:TUY655380 UET655380:UEU655380 UOP655380:UOQ655380 UYL655380:UYM655380 VIH655380:VII655380 VSD655380:VSE655380 WBZ655380:WCA655380 WLV655380:WLW655380 WVR655380:WVS655380 JF720916:JG720916 TB720916:TC720916 ACX720916:ACY720916 AMT720916:AMU720916 AWP720916:AWQ720916 BGL720916:BGM720916 BQH720916:BQI720916 CAD720916:CAE720916 CJZ720916:CKA720916 CTV720916:CTW720916 DDR720916:DDS720916 DNN720916:DNO720916 DXJ720916:DXK720916 EHF720916:EHG720916 ERB720916:ERC720916 FAX720916:FAY720916 FKT720916:FKU720916 FUP720916:FUQ720916 GEL720916:GEM720916 GOH720916:GOI720916 GYD720916:GYE720916 HHZ720916:HIA720916 HRV720916:HRW720916 IBR720916:IBS720916 ILN720916:ILO720916 IVJ720916:IVK720916 JFF720916:JFG720916 JPB720916:JPC720916 JYX720916:JYY720916 KIT720916:KIU720916 KSP720916:KSQ720916 LCL720916:LCM720916 LMH720916:LMI720916 LWD720916:LWE720916 MFZ720916:MGA720916 MPV720916:MPW720916 MZR720916:MZS720916 NJN720916:NJO720916 NTJ720916:NTK720916 ODF720916:ODG720916 ONB720916:ONC720916 OWX720916:OWY720916 PGT720916:PGU720916 PQP720916:PQQ720916 QAL720916:QAM720916 QKH720916:QKI720916 QUD720916:QUE720916 RDZ720916:REA720916 RNV720916:RNW720916 RXR720916:RXS720916 SHN720916:SHO720916 SRJ720916:SRK720916 TBF720916:TBG720916 TLB720916:TLC720916 TUX720916:TUY720916 UET720916:UEU720916 UOP720916:UOQ720916 UYL720916:UYM720916 VIH720916:VII720916 VSD720916:VSE720916 WBZ720916:WCA720916 WLV720916:WLW720916 WVR720916:WVS720916 JF786452:JG786452 TB786452:TC786452 ACX786452:ACY786452 AMT786452:AMU786452 AWP786452:AWQ786452 BGL786452:BGM786452 BQH786452:BQI786452 CAD786452:CAE786452 CJZ786452:CKA786452 CTV786452:CTW786452 DDR786452:DDS786452 DNN786452:DNO786452 DXJ786452:DXK786452 EHF786452:EHG786452 ERB786452:ERC786452 FAX786452:FAY786452 FKT786452:FKU786452 FUP786452:FUQ786452 GEL786452:GEM786452 GOH786452:GOI786452 GYD786452:GYE786452 HHZ786452:HIA786452 HRV786452:HRW786452 IBR786452:IBS786452 ILN786452:ILO786452 IVJ786452:IVK786452 JFF786452:JFG786452 JPB786452:JPC786452 JYX786452:JYY786452 KIT786452:KIU786452 KSP786452:KSQ786452 LCL786452:LCM786452 LMH786452:LMI786452 LWD786452:LWE786452 MFZ786452:MGA786452 MPV786452:MPW786452 MZR786452:MZS786452 NJN786452:NJO786452 NTJ786452:NTK786452 ODF786452:ODG786452 ONB786452:ONC786452 OWX786452:OWY786452 PGT786452:PGU786452 PQP786452:PQQ786452 QAL786452:QAM786452 QKH786452:QKI786452 QUD786452:QUE786452 RDZ786452:REA786452 RNV786452:RNW786452 RXR786452:RXS786452 SHN786452:SHO786452 SRJ786452:SRK786452 TBF786452:TBG786452 TLB786452:TLC786452 TUX786452:TUY786452 UET786452:UEU786452 UOP786452:UOQ786452 UYL786452:UYM786452 VIH786452:VII786452 VSD786452:VSE786452 WBZ786452:WCA786452 WLV786452:WLW786452 WVR786452:WVS786452 JF851988:JG851988 TB851988:TC851988 ACX851988:ACY851988 AMT851988:AMU851988 AWP851988:AWQ851988 BGL851988:BGM851988 BQH851988:BQI851988 CAD851988:CAE851988 CJZ851988:CKA851988 CTV851988:CTW851988 DDR851988:DDS851988 DNN851988:DNO851988 DXJ851988:DXK851988 EHF851988:EHG851988 ERB851988:ERC851988 FAX851988:FAY851988 FKT851988:FKU851988 FUP851988:FUQ851988 GEL851988:GEM851988 GOH851988:GOI851988 GYD851988:GYE851988 HHZ851988:HIA851988 HRV851988:HRW851988 IBR851988:IBS851988 ILN851988:ILO851988 IVJ851988:IVK851988 JFF851988:JFG851988 JPB851988:JPC851988 JYX851988:JYY851988 KIT851988:KIU851988 KSP851988:KSQ851988 LCL851988:LCM851988 LMH851988:LMI851988 LWD851988:LWE851988 MFZ851988:MGA851988 MPV851988:MPW851988 MZR851988:MZS851988 NJN851988:NJO851988 NTJ851988:NTK851988 ODF851988:ODG851988 ONB851988:ONC851988 OWX851988:OWY851988 PGT851988:PGU851988 PQP851988:PQQ851988 QAL851988:QAM851988 QKH851988:QKI851988 QUD851988:QUE851988 RDZ851988:REA851988 RNV851988:RNW851988 RXR851988:RXS851988 SHN851988:SHO851988 SRJ851988:SRK851988 TBF851988:TBG851988 TLB851988:TLC851988 TUX851988:TUY851988 UET851988:UEU851988 UOP851988:UOQ851988 UYL851988:UYM851988 VIH851988:VII851988 VSD851988:VSE851988 WBZ851988:WCA851988 WLV851988:WLW851988 WVR851988:WVS851988 JF917524:JG917524 TB917524:TC917524 ACX917524:ACY917524 AMT917524:AMU917524 AWP917524:AWQ917524 BGL917524:BGM917524 BQH917524:BQI917524 CAD917524:CAE917524 CJZ917524:CKA917524 CTV917524:CTW917524 DDR917524:DDS917524 DNN917524:DNO917524 DXJ917524:DXK917524 EHF917524:EHG917524 ERB917524:ERC917524 FAX917524:FAY917524 FKT917524:FKU917524 FUP917524:FUQ917524 GEL917524:GEM917524 GOH917524:GOI917524 GYD917524:GYE917524 HHZ917524:HIA917524 HRV917524:HRW917524 IBR917524:IBS917524 ILN917524:ILO917524 IVJ917524:IVK917524 JFF917524:JFG917524 JPB917524:JPC917524 JYX917524:JYY917524 KIT917524:KIU917524 KSP917524:KSQ917524 LCL917524:LCM917524 LMH917524:LMI917524 LWD917524:LWE917524 MFZ917524:MGA917524 MPV917524:MPW917524 MZR917524:MZS917524 NJN917524:NJO917524 NTJ917524:NTK917524 ODF917524:ODG917524 ONB917524:ONC917524 OWX917524:OWY917524 PGT917524:PGU917524 PQP917524:PQQ917524 QAL917524:QAM917524 QKH917524:QKI917524 QUD917524:QUE917524 RDZ917524:REA917524 RNV917524:RNW917524 RXR917524:RXS917524 SHN917524:SHO917524 SRJ917524:SRK917524 TBF917524:TBG917524 TLB917524:TLC917524 TUX917524:TUY917524 UET917524:UEU917524 UOP917524:UOQ917524 UYL917524:UYM917524 VIH917524:VII917524 VSD917524:VSE917524 WBZ917524:WCA917524 WLV917524:WLW917524 WVR917524:WVS917524 JF983060:JG983060 TB983060:TC983060 ACX983060:ACY983060 AMT983060:AMU983060 AWP983060:AWQ983060 BGL983060:BGM983060 BQH983060:BQI983060 CAD983060:CAE983060 CJZ983060:CKA983060 CTV983060:CTW983060 DDR983060:DDS983060 DNN983060:DNO983060 DXJ983060:DXK983060 EHF983060:EHG983060 ERB983060:ERC983060 FAX983060:FAY983060 FKT983060:FKU983060 FUP983060:FUQ983060 GEL983060:GEM983060 GOH983060:GOI983060 GYD983060:GYE983060 HHZ983060:HIA983060 HRV983060:HRW983060 IBR983060:IBS983060 ILN983060:ILO983060 IVJ983060:IVK983060 JFF983060:JFG983060 JPB983060:JPC983060 JYX983060:JYY983060 KIT983060:KIU983060 KSP983060:KSQ983060 LCL983060:LCM983060 LMH983060:LMI983060 LWD983060:LWE983060 MFZ983060:MGA983060 MPV983060:MPW983060 MZR983060:MZS983060 NJN983060:NJO983060 NTJ983060:NTK983060 ODF983060:ODG983060 ONB983060:ONC983060 OWX983060:OWY983060 PGT983060:PGU983060 PQP983060:PQQ983060 QAL983060:QAM983060 QKH983060:QKI983060 QUD983060:QUE983060 RDZ983060:REA983060 RNV983060:RNW983060 RXR983060:RXS983060 SHN983060:SHO983060 SRJ983060:SRK983060 TBF983060:TBG983060 TLB983060:TLC983060 TUX983060:TUY983060 UET983060:UEU983060 UOP983060:UOQ983060 UYL983060:UYM983060 VIH983060:VII983060 VSD983060:VSE983060 WBZ983060:WCA983060 WLV983060:WLW983060 WVR983060:WVS983060 IH19:II19 SD19:SE19 WVR19:WVS19 WLV19:WLW19 WBZ19:WCA19 VSD19:VSE19 VIH19:VII19 UYL19:UYM19 UOP19:UOQ19 UET19:UEU19 TUX19:TUY19 TLB19:TLC19 TBF19:TBG19 SRJ19:SRK19 SHN19:SHO19 RXR19:RXS19 RNV19:RNW19 RDZ19:REA19 QUD19:QUE19 QKH19:QKI19 QAL19:QAM19 PQP19:PQQ19 PGT19:PGU19 OWX19:OWY19 ONB19:ONC19 ODF19:ODG19 NTJ19:NTK19 NJN19:NJO19 MZR19:MZS19 MPV19:MPW19 MFZ19:MGA19 LWD19:LWE19 LMH19:LMI19 LCL19:LCM19 KSP19:KSQ19 KIT19:KIU19 JYX19:JYY19 JPB19:JPC19 JFF19:JFG19 IVJ19:IVK19 ILN19:ILO19 IBR19:IBS19 HRV19:HRW19 HHZ19:HIA19 GYD19:GYE19 GOH19:GOI19 GEL19:GEM19 FUP19:FUQ19 FKT19:FKU19 FAX19:FAY19 ERB19:ERC19 EHF19:EHG19 DXJ19:DXK19 DNN19:DNO19 DDR19:DDS19 CTV19:CTW19 CJZ19:CKA19 CAD19:CAE19 BQH19:BQI19 BGL19:BGM19 AWP19:AWQ19 AMT19:AMU19 ACX19:ACY19 TB19:TC19 JF19:JG19 WVO19:WVP19 WLS19:WLT19 WBW19:WBX19 VSA19:VSB19 VIE19:VIF19 UYI19:UYJ19 UOM19:UON19 UEQ19:UER19 TUU19:TUV19 TKY19:TKZ19 TBC19:TBD19 SRG19:SRH19 SHK19:SHL19 RXO19:RXP19 RNS19:RNT19 RDW19:RDX19 QUA19:QUB19 QKE19:QKF19 QAI19:QAJ19 PQM19:PQN19 PGQ19:PGR19 OWU19:OWV19 OMY19:OMZ19 ODC19:ODD19 NTG19:NTH19 NJK19:NJL19 MZO19:MZP19 MPS19:MPT19 MFW19:MFX19 LWA19:LWB19 LME19:LMF19 LCI19:LCJ19 KSM19:KSN19 KIQ19:KIR19 JYU19:JYV19 JOY19:JOZ19 JFC19:JFD19 IVG19:IVH19 ILK19:ILL19 IBO19:IBP19 HRS19:HRT19 HHW19:HHX19 GYA19:GYB19 GOE19:GOF19 GEI19:GEJ19 FUM19:FUN19 FKQ19:FKR19 FAU19:FAV19 EQY19:EQZ19 EHC19:EHD19 DXG19:DXH19 DNK19:DNL19 DDO19:DDP19 CTS19:CTT19 CJW19:CJX19 CAA19:CAB19 BQE19:BQF19 BGI19:BGJ19 AWM19:AWN19 AMQ19:AMR19 ACU19:ACV19 SY19:SZ19 JC19:JD19 WVL19:WVM19 WLP19:WLQ19 WBT19:WBU19 VRX19:VRY19 VIB19:VIC19 UYF19:UYG19 UOJ19:UOK19 UEN19:UEO19 TUR19:TUS19 TKV19:TKW19 TAZ19:TBA19 SRD19:SRE19 SHH19:SHI19 RXL19:RXM19 RNP19:RNQ19 RDT19:RDU19 QTX19:QTY19 QKB19:QKC19 QAF19:QAG19 PQJ19:PQK19 PGN19:PGO19 OWR19:OWS19 OMV19:OMW19 OCZ19:ODA19 NTD19:NTE19 NJH19:NJI19 MZL19:MZM19 MPP19:MPQ19 MFT19:MFU19 LVX19:LVY19 LMB19:LMC19 LCF19:LCG19 KSJ19:KSK19 KIN19:KIO19 JYR19:JYS19 JOV19:JOW19 JEZ19:JFA19 IVD19:IVE19 ILH19:ILI19 IBL19:IBM19 HRP19:HRQ19 HHT19:HHU19 GXX19:GXY19 GOB19:GOC19 GEF19:GEG19 FUJ19:FUK19 FKN19:FKO19 FAR19:FAS19 EQV19:EQW19 EGZ19:EHA19 DXD19:DXE19 DNH19:DNI19 DDL19:DDM19 CTP19:CTQ19 CJT19:CJU19 BZX19:BZY19 BQB19:BQC19 BGF19:BGG19 AWJ19:AWK19 AMN19:AMO19 ACR19:ACS19 SV19:SW19 IZ19:JA19 WVF19:WVG19 WLJ19:WLK19 WBN19:WBO19 VRR19:VRS19 VHV19:VHW19 UXZ19:UYA19 UOD19:UOE19 UEH19:UEI19 TUL19:TUM19 TKP19:TKQ19 TAT19:TAU19 SQX19:SQY19 SHB19:SHC19 RXF19:RXG19 RNJ19:RNK19 RDN19:RDO19 QTR19:QTS19 QJV19:QJW19 PZZ19:QAA19 PQD19:PQE19 PGH19:PGI19 OWL19:OWM19 OMP19:OMQ19 OCT19:OCU19 NSX19:NSY19 NJB19:NJC19 MZF19:MZG19 MPJ19:MPK19 MFN19:MFO19 LVR19:LVS19 LLV19:LLW19 LBZ19:LCA19 KSD19:KSE19 KIH19:KII19 JYL19:JYM19 JOP19:JOQ19 JET19:JEU19 IUX19:IUY19 ILB19:ILC19 IBF19:IBG19 HRJ19:HRK19 HHN19:HHO19 GXR19:GXS19 GNV19:GNW19 GDZ19:GEA19 FUD19:FUE19 FKH19:FKI19 FAL19:FAM19 EQP19:EQQ19 EGT19:EGU19 DWX19:DWY19 DNB19:DNC19 DDF19:DDG19 CTJ19:CTK19 CJN19:CJO19 BZR19:BZS19 BPV19:BPW19 BFZ19:BGA19 AWD19:AWE19 AMH19:AMI19 ACL19:ACM19 SP19:SQ19 IT19:IU19 WVC19:WVD19 WLG19:WLH19 WBK19:WBL19 VRO19:VRP19 VHS19:VHT19 UXW19:UXX19 UOA19:UOB19 UEE19:UEF19 TUI19:TUJ19 TKM19:TKN19 TAQ19:TAR19 SQU19:SQV19 SGY19:SGZ19 RXC19:RXD19 RNG19:RNH19 RDK19:RDL19 QTO19:QTP19 QJS19:QJT19 PZW19:PZX19 PQA19:PQB19 PGE19:PGF19 OWI19:OWJ19 OMM19:OMN19 OCQ19:OCR19 NSU19:NSV19 NIY19:NIZ19 MZC19:MZD19 MPG19:MPH19 MFK19:MFL19 LVO19:LVP19 LLS19:LLT19 LBW19:LBX19 KSA19:KSB19 KIE19:KIF19 JYI19:JYJ19 JOM19:JON19 JEQ19:JER19 IUU19:IUV19 IKY19:IKZ19 IBC19:IBD19 HRG19:HRH19 HHK19:HHL19 GXO19:GXP19 GNS19:GNT19 GDW19:GDX19 FUA19:FUB19 FKE19:FKF19 FAI19:FAJ19 EQM19:EQN19 EGQ19:EGR19 DWU19:DWV19 DMY19:DMZ19 DDC19:DDD19 CTG19:CTH19 CJK19:CJL19 BZO19:BZP19 BPS19:BPT19 BFW19:BFX19 AWA19:AWB19 AME19:AMF19 ACI19:ACJ19 SM19:SN19 IQ19:IR19 WUZ19:WVA19 WLD19:WLE19 WBH19:WBI19 VRL19:VRM19 VHP19:VHQ19 UXT19:UXU19 UNX19:UNY19 UEB19:UEC19 TUF19:TUG19 TKJ19:TKK19 TAN19:TAO19 SQR19:SQS19 SGV19:SGW19 RWZ19:RXA19 RND19:RNE19 RDH19:RDI19 QTL19:QTM19 QJP19:QJQ19 PZT19:PZU19 PPX19:PPY19 PGB19:PGC19 OWF19:OWG19 OMJ19:OMK19 OCN19:OCO19 NSR19:NSS19 NIV19:NIW19 MYZ19:MZA19 MPD19:MPE19 MFH19:MFI19 LVL19:LVM19 LLP19:LLQ19 LBT19:LBU19 KRX19:KRY19 KIB19:KIC19 JYF19:JYG19 JOJ19:JOK19 JEN19:JEO19 IUR19:IUS19 IKV19:IKW19 IAZ19:IBA19 HRD19:HRE19 HHH19:HHI19 GXL19:GXM19 GNP19:GNQ19 GDT19:GDU19 FTX19:FTY19 FKB19:FKC19 FAF19:FAG19 EQJ19:EQK19 EGN19:EGO19 DWR19:DWS19 DMV19:DMW19 DCZ19:DDA19 CTD19:CTE19 CJH19:CJI19 BZL19:BZM19 BPP19:BPQ19 BFT19:BFU19 AVX19:AVY19 AMB19:AMC19 ACF19:ACG19 SJ19:SK19 IN19:IO19 WUW19:WUX19 WLA19:WLB19 WBE19:WBF19 VRI19:VRJ19 VHM19:VHN19 UXQ19:UXR19 UNU19:UNV19 UDY19:UDZ19 TUC19:TUD19 TKG19:TKH19 TAK19:TAL19 SQO19:SQP19 SGS19:SGT19 RWW19:RWX19 RNA19:RNB19 RDE19:RDF19 QTI19:QTJ19 QJM19:QJN19 PZQ19:PZR19 PPU19:PPV19 PFY19:PFZ19 OWC19:OWD19 OMG19:OMH19 OCK19:OCL19 NSO19:NSP19 NIS19:NIT19 MYW19:MYX19 MPA19:MPB19 MFE19:MFF19 LVI19:LVJ19 LLM19:LLN19 LBQ19:LBR19 KRU19:KRV19 KHY19:KHZ19 JYC19:JYD19 JOG19:JOH19 JEK19:JEL19 IUO19:IUP19 IKS19:IKT19 IAW19:IAX19 HRA19:HRB19 HHE19:HHF19 GXI19:GXJ19 GNM19:GNN19 GDQ19:GDR19 FTU19:FTV19 FJY19:FJZ19 FAC19:FAD19 EQG19:EQH19 EGK19:EGL19 DWO19:DWP19 DMS19:DMT19 DCW19:DCX19 CTA19:CTB19 CJE19:CJF19 BZI19:BZJ19 BPM19:BPN19 BFQ19:BFR19 AVU19:AVV19 ALY19:ALZ19 ACC19:ACD19 SG19:SH19 IK19:IL19 WUT19:WUU19 WKX19:WKY19 WBB19:WBC19 VRF19:VRG19 VHJ19:VHK19 UXN19:UXO19 UNR19:UNS19 UDV19:UDW19 TTZ19:TUA19 TKD19:TKE19 TAH19:TAI19 SQL19:SQM19 SGP19:SGQ19 RWT19:RWU19 RMX19:RMY19 RDB19:RDC19 QTF19:QTG19 QJJ19:QJK19 PZN19:PZO19 PPR19:PPS19 PFV19:PFW19 OVZ19:OWA19 OMD19:OME19 OCH19:OCI19 NSL19:NSM19 NIP19:NIQ19 MYT19:MYU19 MOX19:MOY19 MFB19:MFC19 LVF19:LVG19 LLJ19:LLK19 LBN19:LBO19 KRR19:KRS19 KHV19:KHW19 JXZ19:JYA19 JOD19:JOE19 JEH19:JEI19 IUL19:IUM19 IKP19:IKQ19 IAT19:IAU19 HQX19:HQY19 HHB19:HHC19 GXF19:GXG19 GNJ19:GNK19 GDN19:GDO19 FTR19:FTS19 FJV19:FJW19 EZZ19:FAA19 EQD19:EQE19 EGH19:EGI19 DWL19:DWM19 DMP19:DMQ19 DCT19:DCU19 CSX19:CSY19 CJB19:CJC19 BZF19:BZG19 BPJ19:BPK19 BFN19:BFO19 AVR19:AVS19 ALV19:ALW19 ABZ19:ACA19">
      <formula1>IH3</formula1>
    </dataValidation>
    <dataValidation type="whole" operator="lessThanOrEqual" allowBlank="1" showInputMessage="1" showErrorMessage="1" sqref="IH65557:II65557 SD65557:SE65557 ABZ65557:ACA65557 ALV65557:ALW65557 AVR65557:AVS65557 BFN65557:BFO65557 BPJ65557:BPK65557 BZF65557:BZG65557 CJB65557:CJC65557 CSX65557:CSY65557 DCT65557:DCU65557 DMP65557:DMQ65557 DWL65557:DWM65557 EGH65557:EGI65557 EQD65557:EQE65557 EZZ65557:FAA65557 FJV65557:FJW65557 FTR65557:FTS65557 GDN65557:GDO65557 GNJ65557:GNK65557 GXF65557:GXG65557 HHB65557:HHC65557 HQX65557:HQY65557 IAT65557:IAU65557 IKP65557:IKQ65557 IUL65557:IUM65557 JEH65557:JEI65557 JOD65557:JOE65557 JXZ65557:JYA65557 KHV65557:KHW65557 KRR65557:KRS65557 LBN65557:LBO65557 LLJ65557:LLK65557 LVF65557:LVG65557 MFB65557:MFC65557 MOX65557:MOY65557 MYT65557:MYU65557 NIP65557:NIQ65557 NSL65557:NSM65557 OCH65557:OCI65557 OMD65557:OME65557 OVZ65557:OWA65557 PFV65557:PFW65557 PPR65557:PPS65557 PZN65557:PZO65557 QJJ65557:QJK65557 QTF65557:QTG65557 RDB65557:RDC65557 RMX65557:RMY65557 RWT65557:RWU65557 SGP65557:SGQ65557 SQL65557:SQM65557 TAH65557:TAI65557 TKD65557:TKE65557 TTZ65557:TUA65557 UDV65557:UDW65557 UNR65557:UNS65557 UXN65557:UXO65557 VHJ65557:VHK65557 VRF65557:VRG65557 WBB65557:WBC65557 WKX65557:WKY65557 WUT65557:WUU65557 IH131093:II131093 SD131093:SE131093 ABZ131093:ACA131093 ALV131093:ALW131093 AVR131093:AVS131093 BFN131093:BFO131093 BPJ131093:BPK131093 BZF131093:BZG131093 CJB131093:CJC131093 CSX131093:CSY131093 DCT131093:DCU131093 DMP131093:DMQ131093 DWL131093:DWM131093 EGH131093:EGI131093 EQD131093:EQE131093 EZZ131093:FAA131093 FJV131093:FJW131093 FTR131093:FTS131093 GDN131093:GDO131093 GNJ131093:GNK131093 GXF131093:GXG131093 HHB131093:HHC131093 HQX131093:HQY131093 IAT131093:IAU131093 IKP131093:IKQ131093 IUL131093:IUM131093 JEH131093:JEI131093 JOD131093:JOE131093 JXZ131093:JYA131093 KHV131093:KHW131093 KRR131093:KRS131093 LBN131093:LBO131093 LLJ131093:LLK131093 LVF131093:LVG131093 MFB131093:MFC131093 MOX131093:MOY131093 MYT131093:MYU131093 NIP131093:NIQ131093 NSL131093:NSM131093 OCH131093:OCI131093 OMD131093:OME131093 OVZ131093:OWA131093 PFV131093:PFW131093 PPR131093:PPS131093 PZN131093:PZO131093 QJJ131093:QJK131093 QTF131093:QTG131093 RDB131093:RDC131093 RMX131093:RMY131093 RWT131093:RWU131093 SGP131093:SGQ131093 SQL131093:SQM131093 TAH131093:TAI131093 TKD131093:TKE131093 TTZ131093:TUA131093 UDV131093:UDW131093 UNR131093:UNS131093 UXN131093:UXO131093 VHJ131093:VHK131093 VRF131093:VRG131093 WBB131093:WBC131093 WKX131093:WKY131093 WUT131093:WUU131093 IH196629:II196629 SD196629:SE196629 ABZ196629:ACA196629 ALV196629:ALW196629 AVR196629:AVS196629 BFN196629:BFO196629 BPJ196629:BPK196629 BZF196629:BZG196629 CJB196629:CJC196629 CSX196629:CSY196629 DCT196629:DCU196629 DMP196629:DMQ196629 DWL196629:DWM196629 EGH196629:EGI196629 EQD196629:EQE196629 EZZ196629:FAA196629 FJV196629:FJW196629 FTR196629:FTS196629 GDN196629:GDO196629 GNJ196629:GNK196629 GXF196629:GXG196629 HHB196629:HHC196629 HQX196629:HQY196629 IAT196629:IAU196629 IKP196629:IKQ196629 IUL196629:IUM196629 JEH196629:JEI196629 JOD196629:JOE196629 JXZ196629:JYA196629 KHV196629:KHW196629 KRR196629:KRS196629 LBN196629:LBO196629 LLJ196629:LLK196629 LVF196629:LVG196629 MFB196629:MFC196629 MOX196629:MOY196629 MYT196629:MYU196629 NIP196629:NIQ196629 NSL196629:NSM196629 OCH196629:OCI196629 OMD196629:OME196629 OVZ196629:OWA196629 PFV196629:PFW196629 PPR196629:PPS196629 PZN196629:PZO196629 QJJ196629:QJK196629 QTF196629:QTG196629 RDB196629:RDC196629 RMX196629:RMY196629 RWT196629:RWU196629 SGP196629:SGQ196629 SQL196629:SQM196629 TAH196629:TAI196629 TKD196629:TKE196629 TTZ196629:TUA196629 UDV196629:UDW196629 UNR196629:UNS196629 UXN196629:UXO196629 VHJ196629:VHK196629 VRF196629:VRG196629 WBB196629:WBC196629 WKX196629:WKY196629 WUT196629:WUU196629 IH262165:II262165 SD262165:SE262165 ABZ262165:ACA262165 ALV262165:ALW262165 AVR262165:AVS262165 BFN262165:BFO262165 BPJ262165:BPK262165 BZF262165:BZG262165 CJB262165:CJC262165 CSX262165:CSY262165 DCT262165:DCU262165 DMP262165:DMQ262165 DWL262165:DWM262165 EGH262165:EGI262165 EQD262165:EQE262165 EZZ262165:FAA262165 FJV262165:FJW262165 FTR262165:FTS262165 GDN262165:GDO262165 GNJ262165:GNK262165 GXF262165:GXG262165 HHB262165:HHC262165 HQX262165:HQY262165 IAT262165:IAU262165 IKP262165:IKQ262165 IUL262165:IUM262165 JEH262165:JEI262165 JOD262165:JOE262165 JXZ262165:JYA262165 KHV262165:KHW262165 KRR262165:KRS262165 LBN262165:LBO262165 LLJ262165:LLK262165 LVF262165:LVG262165 MFB262165:MFC262165 MOX262165:MOY262165 MYT262165:MYU262165 NIP262165:NIQ262165 NSL262165:NSM262165 OCH262165:OCI262165 OMD262165:OME262165 OVZ262165:OWA262165 PFV262165:PFW262165 PPR262165:PPS262165 PZN262165:PZO262165 QJJ262165:QJK262165 QTF262165:QTG262165 RDB262165:RDC262165 RMX262165:RMY262165 RWT262165:RWU262165 SGP262165:SGQ262165 SQL262165:SQM262165 TAH262165:TAI262165 TKD262165:TKE262165 TTZ262165:TUA262165 UDV262165:UDW262165 UNR262165:UNS262165 UXN262165:UXO262165 VHJ262165:VHK262165 VRF262165:VRG262165 WBB262165:WBC262165 WKX262165:WKY262165 WUT262165:WUU262165 IH327701:II327701 SD327701:SE327701 ABZ327701:ACA327701 ALV327701:ALW327701 AVR327701:AVS327701 BFN327701:BFO327701 BPJ327701:BPK327701 BZF327701:BZG327701 CJB327701:CJC327701 CSX327701:CSY327701 DCT327701:DCU327701 DMP327701:DMQ327701 DWL327701:DWM327701 EGH327701:EGI327701 EQD327701:EQE327701 EZZ327701:FAA327701 FJV327701:FJW327701 FTR327701:FTS327701 GDN327701:GDO327701 GNJ327701:GNK327701 GXF327701:GXG327701 HHB327701:HHC327701 HQX327701:HQY327701 IAT327701:IAU327701 IKP327701:IKQ327701 IUL327701:IUM327701 JEH327701:JEI327701 JOD327701:JOE327701 JXZ327701:JYA327701 KHV327701:KHW327701 KRR327701:KRS327701 LBN327701:LBO327701 LLJ327701:LLK327701 LVF327701:LVG327701 MFB327701:MFC327701 MOX327701:MOY327701 MYT327701:MYU327701 NIP327701:NIQ327701 NSL327701:NSM327701 OCH327701:OCI327701 OMD327701:OME327701 OVZ327701:OWA327701 PFV327701:PFW327701 PPR327701:PPS327701 PZN327701:PZO327701 QJJ327701:QJK327701 QTF327701:QTG327701 RDB327701:RDC327701 RMX327701:RMY327701 RWT327701:RWU327701 SGP327701:SGQ327701 SQL327701:SQM327701 TAH327701:TAI327701 TKD327701:TKE327701 TTZ327701:TUA327701 UDV327701:UDW327701 UNR327701:UNS327701 UXN327701:UXO327701 VHJ327701:VHK327701 VRF327701:VRG327701 WBB327701:WBC327701 WKX327701:WKY327701 WUT327701:WUU327701 IH393237:II393237 SD393237:SE393237 ABZ393237:ACA393237 ALV393237:ALW393237 AVR393237:AVS393237 BFN393237:BFO393237 BPJ393237:BPK393237 BZF393237:BZG393237 CJB393237:CJC393237 CSX393237:CSY393237 DCT393237:DCU393237 DMP393237:DMQ393237 DWL393237:DWM393237 EGH393237:EGI393237 EQD393237:EQE393237 EZZ393237:FAA393237 FJV393237:FJW393237 FTR393237:FTS393237 GDN393237:GDO393237 GNJ393237:GNK393237 GXF393237:GXG393237 HHB393237:HHC393237 HQX393237:HQY393237 IAT393237:IAU393237 IKP393237:IKQ393237 IUL393237:IUM393237 JEH393237:JEI393237 JOD393237:JOE393237 JXZ393237:JYA393237 KHV393237:KHW393237 KRR393237:KRS393237 LBN393237:LBO393237 LLJ393237:LLK393237 LVF393237:LVG393237 MFB393237:MFC393237 MOX393237:MOY393237 MYT393237:MYU393237 NIP393237:NIQ393237 NSL393237:NSM393237 OCH393237:OCI393237 OMD393237:OME393237 OVZ393237:OWA393237 PFV393237:PFW393237 PPR393237:PPS393237 PZN393237:PZO393237 QJJ393237:QJK393237 QTF393237:QTG393237 RDB393237:RDC393237 RMX393237:RMY393237 RWT393237:RWU393237 SGP393237:SGQ393237 SQL393237:SQM393237 TAH393237:TAI393237 TKD393237:TKE393237 TTZ393237:TUA393237 UDV393237:UDW393237 UNR393237:UNS393237 UXN393237:UXO393237 VHJ393237:VHK393237 VRF393237:VRG393237 WBB393237:WBC393237 WKX393237:WKY393237 WUT393237:WUU393237 IH458773:II458773 SD458773:SE458773 ABZ458773:ACA458773 ALV458773:ALW458773 AVR458773:AVS458773 BFN458773:BFO458773 BPJ458773:BPK458773 BZF458773:BZG458773 CJB458773:CJC458773 CSX458773:CSY458773 DCT458773:DCU458773 DMP458773:DMQ458773 DWL458773:DWM458773 EGH458773:EGI458773 EQD458773:EQE458773 EZZ458773:FAA458773 FJV458773:FJW458773 FTR458773:FTS458773 GDN458773:GDO458773 GNJ458773:GNK458773 GXF458773:GXG458773 HHB458773:HHC458773 HQX458773:HQY458773 IAT458773:IAU458773 IKP458773:IKQ458773 IUL458773:IUM458773 JEH458773:JEI458773 JOD458773:JOE458773 JXZ458773:JYA458773 KHV458773:KHW458773 KRR458773:KRS458773 LBN458773:LBO458773 LLJ458773:LLK458773 LVF458773:LVG458773 MFB458773:MFC458773 MOX458773:MOY458773 MYT458773:MYU458773 NIP458773:NIQ458773 NSL458773:NSM458773 OCH458773:OCI458773 OMD458773:OME458773 OVZ458773:OWA458773 PFV458773:PFW458773 PPR458773:PPS458773 PZN458773:PZO458773 QJJ458773:QJK458773 QTF458773:QTG458773 RDB458773:RDC458773 RMX458773:RMY458773 RWT458773:RWU458773 SGP458773:SGQ458773 SQL458773:SQM458773 TAH458773:TAI458773 TKD458773:TKE458773 TTZ458773:TUA458773 UDV458773:UDW458773 UNR458773:UNS458773 UXN458773:UXO458773 VHJ458773:VHK458773 VRF458773:VRG458773 WBB458773:WBC458773 WKX458773:WKY458773 WUT458773:WUU458773 IH524309:II524309 SD524309:SE524309 ABZ524309:ACA524309 ALV524309:ALW524309 AVR524309:AVS524309 BFN524309:BFO524309 BPJ524309:BPK524309 BZF524309:BZG524309 CJB524309:CJC524309 CSX524309:CSY524309 DCT524309:DCU524309 DMP524309:DMQ524309 DWL524309:DWM524309 EGH524309:EGI524309 EQD524309:EQE524309 EZZ524309:FAA524309 FJV524309:FJW524309 FTR524309:FTS524309 GDN524309:GDO524309 GNJ524309:GNK524309 GXF524309:GXG524309 HHB524309:HHC524309 HQX524309:HQY524309 IAT524309:IAU524309 IKP524309:IKQ524309 IUL524309:IUM524309 JEH524309:JEI524309 JOD524309:JOE524309 JXZ524309:JYA524309 KHV524309:KHW524309 KRR524309:KRS524309 LBN524309:LBO524309 LLJ524309:LLK524309 LVF524309:LVG524309 MFB524309:MFC524309 MOX524309:MOY524309 MYT524309:MYU524309 NIP524309:NIQ524309 NSL524309:NSM524309 OCH524309:OCI524309 OMD524309:OME524309 OVZ524309:OWA524309 PFV524309:PFW524309 PPR524309:PPS524309 PZN524309:PZO524309 QJJ524309:QJK524309 QTF524309:QTG524309 RDB524309:RDC524309 RMX524309:RMY524309 RWT524309:RWU524309 SGP524309:SGQ524309 SQL524309:SQM524309 TAH524309:TAI524309 TKD524309:TKE524309 TTZ524309:TUA524309 UDV524309:UDW524309 UNR524309:UNS524309 UXN524309:UXO524309 VHJ524309:VHK524309 VRF524309:VRG524309 WBB524309:WBC524309 WKX524309:WKY524309 WUT524309:WUU524309 IH589845:II589845 SD589845:SE589845 ABZ589845:ACA589845 ALV589845:ALW589845 AVR589845:AVS589845 BFN589845:BFO589845 BPJ589845:BPK589845 BZF589845:BZG589845 CJB589845:CJC589845 CSX589845:CSY589845 DCT589845:DCU589845 DMP589845:DMQ589845 DWL589845:DWM589845 EGH589845:EGI589845 EQD589845:EQE589845 EZZ589845:FAA589845 FJV589845:FJW589845 FTR589845:FTS589845 GDN589845:GDO589845 GNJ589845:GNK589845 GXF589845:GXG589845 HHB589845:HHC589845 HQX589845:HQY589845 IAT589845:IAU589845 IKP589845:IKQ589845 IUL589845:IUM589845 JEH589845:JEI589845 JOD589845:JOE589845 JXZ589845:JYA589845 KHV589845:KHW589845 KRR589845:KRS589845 LBN589845:LBO589845 LLJ589845:LLK589845 LVF589845:LVG589845 MFB589845:MFC589845 MOX589845:MOY589845 MYT589845:MYU589845 NIP589845:NIQ589845 NSL589845:NSM589845 OCH589845:OCI589845 OMD589845:OME589845 OVZ589845:OWA589845 PFV589845:PFW589845 PPR589845:PPS589845 PZN589845:PZO589845 QJJ589845:QJK589845 QTF589845:QTG589845 RDB589845:RDC589845 RMX589845:RMY589845 RWT589845:RWU589845 SGP589845:SGQ589845 SQL589845:SQM589845 TAH589845:TAI589845 TKD589845:TKE589845 TTZ589845:TUA589845 UDV589845:UDW589845 UNR589845:UNS589845 UXN589845:UXO589845 VHJ589845:VHK589845 VRF589845:VRG589845 WBB589845:WBC589845 WKX589845:WKY589845 WUT589845:WUU589845 IH655381:II655381 SD655381:SE655381 ABZ655381:ACA655381 ALV655381:ALW655381 AVR655381:AVS655381 BFN655381:BFO655381 BPJ655381:BPK655381 BZF655381:BZG655381 CJB655381:CJC655381 CSX655381:CSY655381 DCT655381:DCU655381 DMP655381:DMQ655381 DWL655381:DWM655381 EGH655381:EGI655381 EQD655381:EQE655381 EZZ655381:FAA655381 FJV655381:FJW655381 FTR655381:FTS655381 GDN655381:GDO655381 GNJ655381:GNK655381 GXF655381:GXG655381 HHB655381:HHC655381 HQX655381:HQY655381 IAT655381:IAU655381 IKP655381:IKQ655381 IUL655381:IUM655381 JEH655381:JEI655381 JOD655381:JOE655381 JXZ655381:JYA655381 KHV655381:KHW655381 KRR655381:KRS655381 LBN655381:LBO655381 LLJ655381:LLK655381 LVF655381:LVG655381 MFB655381:MFC655381 MOX655381:MOY655381 MYT655381:MYU655381 NIP655381:NIQ655381 NSL655381:NSM655381 OCH655381:OCI655381 OMD655381:OME655381 OVZ655381:OWA655381 PFV655381:PFW655381 PPR655381:PPS655381 PZN655381:PZO655381 QJJ655381:QJK655381 QTF655381:QTG655381 RDB655381:RDC655381 RMX655381:RMY655381 RWT655381:RWU655381 SGP655381:SGQ655381 SQL655381:SQM655381 TAH655381:TAI655381 TKD655381:TKE655381 TTZ655381:TUA655381 UDV655381:UDW655381 UNR655381:UNS655381 UXN655381:UXO655381 VHJ655381:VHK655381 VRF655381:VRG655381 WBB655381:WBC655381 WKX655381:WKY655381 WUT655381:WUU655381 IH720917:II720917 SD720917:SE720917 ABZ720917:ACA720917 ALV720917:ALW720917 AVR720917:AVS720917 BFN720917:BFO720917 BPJ720917:BPK720917 BZF720917:BZG720917 CJB720917:CJC720917 CSX720917:CSY720917 DCT720917:DCU720917 DMP720917:DMQ720917 DWL720917:DWM720917 EGH720917:EGI720917 EQD720917:EQE720917 EZZ720917:FAA720917 FJV720917:FJW720917 FTR720917:FTS720917 GDN720917:GDO720917 GNJ720917:GNK720917 GXF720917:GXG720917 HHB720917:HHC720917 HQX720917:HQY720917 IAT720917:IAU720917 IKP720917:IKQ720917 IUL720917:IUM720917 JEH720917:JEI720917 JOD720917:JOE720917 JXZ720917:JYA720917 KHV720917:KHW720917 KRR720917:KRS720917 LBN720917:LBO720917 LLJ720917:LLK720917 LVF720917:LVG720917 MFB720917:MFC720917 MOX720917:MOY720917 MYT720917:MYU720917 NIP720917:NIQ720917 NSL720917:NSM720917 OCH720917:OCI720917 OMD720917:OME720917 OVZ720917:OWA720917 PFV720917:PFW720917 PPR720917:PPS720917 PZN720917:PZO720917 QJJ720917:QJK720917 QTF720917:QTG720917 RDB720917:RDC720917 RMX720917:RMY720917 RWT720917:RWU720917 SGP720917:SGQ720917 SQL720917:SQM720917 TAH720917:TAI720917 TKD720917:TKE720917 TTZ720917:TUA720917 UDV720917:UDW720917 UNR720917:UNS720917 UXN720917:UXO720917 VHJ720917:VHK720917 VRF720917:VRG720917 WBB720917:WBC720917 WKX720917:WKY720917 WUT720917:WUU720917 IH786453:II786453 SD786453:SE786453 ABZ786453:ACA786453 ALV786453:ALW786453 AVR786453:AVS786453 BFN786453:BFO786453 BPJ786453:BPK786453 BZF786453:BZG786453 CJB786453:CJC786453 CSX786453:CSY786453 DCT786453:DCU786453 DMP786453:DMQ786453 DWL786453:DWM786453 EGH786453:EGI786453 EQD786453:EQE786453 EZZ786453:FAA786453 FJV786453:FJW786453 FTR786453:FTS786453 GDN786453:GDO786453 GNJ786453:GNK786453 GXF786453:GXG786453 HHB786453:HHC786453 HQX786453:HQY786453 IAT786453:IAU786453 IKP786453:IKQ786453 IUL786453:IUM786453 JEH786453:JEI786453 JOD786453:JOE786453 JXZ786453:JYA786453 KHV786453:KHW786453 KRR786453:KRS786453 LBN786453:LBO786453 LLJ786453:LLK786453 LVF786453:LVG786453 MFB786453:MFC786453 MOX786453:MOY786453 MYT786453:MYU786453 NIP786453:NIQ786453 NSL786453:NSM786453 OCH786453:OCI786453 OMD786453:OME786453 OVZ786453:OWA786453 PFV786453:PFW786453 PPR786453:PPS786453 PZN786453:PZO786453 QJJ786453:QJK786453 QTF786453:QTG786453 RDB786453:RDC786453 RMX786453:RMY786453 RWT786453:RWU786453 SGP786453:SGQ786453 SQL786453:SQM786453 TAH786453:TAI786453 TKD786453:TKE786453 TTZ786453:TUA786453 UDV786453:UDW786453 UNR786453:UNS786453 UXN786453:UXO786453 VHJ786453:VHK786453 VRF786453:VRG786453 WBB786453:WBC786453 WKX786453:WKY786453 WUT786453:WUU786453 IH851989:II851989 SD851989:SE851989 ABZ851989:ACA851989 ALV851989:ALW851989 AVR851989:AVS851989 BFN851989:BFO851989 BPJ851989:BPK851989 BZF851989:BZG851989 CJB851989:CJC851989 CSX851989:CSY851989 DCT851989:DCU851989 DMP851989:DMQ851989 DWL851989:DWM851989 EGH851989:EGI851989 EQD851989:EQE851989 EZZ851989:FAA851989 FJV851989:FJW851989 FTR851989:FTS851989 GDN851989:GDO851989 GNJ851989:GNK851989 GXF851989:GXG851989 HHB851989:HHC851989 HQX851989:HQY851989 IAT851989:IAU851989 IKP851989:IKQ851989 IUL851989:IUM851989 JEH851989:JEI851989 JOD851989:JOE851989 JXZ851989:JYA851989 KHV851989:KHW851989 KRR851989:KRS851989 LBN851989:LBO851989 LLJ851989:LLK851989 LVF851989:LVG851989 MFB851989:MFC851989 MOX851989:MOY851989 MYT851989:MYU851989 NIP851989:NIQ851989 NSL851989:NSM851989 OCH851989:OCI851989 OMD851989:OME851989 OVZ851989:OWA851989 PFV851989:PFW851989 PPR851989:PPS851989 PZN851989:PZO851989 QJJ851989:QJK851989 QTF851989:QTG851989 RDB851989:RDC851989 RMX851989:RMY851989 RWT851989:RWU851989 SGP851989:SGQ851989 SQL851989:SQM851989 TAH851989:TAI851989 TKD851989:TKE851989 TTZ851989:TUA851989 UDV851989:UDW851989 UNR851989:UNS851989 UXN851989:UXO851989 VHJ851989:VHK851989 VRF851989:VRG851989 WBB851989:WBC851989 WKX851989:WKY851989 WUT851989:WUU851989 IH917525:II917525 SD917525:SE917525 ABZ917525:ACA917525 ALV917525:ALW917525 AVR917525:AVS917525 BFN917525:BFO917525 BPJ917525:BPK917525 BZF917525:BZG917525 CJB917525:CJC917525 CSX917525:CSY917525 DCT917525:DCU917525 DMP917525:DMQ917525 DWL917525:DWM917525 EGH917525:EGI917525 EQD917525:EQE917525 EZZ917525:FAA917525 FJV917525:FJW917525 FTR917525:FTS917525 GDN917525:GDO917525 GNJ917525:GNK917525 GXF917525:GXG917525 HHB917525:HHC917525 HQX917525:HQY917525 IAT917525:IAU917525 IKP917525:IKQ917525 IUL917525:IUM917525 JEH917525:JEI917525 JOD917525:JOE917525 JXZ917525:JYA917525 KHV917525:KHW917525 KRR917525:KRS917525 LBN917525:LBO917525 LLJ917525:LLK917525 LVF917525:LVG917525 MFB917525:MFC917525 MOX917525:MOY917525 MYT917525:MYU917525 NIP917525:NIQ917525 NSL917525:NSM917525 OCH917525:OCI917525 OMD917525:OME917525 OVZ917525:OWA917525 PFV917525:PFW917525 PPR917525:PPS917525 PZN917525:PZO917525 QJJ917525:QJK917525 QTF917525:QTG917525 RDB917525:RDC917525 RMX917525:RMY917525 RWT917525:RWU917525 SGP917525:SGQ917525 SQL917525:SQM917525 TAH917525:TAI917525 TKD917525:TKE917525 TTZ917525:TUA917525 UDV917525:UDW917525 UNR917525:UNS917525 UXN917525:UXO917525 VHJ917525:VHK917525 VRF917525:VRG917525 WBB917525:WBC917525 WKX917525:WKY917525 WUT917525:WUU917525 IH983061:II983061 SD983061:SE983061 ABZ983061:ACA983061 ALV983061:ALW983061 AVR983061:AVS983061 BFN983061:BFO983061 BPJ983061:BPK983061 BZF983061:BZG983061 CJB983061:CJC983061 CSX983061:CSY983061 DCT983061:DCU983061 DMP983061:DMQ983061 DWL983061:DWM983061 EGH983061:EGI983061 EQD983061:EQE983061 EZZ983061:FAA983061 FJV983061:FJW983061 FTR983061:FTS983061 GDN983061:GDO983061 GNJ983061:GNK983061 GXF983061:GXG983061 HHB983061:HHC983061 HQX983061:HQY983061 IAT983061:IAU983061 IKP983061:IKQ983061 IUL983061:IUM983061 JEH983061:JEI983061 JOD983061:JOE983061 JXZ983061:JYA983061 KHV983061:KHW983061 KRR983061:KRS983061 LBN983061:LBO983061 LLJ983061:LLK983061 LVF983061:LVG983061 MFB983061:MFC983061 MOX983061:MOY983061 MYT983061:MYU983061 NIP983061:NIQ983061 NSL983061:NSM983061 OCH983061:OCI983061 OMD983061:OME983061 OVZ983061:OWA983061 PFV983061:PFW983061 PPR983061:PPS983061 PZN983061:PZO983061 QJJ983061:QJK983061 QTF983061:QTG983061 RDB983061:RDC983061 RMX983061:RMY983061 RWT983061:RWU983061 SGP983061:SGQ983061 SQL983061:SQM983061 TAH983061:TAI983061 TKD983061:TKE983061 TTZ983061:TUA983061 UDV983061:UDW983061 UNR983061:UNS983061 UXN983061:UXO983061 VHJ983061:VHK983061 VRF983061:VRG983061 WBB983061:WBC983061 WKX983061:WKY983061 WUT983061:WUU983061 IK65557:IL65557 SG65557:SH65557 ACC65557:ACD65557 ALY65557:ALZ65557 AVU65557:AVV65557 BFQ65557:BFR65557 BPM65557:BPN65557 BZI65557:BZJ65557 CJE65557:CJF65557 CTA65557:CTB65557 DCW65557:DCX65557 DMS65557:DMT65557 DWO65557:DWP65557 EGK65557:EGL65557 EQG65557:EQH65557 FAC65557:FAD65557 FJY65557:FJZ65557 FTU65557:FTV65557 GDQ65557:GDR65557 GNM65557:GNN65557 GXI65557:GXJ65557 HHE65557:HHF65557 HRA65557:HRB65557 IAW65557:IAX65557 IKS65557:IKT65557 IUO65557:IUP65557 JEK65557:JEL65557 JOG65557:JOH65557 JYC65557:JYD65557 KHY65557:KHZ65557 KRU65557:KRV65557 LBQ65557:LBR65557 LLM65557:LLN65557 LVI65557:LVJ65557 MFE65557:MFF65557 MPA65557:MPB65557 MYW65557:MYX65557 NIS65557:NIT65557 NSO65557:NSP65557 OCK65557:OCL65557 OMG65557:OMH65557 OWC65557:OWD65557 PFY65557:PFZ65557 PPU65557:PPV65557 PZQ65557:PZR65557 QJM65557:QJN65557 QTI65557:QTJ65557 RDE65557:RDF65557 RNA65557:RNB65557 RWW65557:RWX65557 SGS65557:SGT65557 SQO65557:SQP65557 TAK65557:TAL65557 TKG65557:TKH65557 TUC65557:TUD65557 UDY65557:UDZ65557 UNU65557:UNV65557 UXQ65557:UXR65557 VHM65557:VHN65557 VRI65557:VRJ65557 WBE65557:WBF65557 WLA65557:WLB65557 WUW65557:WUX65557 IK131093:IL131093 SG131093:SH131093 ACC131093:ACD131093 ALY131093:ALZ131093 AVU131093:AVV131093 BFQ131093:BFR131093 BPM131093:BPN131093 BZI131093:BZJ131093 CJE131093:CJF131093 CTA131093:CTB131093 DCW131093:DCX131093 DMS131093:DMT131093 DWO131093:DWP131093 EGK131093:EGL131093 EQG131093:EQH131093 FAC131093:FAD131093 FJY131093:FJZ131093 FTU131093:FTV131093 GDQ131093:GDR131093 GNM131093:GNN131093 GXI131093:GXJ131093 HHE131093:HHF131093 HRA131093:HRB131093 IAW131093:IAX131093 IKS131093:IKT131093 IUO131093:IUP131093 JEK131093:JEL131093 JOG131093:JOH131093 JYC131093:JYD131093 KHY131093:KHZ131093 KRU131093:KRV131093 LBQ131093:LBR131093 LLM131093:LLN131093 LVI131093:LVJ131093 MFE131093:MFF131093 MPA131093:MPB131093 MYW131093:MYX131093 NIS131093:NIT131093 NSO131093:NSP131093 OCK131093:OCL131093 OMG131093:OMH131093 OWC131093:OWD131093 PFY131093:PFZ131093 PPU131093:PPV131093 PZQ131093:PZR131093 QJM131093:QJN131093 QTI131093:QTJ131093 RDE131093:RDF131093 RNA131093:RNB131093 RWW131093:RWX131093 SGS131093:SGT131093 SQO131093:SQP131093 TAK131093:TAL131093 TKG131093:TKH131093 TUC131093:TUD131093 UDY131093:UDZ131093 UNU131093:UNV131093 UXQ131093:UXR131093 VHM131093:VHN131093 VRI131093:VRJ131093 WBE131093:WBF131093 WLA131093:WLB131093 WUW131093:WUX131093 IK196629:IL196629 SG196629:SH196629 ACC196629:ACD196629 ALY196629:ALZ196629 AVU196629:AVV196629 BFQ196629:BFR196629 BPM196629:BPN196629 BZI196629:BZJ196629 CJE196629:CJF196629 CTA196629:CTB196629 DCW196629:DCX196629 DMS196629:DMT196629 DWO196629:DWP196629 EGK196629:EGL196629 EQG196629:EQH196629 FAC196629:FAD196629 FJY196629:FJZ196629 FTU196629:FTV196629 GDQ196629:GDR196629 GNM196629:GNN196629 GXI196629:GXJ196629 HHE196629:HHF196629 HRA196629:HRB196629 IAW196629:IAX196629 IKS196629:IKT196629 IUO196629:IUP196629 JEK196629:JEL196629 JOG196629:JOH196629 JYC196629:JYD196629 KHY196629:KHZ196629 KRU196629:KRV196629 LBQ196629:LBR196629 LLM196629:LLN196629 LVI196629:LVJ196629 MFE196629:MFF196629 MPA196629:MPB196629 MYW196629:MYX196629 NIS196629:NIT196629 NSO196629:NSP196629 OCK196629:OCL196629 OMG196629:OMH196629 OWC196629:OWD196629 PFY196629:PFZ196629 PPU196629:PPV196629 PZQ196629:PZR196629 QJM196629:QJN196629 QTI196629:QTJ196629 RDE196629:RDF196629 RNA196629:RNB196629 RWW196629:RWX196629 SGS196629:SGT196629 SQO196629:SQP196629 TAK196629:TAL196629 TKG196629:TKH196629 TUC196629:TUD196629 UDY196629:UDZ196629 UNU196629:UNV196629 UXQ196629:UXR196629 VHM196629:VHN196629 VRI196629:VRJ196629 WBE196629:WBF196629 WLA196629:WLB196629 WUW196629:WUX196629 IK262165:IL262165 SG262165:SH262165 ACC262165:ACD262165 ALY262165:ALZ262165 AVU262165:AVV262165 BFQ262165:BFR262165 BPM262165:BPN262165 BZI262165:BZJ262165 CJE262165:CJF262165 CTA262165:CTB262165 DCW262165:DCX262165 DMS262165:DMT262165 DWO262165:DWP262165 EGK262165:EGL262165 EQG262165:EQH262165 FAC262165:FAD262165 FJY262165:FJZ262165 FTU262165:FTV262165 GDQ262165:GDR262165 GNM262165:GNN262165 GXI262165:GXJ262165 HHE262165:HHF262165 HRA262165:HRB262165 IAW262165:IAX262165 IKS262165:IKT262165 IUO262165:IUP262165 JEK262165:JEL262165 JOG262165:JOH262165 JYC262165:JYD262165 KHY262165:KHZ262165 KRU262165:KRV262165 LBQ262165:LBR262165 LLM262165:LLN262165 LVI262165:LVJ262165 MFE262165:MFF262165 MPA262165:MPB262165 MYW262165:MYX262165 NIS262165:NIT262165 NSO262165:NSP262165 OCK262165:OCL262165 OMG262165:OMH262165 OWC262165:OWD262165 PFY262165:PFZ262165 PPU262165:PPV262165 PZQ262165:PZR262165 QJM262165:QJN262165 QTI262165:QTJ262165 RDE262165:RDF262165 RNA262165:RNB262165 RWW262165:RWX262165 SGS262165:SGT262165 SQO262165:SQP262165 TAK262165:TAL262165 TKG262165:TKH262165 TUC262165:TUD262165 UDY262165:UDZ262165 UNU262165:UNV262165 UXQ262165:UXR262165 VHM262165:VHN262165 VRI262165:VRJ262165 WBE262165:WBF262165 WLA262165:WLB262165 WUW262165:WUX262165 IK327701:IL327701 SG327701:SH327701 ACC327701:ACD327701 ALY327701:ALZ327701 AVU327701:AVV327701 BFQ327701:BFR327701 BPM327701:BPN327701 BZI327701:BZJ327701 CJE327701:CJF327701 CTA327701:CTB327701 DCW327701:DCX327701 DMS327701:DMT327701 DWO327701:DWP327701 EGK327701:EGL327701 EQG327701:EQH327701 FAC327701:FAD327701 FJY327701:FJZ327701 FTU327701:FTV327701 GDQ327701:GDR327701 GNM327701:GNN327701 GXI327701:GXJ327701 HHE327701:HHF327701 HRA327701:HRB327701 IAW327701:IAX327701 IKS327701:IKT327701 IUO327701:IUP327701 JEK327701:JEL327701 JOG327701:JOH327701 JYC327701:JYD327701 KHY327701:KHZ327701 KRU327701:KRV327701 LBQ327701:LBR327701 LLM327701:LLN327701 LVI327701:LVJ327701 MFE327701:MFF327701 MPA327701:MPB327701 MYW327701:MYX327701 NIS327701:NIT327701 NSO327701:NSP327701 OCK327701:OCL327701 OMG327701:OMH327701 OWC327701:OWD327701 PFY327701:PFZ327701 PPU327701:PPV327701 PZQ327701:PZR327701 QJM327701:QJN327701 QTI327701:QTJ327701 RDE327701:RDF327701 RNA327701:RNB327701 RWW327701:RWX327701 SGS327701:SGT327701 SQO327701:SQP327701 TAK327701:TAL327701 TKG327701:TKH327701 TUC327701:TUD327701 UDY327701:UDZ327701 UNU327701:UNV327701 UXQ327701:UXR327701 VHM327701:VHN327701 VRI327701:VRJ327701 WBE327701:WBF327701 WLA327701:WLB327701 WUW327701:WUX327701 IK393237:IL393237 SG393237:SH393237 ACC393237:ACD393237 ALY393237:ALZ393237 AVU393237:AVV393237 BFQ393237:BFR393237 BPM393237:BPN393237 BZI393237:BZJ393237 CJE393237:CJF393237 CTA393237:CTB393237 DCW393237:DCX393237 DMS393237:DMT393237 DWO393237:DWP393237 EGK393237:EGL393237 EQG393237:EQH393237 FAC393237:FAD393237 FJY393237:FJZ393237 FTU393237:FTV393237 GDQ393237:GDR393237 GNM393237:GNN393237 GXI393237:GXJ393237 HHE393237:HHF393237 HRA393237:HRB393237 IAW393237:IAX393237 IKS393237:IKT393237 IUO393237:IUP393237 JEK393237:JEL393237 JOG393237:JOH393237 JYC393237:JYD393237 KHY393237:KHZ393237 KRU393237:KRV393237 LBQ393237:LBR393237 LLM393237:LLN393237 LVI393237:LVJ393237 MFE393237:MFF393237 MPA393237:MPB393237 MYW393237:MYX393237 NIS393237:NIT393237 NSO393237:NSP393237 OCK393237:OCL393237 OMG393237:OMH393237 OWC393237:OWD393237 PFY393237:PFZ393237 PPU393237:PPV393237 PZQ393237:PZR393237 QJM393237:QJN393237 QTI393237:QTJ393237 RDE393237:RDF393237 RNA393237:RNB393237 RWW393237:RWX393237 SGS393237:SGT393237 SQO393237:SQP393237 TAK393237:TAL393237 TKG393237:TKH393237 TUC393237:TUD393237 UDY393237:UDZ393237 UNU393237:UNV393237 UXQ393237:UXR393237 VHM393237:VHN393237 VRI393237:VRJ393237 WBE393237:WBF393237 WLA393237:WLB393237 WUW393237:WUX393237 IK458773:IL458773 SG458773:SH458773 ACC458773:ACD458773 ALY458773:ALZ458773 AVU458773:AVV458773 BFQ458773:BFR458773 BPM458773:BPN458773 BZI458773:BZJ458773 CJE458773:CJF458773 CTA458773:CTB458773 DCW458773:DCX458773 DMS458773:DMT458773 DWO458773:DWP458773 EGK458773:EGL458773 EQG458773:EQH458773 FAC458773:FAD458773 FJY458773:FJZ458773 FTU458773:FTV458773 GDQ458773:GDR458773 GNM458773:GNN458773 GXI458773:GXJ458773 HHE458773:HHF458773 HRA458773:HRB458773 IAW458773:IAX458773 IKS458773:IKT458773 IUO458773:IUP458773 JEK458773:JEL458773 JOG458773:JOH458773 JYC458773:JYD458773 KHY458773:KHZ458773 KRU458773:KRV458773 LBQ458773:LBR458773 LLM458773:LLN458773 LVI458773:LVJ458773 MFE458773:MFF458773 MPA458773:MPB458773 MYW458773:MYX458773 NIS458773:NIT458773 NSO458773:NSP458773 OCK458773:OCL458773 OMG458773:OMH458773 OWC458773:OWD458773 PFY458773:PFZ458773 PPU458773:PPV458773 PZQ458773:PZR458773 QJM458773:QJN458773 QTI458773:QTJ458773 RDE458773:RDF458773 RNA458773:RNB458773 RWW458773:RWX458773 SGS458773:SGT458773 SQO458773:SQP458773 TAK458773:TAL458773 TKG458773:TKH458773 TUC458773:TUD458773 UDY458773:UDZ458773 UNU458773:UNV458773 UXQ458773:UXR458773 VHM458773:VHN458773 VRI458773:VRJ458773 WBE458773:WBF458773 WLA458773:WLB458773 WUW458773:WUX458773 IK524309:IL524309 SG524309:SH524309 ACC524309:ACD524309 ALY524309:ALZ524309 AVU524309:AVV524309 BFQ524309:BFR524309 BPM524309:BPN524309 BZI524309:BZJ524309 CJE524309:CJF524309 CTA524309:CTB524309 DCW524309:DCX524309 DMS524309:DMT524309 DWO524309:DWP524309 EGK524309:EGL524309 EQG524309:EQH524309 FAC524309:FAD524309 FJY524309:FJZ524309 FTU524309:FTV524309 GDQ524309:GDR524309 GNM524309:GNN524309 GXI524309:GXJ524309 HHE524309:HHF524309 HRA524309:HRB524309 IAW524309:IAX524309 IKS524309:IKT524309 IUO524309:IUP524309 JEK524309:JEL524309 JOG524309:JOH524309 JYC524309:JYD524309 KHY524309:KHZ524309 KRU524309:KRV524309 LBQ524309:LBR524309 LLM524309:LLN524309 LVI524309:LVJ524309 MFE524309:MFF524309 MPA524309:MPB524309 MYW524309:MYX524309 NIS524309:NIT524309 NSO524309:NSP524309 OCK524309:OCL524309 OMG524309:OMH524309 OWC524309:OWD524309 PFY524309:PFZ524309 PPU524309:PPV524309 PZQ524309:PZR524309 QJM524309:QJN524309 QTI524309:QTJ524309 RDE524309:RDF524309 RNA524309:RNB524309 RWW524309:RWX524309 SGS524309:SGT524309 SQO524309:SQP524309 TAK524309:TAL524309 TKG524309:TKH524309 TUC524309:TUD524309 UDY524309:UDZ524309 UNU524309:UNV524309 UXQ524309:UXR524309 VHM524309:VHN524309 VRI524309:VRJ524309 WBE524309:WBF524309 WLA524309:WLB524309 WUW524309:WUX524309 IK589845:IL589845 SG589845:SH589845 ACC589845:ACD589845 ALY589845:ALZ589845 AVU589845:AVV589845 BFQ589845:BFR589845 BPM589845:BPN589845 BZI589845:BZJ589845 CJE589845:CJF589845 CTA589845:CTB589845 DCW589845:DCX589845 DMS589845:DMT589845 DWO589845:DWP589845 EGK589845:EGL589845 EQG589845:EQH589845 FAC589845:FAD589845 FJY589845:FJZ589845 FTU589845:FTV589845 GDQ589845:GDR589845 GNM589845:GNN589845 GXI589845:GXJ589845 HHE589845:HHF589845 HRA589845:HRB589845 IAW589845:IAX589845 IKS589845:IKT589845 IUO589845:IUP589845 JEK589845:JEL589845 JOG589845:JOH589845 JYC589845:JYD589845 KHY589845:KHZ589845 KRU589845:KRV589845 LBQ589845:LBR589845 LLM589845:LLN589845 LVI589845:LVJ589845 MFE589845:MFF589845 MPA589845:MPB589845 MYW589845:MYX589845 NIS589845:NIT589845 NSO589845:NSP589845 OCK589845:OCL589845 OMG589845:OMH589845 OWC589845:OWD589845 PFY589845:PFZ589845 PPU589845:PPV589845 PZQ589845:PZR589845 QJM589845:QJN589845 QTI589845:QTJ589845 RDE589845:RDF589845 RNA589845:RNB589845 RWW589845:RWX589845 SGS589845:SGT589845 SQO589845:SQP589845 TAK589845:TAL589845 TKG589845:TKH589845 TUC589845:TUD589845 UDY589845:UDZ589845 UNU589845:UNV589845 UXQ589845:UXR589845 VHM589845:VHN589845 VRI589845:VRJ589845 WBE589845:WBF589845 WLA589845:WLB589845 WUW589845:WUX589845 IK655381:IL655381 SG655381:SH655381 ACC655381:ACD655381 ALY655381:ALZ655381 AVU655381:AVV655381 BFQ655381:BFR655381 BPM655381:BPN655381 BZI655381:BZJ655381 CJE655381:CJF655381 CTA655381:CTB655381 DCW655381:DCX655381 DMS655381:DMT655381 DWO655381:DWP655381 EGK655381:EGL655381 EQG655381:EQH655381 FAC655381:FAD655381 FJY655381:FJZ655381 FTU655381:FTV655381 GDQ655381:GDR655381 GNM655381:GNN655381 GXI655381:GXJ655381 HHE655381:HHF655381 HRA655381:HRB655381 IAW655381:IAX655381 IKS655381:IKT655381 IUO655381:IUP655381 JEK655381:JEL655381 JOG655381:JOH655381 JYC655381:JYD655381 KHY655381:KHZ655381 KRU655381:KRV655381 LBQ655381:LBR655381 LLM655381:LLN655381 LVI655381:LVJ655381 MFE655381:MFF655381 MPA655381:MPB655381 MYW655381:MYX655381 NIS655381:NIT655381 NSO655381:NSP655381 OCK655381:OCL655381 OMG655381:OMH655381 OWC655381:OWD655381 PFY655381:PFZ655381 PPU655381:PPV655381 PZQ655381:PZR655381 QJM655381:QJN655381 QTI655381:QTJ655381 RDE655381:RDF655381 RNA655381:RNB655381 RWW655381:RWX655381 SGS655381:SGT655381 SQO655381:SQP655381 TAK655381:TAL655381 TKG655381:TKH655381 TUC655381:TUD655381 UDY655381:UDZ655381 UNU655381:UNV655381 UXQ655381:UXR655381 VHM655381:VHN655381 VRI655381:VRJ655381 WBE655381:WBF655381 WLA655381:WLB655381 WUW655381:WUX655381 IK720917:IL720917 SG720917:SH720917 ACC720917:ACD720917 ALY720917:ALZ720917 AVU720917:AVV720917 BFQ720917:BFR720917 BPM720917:BPN720917 BZI720917:BZJ720917 CJE720917:CJF720917 CTA720917:CTB720917 DCW720917:DCX720917 DMS720917:DMT720917 DWO720917:DWP720917 EGK720917:EGL720917 EQG720917:EQH720917 FAC720917:FAD720917 FJY720917:FJZ720917 FTU720917:FTV720917 GDQ720917:GDR720917 GNM720917:GNN720917 GXI720917:GXJ720917 HHE720917:HHF720917 HRA720917:HRB720917 IAW720917:IAX720917 IKS720917:IKT720917 IUO720917:IUP720917 JEK720917:JEL720917 JOG720917:JOH720917 JYC720917:JYD720917 KHY720917:KHZ720917 KRU720917:KRV720917 LBQ720917:LBR720917 LLM720917:LLN720917 LVI720917:LVJ720917 MFE720917:MFF720917 MPA720917:MPB720917 MYW720917:MYX720917 NIS720917:NIT720917 NSO720917:NSP720917 OCK720917:OCL720917 OMG720917:OMH720917 OWC720917:OWD720917 PFY720917:PFZ720917 PPU720917:PPV720917 PZQ720917:PZR720917 QJM720917:QJN720917 QTI720917:QTJ720917 RDE720917:RDF720917 RNA720917:RNB720917 RWW720917:RWX720917 SGS720917:SGT720917 SQO720917:SQP720917 TAK720917:TAL720917 TKG720917:TKH720917 TUC720917:TUD720917 UDY720917:UDZ720917 UNU720917:UNV720917 UXQ720917:UXR720917 VHM720917:VHN720917 VRI720917:VRJ720917 WBE720917:WBF720917 WLA720917:WLB720917 WUW720917:WUX720917 IK786453:IL786453 SG786453:SH786453 ACC786453:ACD786453 ALY786453:ALZ786453 AVU786453:AVV786453 BFQ786453:BFR786453 BPM786453:BPN786453 BZI786453:BZJ786453 CJE786453:CJF786453 CTA786453:CTB786453 DCW786453:DCX786453 DMS786453:DMT786453 DWO786453:DWP786453 EGK786453:EGL786453 EQG786453:EQH786453 FAC786453:FAD786453 FJY786453:FJZ786453 FTU786453:FTV786453 GDQ786453:GDR786453 GNM786453:GNN786453 GXI786453:GXJ786453 HHE786453:HHF786453 HRA786453:HRB786453 IAW786453:IAX786453 IKS786453:IKT786453 IUO786453:IUP786453 JEK786453:JEL786453 JOG786453:JOH786453 JYC786453:JYD786453 KHY786453:KHZ786453 KRU786453:KRV786453 LBQ786453:LBR786453 LLM786453:LLN786453 LVI786453:LVJ786453 MFE786453:MFF786453 MPA786453:MPB786453 MYW786453:MYX786453 NIS786453:NIT786453 NSO786453:NSP786453 OCK786453:OCL786453 OMG786453:OMH786453 OWC786453:OWD786453 PFY786453:PFZ786453 PPU786453:PPV786453 PZQ786453:PZR786453 QJM786453:QJN786453 QTI786453:QTJ786453 RDE786453:RDF786453 RNA786453:RNB786453 RWW786453:RWX786453 SGS786453:SGT786453 SQO786453:SQP786453 TAK786453:TAL786453 TKG786453:TKH786453 TUC786453:TUD786453 UDY786453:UDZ786453 UNU786453:UNV786453 UXQ786453:UXR786453 VHM786453:VHN786453 VRI786453:VRJ786453 WBE786453:WBF786453 WLA786453:WLB786453 WUW786453:WUX786453 IK851989:IL851989 SG851989:SH851989 ACC851989:ACD851989 ALY851989:ALZ851989 AVU851989:AVV851989 BFQ851989:BFR851989 BPM851989:BPN851989 BZI851989:BZJ851989 CJE851989:CJF851989 CTA851989:CTB851989 DCW851989:DCX851989 DMS851989:DMT851989 DWO851989:DWP851989 EGK851989:EGL851989 EQG851989:EQH851989 FAC851989:FAD851989 FJY851989:FJZ851989 FTU851989:FTV851989 GDQ851989:GDR851989 GNM851989:GNN851989 GXI851989:GXJ851989 HHE851989:HHF851989 HRA851989:HRB851989 IAW851989:IAX851989 IKS851989:IKT851989 IUO851989:IUP851989 JEK851989:JEL851989 JOG851989:JOH851989 JYC851989:JYD851989 KHY851989:KHZ851989 KRU851989:KRV851989 LBQ851989:LBR851989 LLM851989:LLN851989 LVI851989:LVJ851989 MFE851989:MFF851989 MPA851989:MPB851989 MYW851989:MYX851989 NIS851989:NIT851989 NSO851989:NSP851989 OCK851989:OCL851989 OMG851989:OMH851989 OWC851989:OWD851989 PFY851989:PFZ851989 PPU851989:PPV851989 PZQ851989:PZR851989 QJM851989:QJN851989 QTI851989:QTJ851989 RDE851989:RDF851989 RNA851989:RNB851989 RWW851989:RWX851989 SGS851989:SGT851989 SQO851989:SQP851989 TAK851989:TAL851989 TKG851989:TKH851989 TUC851989:TUD851989 UDY851989:UDZ851989 UNU851989:UNV851989 UXQ851989:UXR851989 VHM851989:VHN851989 VRI851989:VRJ851989 WBE851989:WBF851989 WLA851989:WLB851989 WUW851989:WUX851989 IK917525:IL917525 SG917525:SH917525 ACC917525:ACD917525 ALY917525:ALZ917525 AVU917525:AVV917525 BFQ917525:BFR917525 BPM917525:BPN917525 BZI917525:BZJ917525 CJE917525:CJF917525 CTA917525:CTB917525 DCW917525:DCX917525 DMS917525:DMT917525 DWO917525:DWP917525 EGK917525:EGL917525 EQG917525:EQH917525 FAC917525:FAD917525 FJY917525:FJZ917525 FTU917525:FTV917525 GDQ917525:GDR917525 GNM917525:GNN917525 GXI917525:GXJ917525 HHE917525:HHF917525 HRA917525:HRB917525 IAW917525:IAX917525 IKS917525:IKT917525 IUO917525:IUP917525 JEK917525:JEL917525 JOG917525:JOH917525 JYC917525:JYD917525 KHY917525:KHZ917525 KRU917525:KRV917525 LBQ917525:LBR917525 LLM917525:LLN917525 LVI917525:LVJ917525 MFE917525:MFF917525 MPA917525:MPB917525 MYW917525:MYX917525 NIS917525:NIT917525 NSO917525:NSP917525 OCK917525:OCL917525 OMG917525:OMH917525 OWC917525:OWD917525 PFY917525:PFZ917525 PPU917525:PPV917525 PZQ917525:PZR917525 QJM917525:QJN917525 QTI917525:QTJ917525 RDE917525:RDF917525 RNA917525:RNB917525 RWW917525:RWX917525 SGS917525:SGT917525 SQO917525:SQP917525 TAK917525:TAL917525 TKG917525:TKH917525 TUC917525:TUD917525 UDY917525:UDZ917525 UNU917525:UNV917525 UXQ917525:UXR917525 VHM917525:VHN917525 VRI917525:VRJ917525 WBE917525:WBF917525 WLA917525:WLB917525 WUW917525:WUX917525 IK983061:IL983061 SG983061:SH983061 ACC983061:ACD983061 ALY983061:ALZ983061 AVU983061:AVV983061 BFQ983061:BFR983061 BPM983061:BPN983061 BZI983061:BZJ983061 CJE983061:CJF983061 CTA983061:CTB983061 DCW983061:DCX983061 DMS983061:DMT983061 DWO983061:DWP983061 EGK983061:EGL983061 EQG983061:EQH983061 FAC983061:FAD983061 FJY983061:FJZ983061 FTU983061:FTV983061 GDQ983061:GDR983061 GNM983061:GNN983061 GXI983061:GXJ983061 HHE983061:HHF983061 HRA983061:HRB983061 IAW983061:IAX983061 IKS983061:IKT983061 IUO983061:IUP983061 JEK983061:JEL983061 JOG983061:JOH983061 JYC983061:JYD983061 KHY983061:KHZ983061 KRU983061:KRV983061 LBQ983061:LBR983061 LLM983061:LLN983061 LVI983061:LVJ983061 MFE983061:MFF983061 MPA983061:MPB983061 MYW983061:MYX983061 NIS983061:NIT983061 NSO983061:NSP983061 OCK983061:OCL983061 OMG983061:OMH983061 OWC983061:OWD983061 PFY983061:PFZ983061 PPU983061:PPV983061 PZQ983061:PZR983061 QJM983061:QJN983061 QTI983061:QTJ983061 RDE983061:RDF983061 RNA983061:RNB983061 RWW983061:RWX983061 SGS983061:SGT983061 SQO983061:SQP983061 TAK983061:TAL983061 TKG983061:TKH983061 TUC983061:TUD983061 UDY983061:UDZ983061 UNU983061:UNV983061 UXQ983061:UXR983061 VHM983061:VHN983061 VRI983061:VRJ983061 WBE983061:WBF983061 WLA983061:WLB983061 WUW983061:WUX983061 IN65557:IO65557 SJ65557:SK65557 ACF65557:ACG65557 AMB65557:AMC65557 AVX65557:AVY65557 BFT65557:BFU65557 BPP65557:BPQ65557 BZL65557:BZM65557 CJH65557:CJI65557 CTD65557:CTE65557 DCZ65557:DDA65557 DMV65557:DMW65557 DWR65557:DWS65557 EGN65557:EGO65557 EQJ65557:EQK65557 FAF65557:FAG65557 FKB65557:FKC65557 FTX65557:FTY65557 GDT65557:GDU65557 GNP65557:GNQ65557 GXL65557:GXM65557 HHH65557:HHI65557 HRD65557:HRE65557 IAZ65557:IBA65557 IKV65557:IKW65557 IUR65557:IUS65557 JEN65557:JEO65557 JOJ65557:JOK65557 JYF65557:JYG65557 KIB65557:KIC65557 KRX65557:KRY65557 LBT65557:LBU65557 LLP65557:LLQ65557 LVL65557:LVM65557 MFH65557:MFI65557 MPD65557:MPE65557 MYZ65557:MZA65557 NIV65557:NIW65557 NSR65557:NSS65557 OCN65557:OCO65557 OMJ65557:OMK65557 OWF65557:OWG65557 PGB65557:PGC65557 PPX65557:PPY65557 PZT65557:PZU65557 QJP65557:QJQ65557 QTL65557:QTM65557 RDH65557:RDI65557 RND65557:RNE65557 RWZ65557:RXA65557 SGV65557:SGW65557 SQR65557:SQS65557 TAN65557:TAO65557 TKJ65557:TKK65557 TUF65557:TUG65557 UEB65557:UEC65557 UNX65557:UNY65557 UXT65557:UXU65557 VHP65557:VHQ65557 VRL65557:VRM65557 WBH65557:WBI65557 WLD65557:WLE65557 WUZ65557:WVA65557 IN131093:IO131093 SJ131093:SK131093 ACF131093:ACG131093 AMB131093:AMC131093 AVX131093:AVY131093 BFT131093:BFU131093 BPP131093:BPQ131093 BZL131093:BZM131093 CJH131093:CJI131093 CTD131093:CTE131093 DCZ131093:DDA131093 DMV131093:DMW131093 DWR131093:DWS131093 EGN131093:EGO131093 EQJ131093:EQK131093 FAF131093:FAG131093 FKB131093:FKC131093 FTX131093:FTY131093 GDT131093:GDU131093 GNP131093:GNQ131093 GXL131093:GXM131093 HHH131093:HHI131093 HRD131093:HRE131093 IAZ131093:IBA131093 IKV131093:IKW131093 IUR131093:IUS131093 JEN131093:JEO131093 JOJ131093:JOK131093 JYF131093:JYG131093 KIB131093:KIC131093 KRX131093:KRY131093 LBT131093:LBU131093 LLP131093:LLQ131093 LVL131093:LVM131093 MFH131093:MFI131093 MPD131093:MPE131093 MYZ131093:MZA131093 NIV131093:NIW131093 NSR131093:NSS131093 OCN131093:OCO131093 OMJ131093:OMK131093 OWF131093:OWG131093 PGB131093:PGC131093 PPX131093:PPY131093 PZT131093:PZU131093 QJP131093:QJQ131093 QTL131093:QTM131093 RDH131093:RDI131093 RND131093:RNE131093 RWZ131093:RXA131093 SGV131093:SGW131093 SQR131093:SQS131093 TAN131093:TAO131093 TKJ131093:TKK131093 TUF131093:TUG131093 UEB131093:UEC131093 UNX131093:UNY131093 UXT131093:UXU131093 VHP131093:VHQ131093 VRL131093:VRM131093 WBH131093:WBI131093 WLD131093:WLE131093 WUZ131093:WVA131093 IN196629:IO196629 SJ196629:SK196629 ACF196629:ACG196629 AMB196629:AMC196629 AVX196629:AVY196629 BFT196629:BFU196629 BPP196629:BPQ196629 BZL196629:BZM196629 CJH196629:CJI196629 CTD196629:CTE196629 DCZ196629:DDA196629 DMV196629:DMW196629 DWR196629:DWS196629 EGN196629:EGO196629 EQJ196629:EQK196629 FAF196629:FAG196629 FKB196629:FKC196629 FTX196629:FTY196629 GDT196629:GDU196629 GNP196629:GNQ196629 GXL196629:GXM196629 HHH196629:HHI196629 HRD196629:HRE196629 IAZ196629:IBA196629 IKV196629:IKW196629 IUR196629:IUS196629 JEN196629:JEO196629 JOJ196629:JOK196629 JYF196629:JYG196629 KIB196629:KIC196629 KRX196629:KRY196629 LBT196629:LBU196629 LLP196629:LLQ196629 LVL196629:LVM196629 MFH196629:MFI196629 MPD196629:MPE196629 MYZ196629:MZA196629 NIV196629:NIW196629 NSR196629:NSS196629 OCN196629:OCO196629 OMJ196629:OMK196629 OWF196629:OWG196629 PGB196629:PGC196629 PPX196629:PPY196629 PZT196629:PZU196629 QJP196629:QJQ196629 QTL196629:QTM196629 RDH196629:RDI196629 RND196629:RNE196629 RWZ196629:RXA196629 SGV196629:SGW196629 SQR196629:SQS196629 TAN196629:TAO196629 TKJ196629:TKK196629 TUF196629:TUG196629 UEB196629:UEC196629 UNX196629:UNY196629 UXT196629:UXU196629 VHP196629:VHQ196629 VRL196629:VRM196629 WBH196629:WBI196629 WLD196629:WLE196629 WUZ196629:WVA196629 IN262165:IO262165 SJ262165:SK262165 ACF262165:ACG262165 AMB262165:AMC262165 AVX262165:AVY262165 BFT262165:BFU262165 BPP262165:BPQ262165 BZL262165:BZM262165 CJH262165:CJI262165 CTD262165:CTE262165 DCZ262165:DDA262165 DMV262165:DMW262165 DWR262165:DWS262165 EGN262165:EGO262165 EQJ262165:EQK262165 FAF262165:FAG262165 FKB262165:FKC262165 FTX262165:FTY262165 GDT262165:GDU262165 GNP262165:GNQ262165 GXL262165:GXM262165 HHH262165:HHI262165 HRD262165:HRE262165 IAZ262165:IBA262165 IKV262165:IKW262165 IUR262165:IUS262165 JEN262165:JEO262165 JOJ262165:JOK262165 JYF262165:JYG262165 KIB262165:KIC262165 KRX262165:KRY262165 LBT262165:LBU262165 LLP262165:LLQ262165 LVL262165:LVM262165 MFH262165:MFI262165 MPD262165:MPE262165 MYZ262165:MZA262165 NIV262165:NIW262165 NSR262165:NSS262165 OCN262165:OCO262165 OMJ262165:OMK262165 OWF262165:OWG262165 PGB262165:PGC262165 PPX262165:PPY262165 PZT262165:PZU262165 QJP262165:QJQ262165 QTL262165:QTM262165 RDH262165:RDI262165 RND262165:RNE262165 RWZ262165:RXA262165 SGV262165:SGW262165 SQR262165:SQS262165 TAN262165:TAO262165 TKJ262165:TKK262165 TUF262165:TUG262165 UEB262165:UEC262165 UNX262165:UNY262165 UXT262165:UXU262165 VHP262165:VHQ262165 VRL262165:VRM262165 WBH262165:WBI262165 WLD262165:WLE262165 WUZ262165:WVA262165 IN327701:IO327701 SJ327701:SK327701 ACF327701:ACG327701 AMB327701:AMC327701 AVX327701:AVY327701 BFT327701:BFU327701 BPP327701:BPQ327701 BZL327701:BZM327701 CJH327701:CJI327701 CTD327701:CTE327701 DCZ327701:DDA327701 DMV327701:DMW327701 DWR327701:DWS327701 EGN327701:EGO327701 EQJ327701:EQK327701 FAF327701:FAG327701 FKB327701:FKC327701 FTX327701:FTY327701 GDT327701:GDU327701 GNP327701:GNQ327701 GXL327701:GXM327701 HHH327701:HHI327701 HRD327701:HRE327701 IAZ327701:IBA327701 IKV327701:IKW327701 IUR327701:IUS327701 JEN327701:JEO327701 JOJ327701:JOK327701 JYF327701:JYG327701 KIB327701:KIC327701 KRX327701:KRY327701 LBT327701:LBU327701 LLP327701:LLQ327701 LVL327701:LVM327701 MFH327701:MFI327701 MPD327701:MPE327701 MYZ327701:MZA327701 NIV327701:NIW327701 NSR327701:NSS327701 OCN327701:OCO327701 OMJ327701:OMK327701 OWF327701:OWG327701 PGB327701:PGC327701 PPX327701:PPY327701 PZT327701:PZU327701 QJP327701:QJQ327701 QTL327701:QTM327701 RDH327701:RDI327701 RND327701:RNE327701 RWZ327701:RXA327701 SGV327701:SGW327701 SQR327701:SQS327701 TAN327701:TAO327701 TKJ327701:TKK327701 TUF327701:TUG327701 UEB327701:UEC327701 UNX327701:UNY327701 UXT327701:UXU327701 VHP327701:VHQ327701 VRL327701:VRM327701 WBH327701:WBI327701 WLD327701:WLE327701 WUZ327701:WVA327701 IN393237:IO393237 SJ393237:SK393237 ACF393237:ACG393237 AMB393237:AMC393237 AVX393237:AVY393237 BFT393237:BFU393237 BPP393237:BPQ393237 BZL393237:BZM393237 CJH393237:CJI393237 CTD393237:CTE393237 DCZ393237:DDA393237 DMV393237:DMW393237 DWR393237:DWS393237 EGN393237:EGO393237 EQJ393237:EQK393237 FAF393237:FAG393237 FKB393237:FKC393237 FTX393237:FTY393237 GDT393237:GDU393237 GNP393237:GNQ393237 GXL393237:GXM393237 HHH393237:HHI393237 HRD393237:HRE393237 IAZ393237:IBA393237 IKV393237:IKW393237 IUR393237:IUS393237 JEN393237:JEO393237 JOJ393237:JOK393237 JYF393237:JYG393237 KIB393237:KIC393237 KRX393237:KRY393237 LBT393237:LBU393237 LLP393237:LLQ393237 LVL393237:LVM393237 MFH393237:MFI393237 MPD393237:MPE393237 MYZ393237:MZA393237 NIV393237:NIW393237 NSR393237:NSS393237 OCN393237:OCO393237 OMJ393237:OMK393237 OWF393237:OWG393237 PGB393237:PGC393237 PPX393237:PPY393237 PZT393237:PZU393237 QJP393237:QJQ393237 QTL393237:QTM393237 RDH393237:RDI393237 RND393237:RNE393237 RWZ393237:RXA393237 SGV393237:SGW393237 SQR393237:SQS393237 TAN393237:TAO393237 TKJ393237:TKK393237 TUF393237:TUG393237 UEB393237:UEC393237 UNX393237:UNY393237 UXT393237:UXU393237 VHP393237:VHQ393237 VRL393237:VRM393237 WBH393237:WBI393237 WLD393237:WLE393237 WUZ393237:WVA393237 IN458773:IO458773 SJ458773:SK458773 ACF458773:ACG458773 AMB458773:AMC458773 AVX458773:AVY458773 BFT458773:BFU458773 BPP458773:BPQ458773 BZL458773:BZM458773 CJH458773:CJI458773 CTD458773:CTE458773 DCZ458773:DDA458773 DMV458773:DMW458773 DWR458773:DWS458773 EGN458773:EGO458773 EQJ458773:EQK458773 FAF458773:FAG458773 FKB458773:FKC458773 FTX458773:FTY458773 GDT458773:GDU458773 GNP458773:GNQ458773 GXL458773:GXM458773 HHH458773:HHI458773 HRD458773:HRE458773 IAZ458773:IBA458773 IKV458773:IKW458773 IUR458773:IUS458773 JEN458773:JEO458773 JOJ458773:JOK458773 JYF458773:JYG458773 KIB458773:KIC458773 KRX458773:KRY458773 LBT458773:LBU458773 LLP458773:LLQ458773 LVL458773:LVM458773 MFH458773:MFI458773 MPD458773:MPE458773 MYZ458773:MZA458773 NIV458773:NIW458773 NSR458773:NSS458773 OCN458773:OCO458773 OMJ458773:OMK458773 OWF458773:OWG458773 PGB458773:PGC458773 PPX458773:PPY458773 PZT458773:PZU458773 QJP458773:QJQ458773 QTL458773:QTM458773 RDH458773:RDI458773 RND458773:RNE458773 RWZ458773:RXA458773 SGV458773:SGW458773 SQR458773:SQS458773 TAN458773:TAO458773 TKJ458773:TKK458773 TUF458773:TUG458773 UEB458773:UEC458773 UNX458773:UNY458773 UXT458773:UXU458773 VHP458773:VHQ458773 VRL458773:VRM458773 WBH458773:WBI458773 WLD458773:WLE458773 WUZ458773:WVA458773 IN524309:IO524309 SJ524309:SK524309 ACF524309:ACG524309 AMB524309:AMC524309 AVX524309:AVY524309 BFT524309:BFU524309 BPP524309:BPQ524309 BZL524309:BZM524309 CJH524309:CJI524309 CTD524309:CTE524309 DCZ524309:DDA524309 DMV524309:DMW524309 DWR524309:DWS524309 EGN524309:EGO524309 EQJ524309:EQK524309 FAF524309:FAG524309 FKB524309:FKC524309 FTX524309:FTY524309 GDT524309:GDU524309 GNP524309:GNQ524309 GXL524309:GXM524309 HHH524309:HHI524309 HRD524309:HRE524309 IAZ524309:IBA524309 IKV524309:IKW524309 IUR524309:IUS524309 JEN524309:JEO524309 JOJ524309:JOK524309 JYF524309:JYG524309 KIB524309:KIC524309 KRX524309:KRY524309 LBT524309:LBU524309 LLP524309:LLQ524309 LVL524309:LVM524309 MFH524309:MFI524309 MPD524309:MPE524309 MYZ524309:MZA524309 NIV524309:NIW524309 NSR524309:NSS524309 OCN524309:OCO524309 OMJ524309:OMK524309 OWF524309:OWG524309 PGB524309:PGC524309 PPX524309:PPY524309 PZT524309:PZU524309 QJP524309:QJQ524309 QTL524309:QTM524309 RDH524309:RDI524309 RND524309:RNE524309 RWZ524309:RXA524309 SGV524309:SGW524309 SQR524309:SQS524309 TAN524309:TAO524309 TKJ524309:TKK524309 TUF524309:TUG524309 UEB524309:UEC524309 UNX524309:UNY524309 UXT524309:UXU524309 VHP524309:VHQ524309 VRL524309:VRM524309 WBH524309:WBI524309 WLD524309:WLE524309 WUZ524309:WVA524309 IN589845:IO589845 SJ589845:SK589845 ACF589845:ACG589845 AMB589845:AMC589845 AVX589845:AVY589845 BFT589845:BFU589845 BPP589845:BPQ589845 BZL589845:BZM589845 CJH589845:CJI589845 CTD589845:CTE589845 DCZ589845:DDA589845 DMV589845:DMW589845 DWR589845:DWS589845 EGN589845:EGO589845 EQJ589845:EQK589845 FAF589845:FAG589845 FKB589845:FKC589845 FTX589845:FTY589845 GDT589845:GDU589845 GNP589845:GNQ589845 GXL589845:GXM589845 HHH589845:HHI589845 HRD589845:HRE589845 IAZ589845:IBA589845 IKV589845:IKW589845 IUR589845:IUS589845 JEN589845:JEO589845 JOJ589845:JOK589845 JYF589845:JYG589845 KIB589845:KIC589845 KRX589845:KRY589845 LBT589845:LBU589845 LLP589845:LLQ589845 LVL589845:LVM589845 MFH589845:MFI589845 MPD589845:MPE589845 MYZ589845:MZA589845 NIV589845:NIW589845 NSR589845:NSS589845 OCN589845:OCO589845 OMJ589845:OMK589845 OWF589845:OWG589845 PGB589845:PGC589845 PPX589845:PPY589845 PZT589845:PZU589845 QJP589845:QJQ589845 QTL589845:QTM589845 RDH589845:RDI589845 RND589845:RNE589845 RWZ589845:RXA589845 SGV589845:SGW589845 SQR589845:SQS589845 TAN589845:TAO589845 TKJ589845:TKK589845 TUF589845:TUG589845 UEB589845:UEC589845 UNX589845:UNY589845 UXT589845:UXU589845 VHP589845:VHQ589845 VRL589845:VRM589845 WBH589845:WBI589845 WLD589845:WLE589845 WUZ589845:WVA589845 IN655381:IO655381 SJ655381:SK655381 ACF655381:ACG655381 AMB655381:AMC655381 AVX655381:AVY655381 BFT655381:BFU655381 BPP655381:BPQ655381 BZL655381:BZM655381 CJH655381:CJI655381 CTD655381:CTE655381 DCZ655381:DDA655381 DMV655381:DMW655381 DWR655381:DWS655381 EGN655381:EGO655381 EQJ655381:EQK655381 FAF655381:FAG655381 FKB655381:FKC655381 FTX655381:FTY655381 GDT655381:GDU655381 GNP655381:GNQ655381 GXL655381:GXM655381 HHH655381:HHI655381 HRD655381:HRE655381 IAZ655381:IBA655381 IKV655381:IKW655381 IUR655381:IUS655381 JEN655381:JEO655381 JOJ655381:JOK655381 JYF655381:JYG655381 KIB655381:KIC655381 KRX655381:KRY655381 LBT655381:LBU655381 LLP655381:LLQ655381 LVL655381:LVM655381 MFH655381:MFI655381 MPD655381:MPE655381 MYZ655381:MZA655381 NIV655381:NIW655381 NSR655381:NSS655381 OCN655381:OCO655381 OMJ655381:OMK655381 OWF655381:OWG655381 PGB655381:PGC655381 PPX655381:PPY655381 PZT655381:PZU655381 QJP655381:QJQ655381 QTL655381:QTM655381 RDH655381:RDI655381 RND655381:RNE655381 RWZ655381:RXA655381 SGV655381:SGW655381 SQR655381:SQS655381 TAN655381:TAO655381 TKJ655381:TKK655381 TUF655381:TUG655381 UEB655381:UEC655381 UNX655381:UNY655381 UXT655381:UXU655381 VHP655381:VHQ655381 VRL655381:VRM655381 WBH655381:WBI655381 WLD655381:WLE655381 WUZ655381:WVA655381 IN720917:IO720917 SJ720917:SK720917 ACF720917:ACG720917 AMB720917:AMC720917 AVX720917:AVY720917 BFT720917:BFU720917 BPP720917:BPQ720917 BZL720917:BZM720917 CJH720917:CJI720917 CTD720917:CTE720917 DCZ720917:DDA720917 DMV720917:DMW720917 DWR720917:DWS720917 EGN720917:EGO720917 EQJ720917:EQK720917 FAF720917:FAG720917 FKB720917:FKC720917 FTX720917:FTY720917 GDT720917:GDU720917 GNP720917:GNQ720917 GXL720917:GXM720917 HHH720917:HHI720917 HRD720917:HRE720917 IAZ720917:IBA720917 IKV720917:IKW720917 IUR720917:IUS720917 JEN720917:JEO720917 JOJ720917:JOK720917 JYF720917:JYG720917 KIB720917:KIC720917 KRX720917:KRY720917 LBT720917:LBU720917 LLP720917:LLQ720917 LVL720917:LVM720917 MFH720917:MFI720917 MPD720917:MPE720917 MYZ720917:MZA720917 NIV720917:NIW720917 NSR720917:NSS720917 OCN720917:OCO720917 OMJ720917:OMK720917 OWF720917:OWG720917 PGB720917:PGC720917 PPX720917:PPY720917 PZT720917:PZU720917 QJP720917:QJQ720917 QTL720917:QTM720917 RDH720917:RDI720917 RND720917:RNE720917 RWZ720917:RXA720917 SGV720917:SGW720917 SQR720917:SQS720917 TAN720917:TAO720917 TKJ720917:TKK720917 TUF720917:TUG720917 UEB720917:UEC720917 UNX720917:UNY720917 UXT720917:UXU720917 VHP720917:VHQ720917 VRL720917:VRM720917 WBH720917:WBI720917 WLD720917:WLE720917 WUZ720917:WVA720917 IN786453:IO786453 SJ786453:SK786453 ACF786453:ACG786453 AMB786453:AMC786453 AVX786453:AVY786453 BFT786453:BFU786453 BPP786453:BPQ786453 BZL786453:BZM786453 CJH786453:CJI786453 CTD786453:CTE786453 DCZ786453:DDA786453 DMV786453:DMW786453 DWR786453:DWS786453 EGN786453:EGO786453 EQJ786453:EQK786453 FAF786453:FAG786453 FKB786453:FKC786453 FTX786453:FTY786453 GDT786453:GDU786453 GNP786453:GNQ786453 GXL786453:GXM786453 HHH786453:HHI786453 HRD786453:HRE786453 IAZ786453:IBA786453 IKV786453:IKW786453 IUR786453:IUS786453 JEN786453:JEO786453 JOJ786453:JOK786453 JYF786453:JYG786453 KIB786453:KIC786453 KRX786453:KRY786453 LBT786453:LBU786453 LLP786453:LLQ786453 LVL786453:LVM786453 MFH786453:MFI786453 MPD786453:MPE786453 MYZ786453:MZA786453 NIV786453:NIW786453 NSR786453:NSS786453 OCN786453:OCO786453 OMJ786453:OMK786453 OWF786453:OWG786453 PGB786453:PGC786453 PPX786453:PPY786453 PZT786453:PZU786453 QJP786453:QJQ786453 QTL786453:QTM786453 RDH786453:RDI786453 RND786453:RNE786453 RWZ786453:RXA786453 SGV786453:SGW786453 SQR786453:SQS786453 TAN786453:TAO786453 TKJ786453:TKK786453 TUF786453:TUG786453 UEB786453:UEC786453 UNX786453:UNY786453 UXT786453:UXU786453 VHP786453:VHQ786453 VRL786453:VRM786453 WBH786453:WBI786453 WLD786453:WLE786453 WUZ786453:WVA786453 IN851989:IO851989 SJ851989:SK851989 ACF851989:ACG851989 AMB851989:AMC851989 AVX851989:AVY851989 BFT851989:BFU851989 BPP851989:BPQ851989 BZL851989:BZM851989 CJH851989:CJI851989 CTD851989:CTE851989 DCZ851989:DDA851989 DMV851989:DMW851989 DWR851989:DWS851989 EGN851989:EGO851989 EQJ851989:EQK851989 FAF851989:FAG851989 FKB851989:FKC851989 FTX851989:FTY851989 GDT851989:GDU851989 GNP851989:GNQ851989 GXL851989:GXM851989 HHH851989:HHI851989 HRD851989:HRE851989 IAZ851989:IBA851989 IKV851989:IKW851989 IUR851989:IUS851989 JEN851989:JEO851989 JOJ851989:JOK851989 JYF851989:JYG851989 KIB851989:KIC851989 KRX851989:KRY851989 LBT851989:LBU851989 LLP851989:LLQ851989 LVL851989:LVM851989 MFH851989:MFI851989 MPD851989:MPE851989 MYZ851989:MZA851989 NIV851989:NIW851989 NSR851989:NSS851989 OCN851989:OCO851989 OMJ851989:OMK851989 OWF851989:OWG851989 PGB851989:PGC851989 PPX851989:PPY851989 PZT851989:PZU851989 QJP851989:QJQ851989 QTL851989:QTM851989 RDH851989:RDI851989 RND851989:RNE851989 RWZ851989:RXA851989 SGV851989:SGW851989 SQR851989:SQS851989 TAN851989:TAO851989 TKJ851989:TKK851989 TUF851989:TUG851989 UEB851989:UEC851989 UNX851989:UNY851989 UXT851989:UXU851989 VHP851989:VHQ851989 VRL851989:VRM851989 WBH851989:WBI851989 WLD851989:WLE851989 WUZ851989:WVA851989 IN917525:IO917525 SJ917525:SK917525 ACF917525:ACG917525 AMB917525:AMC917525 AVX917525:AVY917525 BFT917525:BFU917525 BPP917525:BPQ917525 BZL917525:BZM917525 CJH917525:CJI917525 CTD917525:CTE917525 DCZ917525:DDA917525 DMV917525:DMW917525 DWR917525:DWS917525 EGN917525:EGO917525 EQJ917525:EQK917525 FAF917525:FAG917525 FKB917525:FKC917525 FTX917525:FTY917525 GDT917525:GDU917525 GNP917525:GNQ917525 GXL917525:GXM917525 HHH917525:HHI917525 HRD917525:HRE917525 IAZ917525:IBA917525 IKV917525:IKW917525 IUR917525:IUS917525 JEN917525:JEO917525 JOJ917525:JOK917525 JYF917525:JYG917525 KIB917525:KIC917525 KRX917525:KRY917525 LBT917525:LBU917525 LLP917525:LLQ917525 LVL917525:LVM917525 MFH917525:MFI917525 MPD917525:MPE917525 MYZ917525:MZA917525 NIV917525:NIW917525 NSR917525:NSS917525 OCN917525:OCO917525 OMJ917525:OMK917525 OWF917525:OWG917525 PGB917525:PGC917525 PPX917525:PPY917525 PZT917525:PZU917525 QJP917525:QJQ917525 QTL917525:QTM917525 RDH917525:RDI917525 RND917525:RNE917525 RWZ917525:RXA917525 SGV917525:SGW917525 SQR917525:SQS917525 TAN917525:TAO917525 TKJ917525:TKK917525 TUF917525:TUG917525 UEB917525:UEC917525 UNX917525:UNY917525 UXT917525:UXU917525 VHP917525:VHQ917525 VRL917525:VRM917525 WBH917525:WBI917525 WLD917525:WLE917525 WUZ917525:WVA917525 IN983061:IO983061 SJ983061:SK983061 ACF983061:ACG983061 AMB983061:AMC983061 AVX983061:AVY983061 BFT983061:BFU983061 BPP983061:BPQ983061 BZL983061:BZM983061 CJH983061:CJI983061 CTD983061:CTE983061 DCZ983061:DDA983061 DMV983061:DMW983061 DWR983061:DWS983061 EGN983061:EGO983061 EQJ983061:EQK983061 FAF983061:FAG983061 FKB983061:FKC983061 FTX983061:FTY983061 GDT983061:GDU983061 GNP983061:GNQ983061 GXL983061:GXM983061 HHH983061:HHI983061 HRD983061:HRE983061 IAZ983061:IBA983061 IKV983061:IKW983061 IUR983061:IUS983061 JEN983061:JEO983061 JOJ983061:JOK983061 JYF983061:JYG983061 KIB983061:KIC983061 KRX983061:KRY983061 LBT983061:LBU983061 LLP983061:LLQ983061 LVL983061:LVM983061 MFH983061:MFI983061 MPD983061:MPE983061 MYZ983061:MZA983061 NIV983061:NIW983061 NSR983061:NSS983061 OCN983061:OCO983061 OMJ983061:OMK983061 OWF983061:OWG983061 PGB983061:PGC983061 PPX983061:PPY983061 PZT983061:PZU983061 QJP983061:QJQ983061 QTL983061:QTM983061 RDH983061:RDI983061 RND983061:RNE983061 RWZ983061:RXA983061 SGV983061:SGW983061 SQR983061:SQS983061 TAN983061:TAO983061 TKJ983061:TKK983061 TUF983061:TUG983061 UEB983061:UEC983061 UNX983061:UNY983061 UXT983061:UXU983061 VHP983061:VHQ983061 VRL983061:VRM983061 WBH983061:WBI983061 WLD983061:WLE983061 WUZ983061:WVA983061 IQ65557:IR65557 SM65557:SN65557 ACI65557:ACJ65557 AME65557:AMF65557 AWA65557:AWB65557 BFW65557:BFX65557 BPS65557:BPT65557 BZO65557:BZP65557 CJK65557:CJL65557 CTG65557:CTH65557 DDC65557:DDD65557 DMY65557:DMZ65557 DWU65557:DWV65557 EGQ65557:EGR65557 EQM65557:EQN65557 FAI65557:FAJ65557 FKE65557:FKF65557 FUA65557:FUB65557 GDW65557:GDX65557 GNS65557:GNT65557 GXO65557:GXP65557 HHK65557:HHL65557 HRG65557:HRH65557 IBC65557:IBD65557 IKY65557:IKZ65557 IUU65557:IUV65557 JEQ65557:JER65557 JOM65557:JON65557 JYI65557:JYJ65557 KIE65557:KIF65557 KSA65557:KSB65557 LBW65557:LBX65557 LLS65557:LLT65557 LVO65557:LVP65557 MFK65557:MFL65557 MPG65557:MPH65557 MZC65557:MZD65557 NIY65557:NIZ65557 NSU65557:NSV65557 OCQ65557:OCR65557 OMM65557:OMN65557 OWI65557:OWJ65557 PGE65557:PGF65557 PQA65557:PQB65557 PZW65557:PZX65557 QJS65557:QJT65557 QTO65557:QTP65557 RDK65557:RDL65557 RNG65557:RNH65557 RXC65557:RXD65557 SGY65557:SGZ65557 SQU65557:SQV65557 TAQ65557:TAR65557 TKM65557:TKN65557 TUI65557:TUJ65557 UEE65557:UEF65557 UOA65557:UOB65557 UXW65557:UXX65557 VHS65557:VHT65557 VRO65557:VRP65557 WBK65557:WBL65557 WLG65557:WLH65557 WVC65557:WVD65557 IQ131093:IR131093 SM131093:SN131093 ACI131093:ACJ131093 AME131093:AMF131093 AWA131093:AWB131093 BFW131093:BFX131093 BPS131093:BPT131093 BZO131093:BZP131093 CJK131093:CJL131093 CTG131093:CTH131093 DDC131093:DDD131093 DMY131093:DMZ131093 DWU131093:DWV131093 EGQ131093:EGR131093 EQM131093:EQN131093 FAI131093:FAJ131093 FKE131093:FKF131093 FUA131093:FUB131093 GDW131093:GDX131093 GNS131093:GNT131093 GXO131093:GXP131093 HHK131093:HHL131093 HRG131093:HRH131093 IBC131093:IBD131093 IKY131093:IKZ131093 IUU131093:IUV131093 JEQ131093:JER131093 JOM131093:JON131093 JYI131093:JYJ131093 KIE131093:KIF131093 KSA131093:KSB131093 LBW131093:LBX131093 LLS131093:LLT131093 LVO131093:LVP131093 MFK131093:MFL131093 MPG131093:MPH131093 MZC131093:MZD131093 NIY131093:NIZ131093 NSU131093:NSV131093 OCQ131093:OCR131093 OMM131093:OMN131093 OWI131093:OWJ131093 PGE131093:PGF131093 PQA131093:PQB131093 PZW131093:PZX131093 QJS131093:QJT131093 QTO131093:QTP131093 RDK131093:RDL131093 RNG131093:RNH131093 RXC131093:RXD131093 SGY131093:SGZ131093 SQU131093:SQV131093 TAQ131093:TAR131093 TKM131093:TKN131093 TUI131093:TUJ131093 UEE131093:UEF131093 UOA131093:UOB131093 UXW131093:UXX131093 VHS131093:VHT131093 VRO131093:VRP131093 WBK131093:WBL131093 WLG131093:WLH131093 WVC131093:WVD131093 IQ196629:IR196629 SM196629:SN196629 ACI196629:ACJ196629 AME196629:AMF196629 AWA196629:AWB196629 BFW196629:BFX196629 BPS196629:BPT196629 BZO196629:BZP196629 CJK196629:CJL196629 CTG196629:CTH196629 DDC196629:DDD196629 DMY196629:DMZ196629 DWU196629:DWV196629 EGQ196629:EGR196629 EQM196629:EQN196629 FAI196629:FAJ196629 FKE196629:FKF196629 FUA196629:FUB196629 GDW196629:GDX196629 GNS196629:GNT196629 GXO196629:GXP196629 HHK196629:HHL196629 HRG196629:HRH196629 IBC196629:IBD196629 IKY196629:IKZ196629 IUU196629:IUV196629 JEQ196629:JER196629 JOM196629:JON196629 JYI196629:JYJ196629 KIE196629:KIF196629 KSA196629:KSB196629 LBW196629:LBX196629 LLS196629:LLT196629 LVO196629:LVP196629 MFK196629:MFL196629 MPG196629:MPH196629 MZC196629:MZD196629 NIY196629:NIZ196629 NSU196629:NSV196629 OCQ196629:OCR196629 OMM196629:OMN196629 OWI196629:OWJ196629 PGE196629:PGF196629 PQA196629:PQB196629 PZW196629:PZX196629 QJS196629:QJT196629 QTO196629:QTP196629 RDK196629:RDL196629 RNG196629:RNH196629 RXC196629:RXD196629 SGY196629:SGZ196629 SQU196629:SQV196629 TAQ196629:TAR196629 TKM196629:TKN196629 TUI196629:TUJ196629 UEE196629:UEF196629 UOA196629:UOB196629 UXW196629:UXX196629 VHS196629:VHT196629 VRO196629:VRP196629 WBK196629:WBL196629 WLG196629:WLH196629 WVC196629:WVD196629 IQ262165:IR262165 SM262165:SN262165 ACI262165:ACJ262165 AME262165:AMF262165 AWA262165:AWB262165 BFW262165:BFX262165 BPS262165:BPT262165 BZO262165:BZP262165 CJK262165:CJL262165 CTG262165:CTH262165 DDC262165:DDD262165 DMY262165:DMZ262165 DWU262165:DWV262165 EGQ262165:EGR262165 EQM262165:EQN262165 FAI262165:FAJ262165 FKE262165:FKF262165 FUA262165:FUB262165 GDW262165:GDX262165 GNS262165:GNT262165 GXO262165:GXP262165 HHK262165:HHL262165 HRG262165:HRH262165 IBC262165:IBD262165 IKY262165:IKZ262165 IUU262165:IUV262165 JEQ262165:JER262165 JOM262165:JON262165 JYI262165:JYJ262165 KIE262165:KIF262165 KSA262165:KSB262165 LBW262165:LBX262165 LLS262165:LLT262165 LVO262165:LVP262165 MFK262165:MFL262165 MPG262165:MPH262165 MZC262165:MZD262165 NIY262165:NIZ262165 NSU262165:NSV262165 OCQ262165:OCR262165 OMM262165:OMN262165 OWI262165:OWJ262165 PGE262165:PGF262165 PQA262165:PQB262165 PZW262165:PZX262165 QJS262165:QJT262165 QTO262165:QTP262165 RDK262165:RDL262165 RNG262165:RNH262165 RXC262165:RXD262165 SGY262165:SGZ262165 SQU262165:SQV262165 TAQ262165:TAR262165 TKM262165:TKN262165 TUI262165:TUJ262165 UEE262165:UEF262165 UOA262165:UOB262165 UXW262165:UXX262165 VHS262165:VHT262165 VRO262165:VRP262165 WBK262165:WBL262165 WLG262165:WLH262165 WVC262165:WVD262165 IQ327701:IR327701 SM327701:SN327701 ACI327701:ACJ327701 AME327701:AMF327701 AWA327701:AWB327701 BFW327701:BFX327701 BPS327701:BPT327701 BZO327701:BZP327701 CJK327701:CJL327701 CTG327701:CTH327701 DDC327701:DDD327701 DMY327701:DMZ327701 DWU327701:DWV327701 EGQ327701:EGR327701 EQM327701:EQN327701 FAI327701:FAJ327701 FKE327701:FKF327701 FUA327701:FUB327701 GDW327701:GDX327701 GNS327701:GNT327701 GXO327701:GXP327701 HHK327701:HHL327701 HRG327701:HRH327701 IBC327701:IBD327701 IKY327701:IKZ327701 IUU327701:IUV327701 JEQ327701:JER327701 JOM327701:JON327701 JYI327701:JYJ327701 KIE327701:KIF327701 KSA327701:KSB327701 LBW327701:LBX327701 LLS327701:LLT327701 LVO327701:LVP327701 MFK327701:MFL327701 MPG327701:MPH327701 MZC327701:MZD327701 NIY327701:NIZ327701 NSU327701:NSV327701 OCQ327701:OCR327701 OMM327701:OMN327701 OWI327701:OWJ327701 PGE327701:PGF327701 PQA327701:PQB327701 PZW327701:PZX327701 QJS327701:QJT327701 QTO327701:QTP327701 RDK327701:RDL327701 RNG327701:RNH327701 RXC327701:RXD327701 SGY327701:SGZ327701 SQU327701:SQV327701 TAQ327701:TAR327701 TKM327701:TKN327701 TUI327701:TUJ327701 UEE327701:UEF327701 UOA327701:UOB327701 UXW327701:UXX327701 VHS327701:VHT327701 VRO327701:VRP327701 WBK327701:WBL327701 WLG327701:WLH327701 WVC327701:WVD327701 IQ393237:IR393237 SM393237:SN393237 ACI393237:ACJ393237 AME393237:AMF393237 AWA393237:AWB393237 BFW393237:BFX393237 BPS393237:BPT393237 BZO393237:BZP393237 CJK393237:CJL393237 CTG393237:CTH393237 DDC393237:DDD393237 DMY393237:DMZ393237 DWU393237:DWV393237 EGQ393237:EGR393237 EQM393237:EQN393237 FAI393237:FAJ393237 FKE393237:FKF393237 FUA393237:FUB393237 GDW393237:GDX393237 GNS393237:GNT393237 GXO393237:GXP393237 HHK393237:HHL393237 HRG393237:HRH393237 IBC393237:IBD393237 IKY393237:IKZ393237 IUU393237:IUV393237 JEQ393237:JER393237 JOM393237:JON393237 JYI393237:JYJ393237 KIE393237:KIF393237 KSA393237:KSB393237 LBW393237:LBX393237 LLS393237:LLT393237 LVO393237:LVP393237 MFK393237:MFL393237 MPG393237:MPH393237 MZC393237:MZD393237 NIY393237:NIZ393237 NSU393237:NSV393237 OCQ393237:OCR393237 OMM393237:OMN393237 OWI393237:OWJ393237 PGE393237:PGF393237 PQA393237:PQB393237 PZW393237:PZX393237 QJS393237:QJT393237 QTO393237:QTP393237 RDK393237:RDL393237 RNG393237:RNH393237 RXC393237:RXD393237 SGY393237:SGZ393237 SQU393237:SQV393237 TAQ393237:TAR393237 TKM393237:TKN393237 TUI393237:TUJ393237 UEE393237:UEF393237 UOA393237:UOB393237 UXW393237:UXX393237 VHS393237:VHT393237 VRO393237:VRP393237 WBK393237:WBL393237 WLG393237:WLH393237 WVC393237:WVD393237 IQ458773:IR458773 SM458773:SN458773 ACI458773:ACJ458773 AME458773:AMF458773 AWA458773:AWB458773 BFW458773:BFX458773 BPS458773:BPT458773 BZO458773:BZP458773 CJK458773:CJL458773 CTG458773:CTH458773 DDC458773:DDD458773 DMY458773:DMZ458773 DWU458773:DWV458773 EGQ458773:EGR458773 EQM458773:EQN458773 FAI458773:FAJ458773 FKE458773:FKF458773 FUA458773:FUB458773 GDW458773:GDX458773 GNS458773:GNT458773 GXO458773:GXP458773 HHK458773:HHL458773 HRG458773:HRH458773 IBC458773:IBD458773 IKY458773:IKZ458773 IUU458773:IUV458773 JEQ458773:JER458773 JOM458773:JON458773 JYI458773:JYJ458773 KIE458773:KIF458773 KSA458773:KSB458773 LBW458773:LBX458773 LLS458773:LLT458773 LVO458773:LVP458773 MFK458773:MFL458773 MPG458773:MPH458773 MZC458773:MZD458773 NIY458773:NIZ458773 NSU458773:NSV458773 OCQ458773:OCR458773 OMM458773:OMN458773 OWI458773:OWJ458773 PGE458773:PGF458773 PQA458773:PQB458773 PZW458773:PZX458773 QJS458773:QJT458773 QTO458773:QTP458773 RDK458773:RDL458773 RNG458773:RNH458773 RXC458773:RXD458773 SGY458773:SGZ458773 SQU458773:SQV458773 TAQ458773:TAR458773 TKM458773:TKN458773 TUI458773:TUJ458773 UEE458773:UEF458773 UOA458773:UOB458773 UXW458773:UXX458773 VHS458773:VHT458773 VRO458773:VRP458773 WBK458773:WBL458773 WLG458773:WLH458773 WVC458773:WVD458773 IQ524309:IR524309 SM524309:SN524309 ACI524309:ACJ524309 AME524309:AMF524309 AWA524309:AWB524309 BFW524309:BFX524309 BPS524309:BPT524309 BZO524309:BZP524309 CJK524309:CJL524309 CTG524309:CTH524309 DDC524309:DDD524309 DMY524309:DMZ524309 DWU524309:DWV524309 EGQ524309:EGR524309 EQM524309:EQN524309 FAI524309:FAJ524309 FKE524309:FKF524309 FUA524309:FUB524309 GDW524309:GDX524309 GNS524309:GNT524309 GXO524309:GXP524309 HHK524309:HHL524309 HRG524309:HRH524309 IBC524309:IBD524309 IKY524309:IKZ524309 IUU524309:IUV524309 JEQ524309:JER524309 JOM524309:JON524309 JYI524309:JYJ524309 KIE524309:KIF524309 KSA524309:KSB524309 LBW524309:LBX524309 LLS524309:LLT524309 LVO524309:LVP524309 MFK524309:MFL524309 MPG524309:MPH524309 MZC524309:MZD524309 NIY524309:NIZ524309 NSU524309:NSV524309 OCQ524309:OCR524309 OMM524309:OMN524309 OWI524309:OWJ524309 PGE524309:PGF524309 PQA524309:PQB524309 PZW524309:PZX524309 QJS524309:QJT524309 QTO524309:QTP524309 RDK524309:RDL524309 RNG524309:RNH524309 RXC524309:RXD524309 SGY524309:SGZ524309 SQU524309:SQV524309 TAQ524309:TAR524309 TKM524309:TKN524309 TUI524309:TUJ524309 UEE524309:UEF524309 UOA524309:UOB524309 UXW524309:UXX524309 VHS524309:VHT524309 VRO524309:VRP524309 WBK524309:WBL524309 WLG524309:WLH524309 WVC524309:WVD524309 IQ589845:IR589845 SM589845:SN589845 ACI589845:ACJ589845 AME589845:AMF589845 AWA589845:AWB589845 BFW589845:BFX589845 BPS589845:BPT589845 BZO589845:BZP589845 CJK589845:CJL589845 CTG589845:CTH589845 DDC589845:DDD589845 DMY589845:DMZ589845 DWU589845:DWV589845 EGQ589845:EGR589845 EQM589845:EQN589845 FAI589845:FAJ589845 FKE589845:FKF589845 FUA589845:FUB589845 GDW589845:GDX589845 GNS589845:GNT589845 GXO589845:GXP589845 HHK589845:HHL589845 HRG589845:HRH589845 IBC589845:IBD589845 IKY589845:IKZ589845 IUU589845:IUV589845 JEQ589845:JER589845 JOM589845:JON589845 JYI589845:JYJ589845 KIE589845:KIF589845 KSA589845:KSB589845 LBW589845:LBX589845 LLS589845:LLT589845 LVO589845:LVP589845 MFK589845:MFL589845 MPG589845:MPH589845 MZC589845:MZD589845 NIY589845:NIZ589845 NSU589845:NSV589845 OCQ589845:OCR589845 OMM589845:OMN589845 OWI589845:OWJ589845 PGE589845:PGF589845 PQA589845:PQB589845 PZW589845:PZX589845 QJS589845:QJT589845 QTO589845:QTP589845 RDK589845:RDL589845 RNG589845:RNH589845 RXC589845:RXD589845 SGY589845:SGZ589845 SQU589845:SQV589845 TAQ589845:TAR589845 TKM589845:TKN589845 TUI589845:TUJ589845 UEE589845:UEF589845 UOA589845:UOB589845 UXW589845:UXX589845 VHS589845:VHT589845 VRO589845:VRP589845 WBK589845:WBL589845 WLG589845:WLH589845 WVC589845:WVD589845 IQ655381:IR655381 SM655381:SN655381 ACI655381:ACJ655381 AME655381:AMF655381 AWA655381:AWB655381 BFW655381:BFX655381 BPS655381:BPT655381 BZO655381:BZP655381 CJK655381:CJL655381 CTG655381:CTH655381 DDC655381:DDD655381 DMY655381:DMZ655381 DWU655381:DWV655381 EGQ655381:EGR655381 EQM655381:EQN655381 FAI655381:FAJ655381 FKE655381:FKF655381 FUA655381:FUB655381 GDW655381:GDX655381 GNS655381:GNT655381 GXO655381:GXP655381 HHK655381:HHL655381 HRG655381:HRH655381 IBC655381:IBD655381 IKY655381:IKZ655381 IUU655381:IUV655381 JEQ655381:JER655381 JOM655381:JON655381 JYI655381:JYJ655381 KIE655381:KIF655381 KSA655381:KSB655381 LBW655381:LBX655381 LLS655381:LLT655381 LVO655381:LVP655381 MFK655381:MFL655381 MPG655381:MPH655381 MZC655381:MZD655381 NIY655381:NIZ655381 NSU655381:NSV655381 OCQ655381:OCR655381 OMM655381:OMN655381 OWI655381:OWJ655381 PGE655381:PGF655381 PQA655381:PQB655381 PZW655381:PZX655381 QJS655381:QJT655381 QTO655381:QTP655381 RDK655381:RDL655381 RNG655381:RNH655381 RXC655381:RXD655381 SGY655381:SGZ655381 SQU655381:SQV655381 TAQ655381:TAR655381 TKM655381:TKN655381 TUI655381:TUJ655381 UEE655381:UEF655381 UOA655381:UOB655381 UXW655381:UXX655381 VHS655381:VHT655381 VRO655381:VRP655381 WBK655381:WBL655381 WLG655381:WLH655381 WVC655381:WVD655381 IQ720917:IR720917 SM720917:SN720917 ACI720917:ACJ720917 AME720917:AMF720917 AWA720917:AWB720917 BFW720917:BFX720917 BPS720917:BPT720917 BZO720917:BZP720917 CJK720917:CJL720917 CTG720917:CTH720917 DDC720917:DDD720917 DMY720917:DMZ720917 DWU720917:DWV720917 EGQ720917:EGR720917 EQM720917:EQN720917 FAI720917:FAJ720917 FKE720917:FKF720917 FUA720917:FUB720917 GDW720917:GDX720917 GNS720917:GNT720917 GXO720917:GXP720917 HHK720917:HHL720917 HRG720917:HRH720917 IBC720917:IBD720917 IKY720917:IKZ720917 IUU720917:IUV720917 JEQ720917:JER720917 JOM720917:JON720917 JYI720917:JYJ720917 KIE720917:KIF720917 KSA720917:KSB720917 LBW720917:LBX720917 LLS720917:LLT720917 LVO720917:LVP720917 MFK720917:MFL720917 MPG720917:MPH720917 MZC720917:MZD720917 NIY720917:NIZ720917 NSU720917:NSV720917 OCQ720917:OCR720917 OMM720917:OMN720917 OWI720917:OWJ720917 PGE720917:PGF720917 PQA720917:PQB720917 PZW720917:PZX720917 QJS720917:QJT720917 QTO720917:QTP720917 RDK720917:RDL720917 RNG720917:RNH720917 RXC720917:RXD720917 SGY720917:SGZ720917 SQU720917:SQV720917 TAQ720917:TAR720917 TKM720917:TKN720917 TUI720917:TUJ720917 UEE720917:UEF720917 UOA720917:UOB720917 UXW720917:UXX720917 VHS720917:VHT720917 VRO720917:VRP720917 WBK720917:WBL720917 WLG720917:WLH720917 WVC720917:WVD720917 IQ786453:IR786453 SM786453:SN786453 ACI786453:ACJ786453 AME786453:AMF786453 AWA786453:AWB786453 BFW786453:BFX786453 BPS786453:BPT786453 BZO786453:BZP786453 CJK786453:CJL786453 CTG786453:CTH786453 DDC786453:DDD786453 DMY786453:DMZ786453 DWU786453:DWV786453 EGQ786453:EGR786453 EQM786453:EQN786453 FAI786453:FAJ786453 FKE786453:FKF786453 FUA786453:FUB786453 GDW786453:GDX786453 GNS786453:GNT786453 GXO786453:GXP786453 HHK786453:HHL786453 HRG786453:HRH786453 IBC786453:IBD786453 IKY786453:IKZ786453 IUU786453:IUV786453 JEQ786453:JER786453 JOM786453:JON786453 JYI786453:JYJ786453 KIE786453:KIF786453 KSA786453:KSB786453 LBW786453:LBX786453 LLS786453:LLT786453 LVO786453:LVP786453 MFK786453:MFL786453 MPG786453:MPH786453 MZC786453:MZD786453 NIY786453:NIZ786453 NSU786453:NSV786453 OCQ786453:OCR786453 OMM786453:OMN786453 OWI786453:OWJ786453 PGE786453:PGF786453 PQA786453:PQB786453 PZW786453:PZX786453 QJS786453:QJT786453 QTO786453:QTP786453 RDK786453:RDL786453 RNG786453:RNH786453 RXC786453:RXD786453 SGY786453:SGZ786453 SQU786453:SQV786453 TAQ786453:TAR786453 TKM786453:TKN786453 TUI786453:TUJ786453 UEE786453:UEF786453 UOA786453:UOB786453 UXW786453:UXX786453 VHS786453:VHT786453 VRO786453:VRP786453 WBK786453:WBL786453 WLG786453:WLH786453 WVC786453:WVD786453 IQ851989:IR851989 SM851989:SN851989 ACI851989:ACJ851989 AME851989:AMF851989 AWA851989:AWB851989 BFW851989:BFX851989 BPS851989:BPT851989 BZO851989:BZP851989 CJK851989:CJL851989 CTG851989:CTH851989 DDC851989:DDD851989 DMY851989:DMZ851989 DWU851989:DWV851989 EGQ851989:EGR851989 EQM851989:EQN851989 FAI851989:FAJ851989 FKE851989:FKF851989 FUA851989:FUB851989 GDW851989:GDX851989 GNS851989:GNT851989 GXO851989:GXP851989 HHK851989:HHL851989 HRG851989:HRH851989 IBC851989:IBD851989 IKY851989:IKZ851989 IUU851989:IUV851989 JEQ851989:JER851989 JOM851989:JON851989 JYI851989:JYJ851989 KIE851989:KIF851989 KSA851989:KSB851989 LBW851989:LBX851989 LLS851989:LLT851989 LVO851989:LVP851989 MFK851989:MFL851989 MPG851989:MPH851989 MZC851989:MZD851989 NIY851989:NIZ851989 NSU851989:NSV851989 OCQ851989:OCR851989 OMM851989:OMN851989 OWI851989:OWJ851989 PGE851989:PGF851989 PQA851989:PQB851989 PZW851989:PZX851989 QJS851989:QJT851989 QTO851989:QTP851989 RDK851989:RDL851989 RNG851989:RNH851989 RXC851989:RXD851989 SGY851989:SGZ851989 SQU851989:SQV851989 TAQ851989:TAR851989 TKM851989:TKN851989 TUI851989:TUJ851989 UEE851989:UEF851989 UOA851989:UOB851989 UXW851989:UXX851989 VHS851989:VHT851989 VRO851989:VRP851989 WBK851989:WBL851989 WLG851989:WLH851989 WVC851989:WVD851989 IQ917525:IR917525 SM917525:SN917525 ACI917525:ACJ917525 AME917525:AMF917525 AWA917525:AWB917525 BFW917525:BFX917525 BPS917525:BPT917525 BZO917525:BZP917525 CJK917525:CJL917525 CTG917525:CTH917525 DDC917525:DDD917525 DMY917525:DMZ917525 DWU917525:DWV917525 EGQ917525:EGR917525 EQM917525:EQN917525 FAI917525:FAJ917525 FKE917525:FKF917525 FUA917525:FUB917525 GDW917525:GDX917525 GNS917525:GNT917525 GXO917525:GXP917525 HHK917525:HHL917525 HRG917525:HRH917525 IBC917525:IBD917525 IKY917525:IKZ917525 IUU917525:IUV917525 JEQ917525:JER917525 JOM917525:JON917525 JYI917525:JYJ917525 KIE917525:KIF917525 KSA917525:KSB917525 LBW917525:LBX917525 LLS917525:LLT917525 LVO917525:LVP917525 MFK917525:MFL917525 MPG917525:MPH917525 MZC917525:MZD917525 NIY917525:NIZ917525 NSU917525:NSV917525 OCQ917525:OCR917525 OMM917525:OMN917525 OWI917525:OWJ917525 PGE917525:PGF917525 PQA917525:PQB917525 PZW917525:PZX917525 QJS917525:QJT917525 QTO917525:QTP917525 RDK917525:RDL917525 RNG917525:RNH917525 RXC917525:RXD917525 SGY917525:SGZ917525 SQU917525:SQV917525 TAQ917525:TAR917525 TKM917525:TKN917525 TUI917525:TUJ917525 UEE917525:UEF917525 UOA917525:UOB917525 UXW917525:UXX917525 VHS917525:VHT917525 VRO917525:VRP917525 WBK917525:WBL917525 WLG917525:WLH917525 WVC917525:WVD917525 IQ983061:IR983061 SM983061:SN983061 ACI983061:ACJ983061 AME983061:AMF983061 AWA983061:AWB983061 BFW983061:BFX983061 BPS983061:BPT983061 BZO983061:BZP983061 CJK983061:CJL983061 CTG983061:CTH983061 DDC983061:DDD983061 DMY983061:DMZ983061 DWU983061:DWV983061 EGQ983061:EGR983061 EQM983061:EQN983061 FAI983061:FAJ983061 FKE983061:FKF983061 FUA983061:FUB983061 GDW983061:GDX983061 GNS983061:GNT983061 GXO983061:GXP983061 HHK983061:HHL983061 HRG983061:HRH983061 IBC983061:IBD983061 IKY983061:IKZ983061 IUU983061:IUV983061 JEQ983061:JER983061 JOM983061:JON983061 JYI983061:JYJ983061 KIE983061:KIF983061 KSA983061:KSB983061 LBW983061:LBX983061 LLS983061:LLT983061 LVO983061:LVP983061 MFK983061:MFL983061 MPG983061:MPH983061 MZC983061:MZD983061 NIY983061:NIZ983061 NSU983061:NSV983061 OCQ983061:OCR983061 OMM983061:OMN983061 OWI983061:OWJ983061 PGE983061:PGF983061 PQA983061:PQB983061 PZW983061:PZX983061 QJS983061:QJT983061 QTO983061:QTP983061 RDK983061:RDL983061 RNG983061:RNH983061 RXC983061:RXD983061 SGY983061:SGZ983061 SQU983061:SQV983061 TAQ983061:TAR983061 TKM983061:TKN983061 TUI983061:TUJ983061 UEE983061:UEF983061 UOA983061:UOB983061 UXW983061:UXX983061 VHS983061:VHT983061 VRO983061:VRP983061 WBK983061:WBL983061 WLG983061:WLH983061 WVC983061:WVD983061 IT65557:IU65557 SP65557:SQ65557 ACL65557:ACM65557 AMH65557:AMI65557 AWD65557:AWE65557 BFZ65557:BGA65557 BPV65557:BPW65557 BZR65557:BZS65557 CJN65557:CJO65557 CTJ65557:CTK65557 DDF65557:DDG65557 DNB65557:DNC65557 DWX65557:DWY65557 EGT65557:EGU65557 EQP65557:EQQ65557 FAL65557:FAM65557 FKH65557:FKI65557 FUD65557:FUE65557 GDZ65557:GEA65557 GNV65557:GNW65557 GXR65557:GXS65557 HHN65557:HHO65557 HRJ65557:HRK65557 IBF65557:IBG65557 ILB65557:ILC65557 IUX65557:IUY65557 JET65557:JEU65557 JOP65557:JOQ65557 JYL65557:JYM65557 KIH65557:KII65557 KSD65557:KSE65557 LBZ65557:LCA65557 LLV65557:LLW65557 LVR65557:LVS65557 MFN65557:MFO65557 MPJ65557:MPK65557 MZF65557:MZG65557 NJB65557:NJC65557 NSX65557:NSY65557 OCT65557:OCU65557 OMP65557:OMQ65557 OWL65557:OWM65557 PGH65557:PGI65557 PQD65557:PQE65557 PZZ65557:QAA65557 QJV65557:QJW65557 QTR65557:QTS65557 RDN65557:RDO65557 RNJ65557:RNK65557 RXF65557:RXG65557 SHB65557:SHC65557 SQX65557:SQY65557 TAT65557:TAU65557 TKP65557:TKQ65557 TUL65557:TUM65557 UEH65557:UEI65557 UOD65557:UOE65557 UXZ65557:UYA65557 VHV65557:VHW65557 VRR65557:VRS65557 WBN65557:WBO65557 WLJ65557:WLK65557 WVF65557:WVG65557 IT131093:IU131093 SP131093:SQ131093 ACL131093:ACM131093 AMH131093:AMI131093 AWD131093:AWE131093 BFZ131093:BGA131093 BPV131093:BPW131093 BZR131093:BZS131093 CJN131093:CJO131093 CTJ131093:CTK131093 DDF131093:DDG131093 DNB131093:DNC131093 DWX131093:DWY131093 EGT131093:EGU131093 EQP131093:EQQ131093 FAL131093:FAM131093 FKH131093:FKI131093 FUD131093:FUE131093 GDZ131093:GEA131093 GNV131093:GNW131093 GXR131093:GXS131093 HHN131093:HHO131093 HRJ131093:HRK131093 IBF131093:IBG131093 ILB131093:ILC131093 IUX131093:IUY131093 JET131093:JEU131093 JOP131093:JOQ131093 JYL131093:JYM131093 KIH131093:KII131093 KSD131093:KSE131093 LBZ131093:LCA131093 LLV131093:LLW131093 LVR131093:LVS131093 MFN131093:MFO131093 MPJ131093:MPK131093 MZF131093:MZG131093 NJB131093:NJC131093 NSX131093:NSY131093 OCT131093:OCU131093 OMP131093:OMQ131093 OWL131093:OWM131093 PGH131093:PGI131093 PQD131093:PQE131093 PZZ131093:QAA131093 QJV131093:QJW131093 QTR131093:QTS131093 RDN131093:RDO131093 RNJ131093:RNK131093 RXF131093:RXG131093 SHB131093:SHC131093 SQX131093:SQY131093 TAT131093:TAU131093 TKP131093:TKQ131093 TUL131093:TUM131093 UEH131093:UEI131093 UOD131093:UOE131093 UXZ131093:UYA131093 VHV131093:VHW131093 VRR131093:VRS131093 WBN131093:WBO131093 WLJ131093:WLK131093 WVF131093:WVG131093 IT196629:IU196629 SP196629:SQ196629 ACL196629:ACM196629 AMH196629:AMI196629 AWD196629:AWE196629 BFZ196629:BGA196629 BPV196629:BPW196629 BZR196629:BZS196629 CJN196629:CJO196629 CTJ196629:CTK196629 DDF196629:DDG196629 DNB196629:DNC196629 DWX196629:DWY196629 EGT196629:EGU196629 EQP196629:EQQ196629 FAL196629:FAM196629 FKH196629:FKI196629 FUD196629:FUE196629 GDZ196629:GEA196629 GNV196629:GNW196629 GXR196629:GXS196629 HHN196629:HHO196629 HRJ196629:HRK196629 IBF196629:IBG196629 ILB196629:ILC196629 IUX196629:IUY196629 JET196629:JEU196629 JOP196629:JOQ196629 JYL196629:JYM196629 KIH196629:KII196629 KSD196629:KSE196629 LBZ196629:LCA196629 LLV196629:LLW196629 LVR196629:LVS196629 MFN196629:MFO196629 MPJ196629:MPK196629 MZF196629:MZG196629 NJB196629:NJC196629 NSX196629:NSY196629 OCT196629:OCU196629 OMP196629:OMQ196629 OWL196629:OWM196629 PGH196629:PGI196629 PQD196629:PQE196629 PZZ196629:QAA196629 QJV196629:QJW196629 QTR196629:QTS196629 RDN196629:RDO196629 RNJ196629:RNK196629 RXF196629:RXG196629 SHB196629:SHC196629 SQX196629:SQY196629 TAT196629:TAU196629 TKP196629:TKQ196629 TUL196629:TUM196629 UEH196629:UEI196629 UOD196629:UOE196629 UXZ196629:UYA196629 VHV196629:VHW196629 VRR196629:VRS196629 WBN196629:WBO196629 WLJ196629:WLK196629 WVF196629:WVG196629 IT262165:IU262165 SP262165:SQ262165 ACL262165:ACM262165 AMH262165:AMI262165 AWD262165:AWE262165 BFZ262165:BGA262165 BPV262165:BPW262165 BZR262165:BZS262165 CJN262165:CJO262165 CTJ262165:CTK262165 DDF262165:DDG262165 DNB262165:DNC262165 DWX262165:DWY262165 EGT262165:EGU262165 EQP262165:EQQ262165 FAL262165:FAM262165 FKH262165:FKI262165 FUD262165:FUE262165 GDZ262165:GEA262165 GNV262165:GNW262165 GXR262165:GXS262165 HHN262165:HHO262165 HRJ262165:HRK262165 IBF262165:IBG262165 ILB262165:ILC262165 IUX262165:IUY262165 JET262165:JEU262165 JOP262165:JOQ262165 JYL262165:JYM262165 KIH262165:KII262165 KSD262165:KSE262165 LBZ262165:LCA262165 LLV262165:LLW262165 LVR262165:LVS262165 MFN262165:MFO262165 MPJ262165:MPK262165 MZF262165:MZG262165 NJB262165:NJC262165 NSX262165:NSY262165 OCT262165:OCU262165 OMP262165:OMQ262165 OWL262165:OWM262165 PGH262165:PGI262165 PQD262165:PQE262165 PZZ262165:QAA262165 QJV262165:QJW262165 QTR262165:QTS262165 RDN262165:RDO262165 RNJ262165:RNK262165 RXF262165:RXG262165 SHB262165:SHC262165 SQX262165:SQY262165 TAT262165:TAU262165 TKP262165:TKQ262165 TUL262165:TUM262165 UEH262165:UEI262165 UOD262165:UOE262165 UXZ262165:UYA262165 VHV262165:VHW262165 VRR262165:VRS262165 WBN262165:WBO262165 WLJ262165:WLK262165 WVF262165:WVG262165 IT327701:IU327701 SP327701:SQ327701 ACL327701:ACM327701 AMH327701:AMI327701 AWD327701:AWE327701 BFZ327701:BGA327701 BPV327701:BPW327701 BZR327701:BZS327701 CJN327701:CJO327701 CTJ327701:CTK327701 DDF327701:DDG327701 DNB327701:DNC327701 DWX327701:DWY327701 EGT327701:EGU327701 EQP327701:EQQ327701 FAL327701:FAM327701 FKH327701:FKI327701 FUD327701:FUE327701 GDZ327701:GEA327701 GNV327701:GNW327701 GXR327701:GXS327701 HHN327701:HHO327701 HRJ327701:HRK327701 IBF327701:IBG327701 ILB327701:ILC327701 IUX327701:IUY327701 JET327701:JEU327701 JOP327701:JOQ327701 JYL327701:JYM327701 KIH327701:KII327701 KSD327701:KSE327701 LBZ327701:LCA327701 LLV327701:LLW327701 LVR327701:LVS327701 MFN327701:MFO327701 MPJ327701:MPK327701 MZF327701:MZG327701 NJB327701:NJC327701 NSX327701:NSY327701 OCT327701:OCU327701 OMP327701:OMQ327701 OWL327701:OWM327701 PGH327701:PGI327701 PQD327701:PQE327701 PZZ327701:QAA327701 QJV327701:QJW327701 QTR327701:QTS327701 RDN327701:RDO327701 RNJ327701:RNK327701 RXF327701:RXG327701 SHB327701:SHC327701 SQX327701:SQY327701 TAT327701:TAU327701 TKP327701:TKQ327701 TUL327701:TUM327701 UEH327701:UEI327701 UOD327701:UOE327701 UXZ327701:UYA327701 VHV327701:VHW327701 VRR327701:VRS327701 WBN327701:WBO327701 WLJ327701:WLK327701 WVF327701:WVG327701 IT393237:IU393237 SP393237:SQ393237 ACL393237:ACM393237 AMH393237:AMI393237 AWD393237:AWE393237 BFZ393237:BGA393237 BPV393237:BPW393237 BZR393237:BZS393237 CJN393237:CJO393237 CTJ393237:CTK393237 DDF393237:DDG393237 DNB393237:DNC393237 DWX393237:DWY393237 EGT393237:EGU393237 EQP393237:EQQ393237 FAL393237:FAM393237 FKH393237:FKI393237 FUD393237:FUE393237 GDZ393237:GEA393237 GNV393237:GNW393237 GXR393237:GXS393237 HHN393237:HHO393237 HRJ393237:HRK393237 IBF393237:IBG393237 ILB393237:ILC393237 IUX393237:IUY393237 JET393237:JEU393237 JOP393237:JOQ393237 JYL393237:JYM393237 KIH393237:KII393237 KSD393237:KSE393237 LBZ393237:LCA393237 LLV393237:LLW393237 LVR393237:LVS393237 MFN393237:MFO393237 MPJ393237:MPK393237 MZF393237:MZG393237 NJB393237:NJC393237 NSX393237:NSY393237 OCT393237:OCU393237 OMP393237:OMQ393237 OWL393237:OWM393237 PGH393237:PGI393237 PQD393237:PQE393237 PZZ393237:QAA393237 QJV393237:QJW393237 QTR393237:QTS393237 RDN393237:RDO393237 RNJ393237:RNK393237 RXF393237:RXG393237 SHB393237:SHC393237 SQX393237:SQY393237 TAT393237:TAU393237 TKP393237:TKQ393237 TUL393237:TUM393237 UEH393237:UEI393237 UOD393237:UOE393237 UXZ393237:UYA393237 VHV393237:VHW393237 VRR393237:VRS393237 WBN393237:WBO393237 WLJ393237:WLK393237 WVF393237:WVG393237 IT458773:IU458773 SP458773:SQ458773 ACL458773:ACM458773 AMH458773:AMI458773 AWD458773:AWE458773 BFZ458773:BGA458773 BPV458773:BPW458773 BZR458773:BZS458773 CJN458773:CJO458773 CTJ458773:CTK458773 DDF458773:DDG458773 DNB458773:DNC458773 DWX458773:DWY458773 EGT458773:EGU458773 EQP458773:EQQ458773 FAL458773:FAM458773 FKH458773:FKI458773 FUD458773:FUE458773 GDZ458773:GEA458773 GNV458773:GNW458773 GXR458773:GXS458773 HHN458773:HHO458773 HRJ458773:HRK458773 IBF458773:IBG458773 ILB458773:ILC458773 IUX458773:IUY458773 JET458773:JEU458773 JOP458773:JOQ458773 JYL458773:JYM458773 KIH458773:KII458773 KSD458773:KSE458773 LBZ458773:LCA458773 LLV458773:LLW458773 LVR458773:LVS458773 MFN458773:MFO458773 MPJ458773:MPK458773 MZF458773:MZG458773 NJB458773:NJC458773 NSX458773:NSY458773 OCT458773:OCU458773 OMP458773:OMQ458773 OWL458773:OWM458773 PGH458773:PGI458773 PQD458773:PQE458773 PZZ458773:QAA458773 QJV458773:QJW458773 QTR458773:QTS458773 RDN458773:RDO458773 RNJ458773:RNK458773 RXF458773:RXG458773 SHB458773:SHC458773 SQX458773:SQY458773 TAT458773:TAU458773 TKP458773:TKQ458773 TUL458773:TUM458773 UEH458773:UEI458773 UOD458773:UOE458773 UXZ458773:UYA458773 VHV458773:VHW458773 VRR458773:VRS458773 WBN458773:WBO458773 WLJ458773:WLK458773 WVF458773:WVG458773 IT524309:IU524309 SP524309:SQ524309 ACL524309:ACM524309 AMH524309:AMI524309 AWD524309:AWE524309 BFZ524309:BGA524309 BPV524309:BPW524309 BZR524309:BZS524309 CJN524309:CJO524309 CTJ524309:CTK524309 DDF524309:DDG524309 DNB524309:DNC524309 DWX524309:DWY524309 EGT524309:EGU524309 EQP524309:EQQ524309 FAL524309:FAM524309 FKH524309:FKI524309 FUD524309:FUE524309 GDZ524309:GEA524309 GNV524309:GNW524309 GXR524309:GXS524309 HHN524309:HHO524309 HRJ524309:HRK524309 IBF524309:IBG524309 ILB524309:ILC524309 IUX524309:IUY524309 JET524309:JEU524309 JOP524309:JOQ524309 JYL524309:JYM524309 KIH524309:KII524309 KSD524309:KSE524309 LBZ524309:LCA524309 LLV524309:LLW524309 LVR524309:LVS524309 MFN524309:MFO524309 MPJ524309:MPK524309 MZF524309:MZG524309 NJB524309:NJC524309 NSX524309:NSY524309 OCT524309:OCU524309 OMP524309:OMQ524309 OWL524309:OWM524309 PGH524309:PGI524309 PQD524309:PQE524309 PZZ524309:QAA524309 QJV524309:QJW524309 QTR524309:QTS524309 RDN524309:RDO524309 RNJ524309:RNK524309 RXF524309:RXG524309 SHB524309:SHC524309 SQX524309:SQY524309 TAT524309:TAU524309 TKP524309:TKQ524309 TUL524309:TUM524309 UEH524309:UEI524309 UOD524309:UOE524309 UXZ524309:UYA524309 VHV524309:VHW524309 VRR524309:VRS524309 WBN524309:WBO524309 WLJ524309:WLK524309 WVF524309:WVG524309 IT589845:IU589845 SP589845:SQ589845 ACL589845:ACM589845 AMH589845:AMI589845 AWD589845:AWE589845 BFZ589845:BGA589845 BPV589845:BPW589845 BZR589845:BZS589845 CJN589845:CJO589845 CTJ589845:CTK589845 DDF589845:DDG589845 DNB589845:DNC589845 DWX589845:DWY589845 EGT589845:EGU589845 EQP589845:EQQ589845 FAL589845:FAM589845 FKH589845:FKI589845 FUD589845:FUE589845 GDZ589845:GEA589845 GNV589845:GNW589845 GXR589845:GXS589845 HHN589845:HHO589845 HRJ589845:HRK589845 IBF589845:IBG589845 ILB589845:ILC589845 IUX589845:IUY589845 JET589845:JEU589845 JOP589845:JOQ589845 JYL589845:JYM589845 KIH589845:KII589845 KSD589845:KSE589845 LBZ589845:LCA589845 LLV589845:LLW589845 LVR589845:LVS589845 MFN589845:MFO589845 MPJ589845:MPK589845 MZF589845:MZG589845 NJB589845:NJC589845 NSX589845:NSY589845 OCT589845:OCU589845 OMP589845:OMQ589845 OWL589845:OWM589845 PGH589845:PGI589845 PQD589845:PQE589845 PZZ589845:QAA589845 QJV589845:QJW589845 QTR589845:QTS589845 RDN589845:RDO589845 RNJ589845:RNK589845 RXF589845:RXG589845 SHB589845:SHC589845 SQX589845:SQY589845 TAT589845:TAU589845 TKP589845:TKQ589845 TUL589845:TUM589845 UEH589845:UEI589845 UOD589845:UOE589845 UXZ589845:UYA589845 VHV589845:VHW589845 VRR589845:VRS589845 WBN589845:WBO589845 WLJ589845:WLK589845 WVF589845:WVG589845 IT655381:IU655381 SP655381:SQ655381 ACL655381:ACM655381 AMH655381:AMI655381 AWD655381:AWE655381 BFZ655381:BGA655381 BPV655381:BPW655381 BZR655381:BZS655381 CJN655381:CJO655381 CTJ655381:CTK655381 DDF655381:DDG655381 DNB655381:DNC655381 DWX655381:DWY655381 EGT655381:EGU655381 EQP655381:EQQ655381 FAL655381:FAM655381 FKH655381:FKI655381 FUD655381:FUE655381 GDZ655381:GEA655381 GNV655381:GNW655381 GXR655381:GXS655381 HHN655381:HHO655381 HRJ655381:HRK655381 IBF655381:IBG655381 ILB655381:ILC655381 IUX655381:IUY655381 JET655381:JEU655381 JOP655381:JOQ655381 JYL655381:JYM655381 KIH655381:KII655381 KSD655381:KSE655381 LBZ655381:LCA655381 LLV655381:LLW655381 LVR655381:LVS655381 MFN655381:MFO655381 MPJ655381:MPK655381 MZF655381:MZG655381 NJB655381:NJC655381 NSX655381:NSY655381 OCT655381:OCU655381 OMP655381:OMQ655381 OWL655381:OWM655381 PGH655381:PGI655381 PQD655381:PQE655381 PZZ655381:QAA655381 QJV655381:QJW655381 QTR655381:QTS655381 RDN655381:RDO655381 RNJ655381:RNK655381 RXF655381:RXG655381 SHB655381:SHC655381 SQX655381:SQY655381 TAT655381:TAU655381 TKP655381:TKQ655381 TUL655381:TUM655381 UEH655381:UEI655381 UOD655381:UOE655381 UXZ655381:UYA655381 VHV655381:VHW655381 VRR655381:VRS655381 WBN655381:WBO655381 WLJ655381:WLK655381 WVF655381:WVG655381 IT720917:IU720917 SP720917:SQ720917 ACL720917:ACM720917 AMH720917:AMI720917 AWD720917:AWE720917 BFZ720917:BGA720917 BPV720917:BPW720917 BZR720917:BZS720917 CJN720917:CJO720917 CTJ720917:CTK720917 DDF720917:DDG720917 DNB720917:DNC720917 DWX720917:DWY720917 EGT720917:EGU720917 EQP720917:EQQ720917 FAL720917:FAM720917 FKH720917:FKI720917 FUD720917:FUE720917 GDZ720917:GEA720917 GNV720917:GNW720917 GXR720917:GXS720917 HHN720917:HHO720917 HRJ720917:HRK720917 IBF720917:IBG720917 ILB720917:ILC720917 IUX720917:IUY720917 JET720917:JEU720917 JOP720917:JOQ720917 JYL720917:JYM720917 KIH720917:KII720917 KSD720917:KSE720917 LBZ720917:LCA720917 LLV720917:LLW720917 LVR720917:LVS720917 MFN720917:MFO720917 MPJ720917:MPK720917 MZF720917:MZG720917 NJB720917:NJC720917 NSX720917:NSY720917 OCT720917:OCU720917 OMP720917:OMQ720917 OWL720917:OWM720917 PGH720917:PGI720917 PQD720917:PQE720917 PZZ720917:QAA720917 QJV720917:QJW720917 QTR720917:QTS720917 RDN720917:RDO720917 RNJ720917:RNK720917 RXF720917:RXG720917 SHB720917:SHC720917 SQX720917:SQY720917 TAT720917:TAU720917 TKP720917:TKQ720917 TUL720917:TUM720917 UEH720917:UEI720917 UOD720917:UOE720917 UXZ720917:UYA720917 VHV720917:VHW720917 VRR720917:VRS720917 WBN720917:WBO720917 WLJ720917:WLK720917 WVF720917:WVG720917 IT786453:IU786453 SP786453:SQ786453 ACL786453:ACM786453 AMH786453:AMI786453 AWD786453:AWE786453 BFZ786453:BGA786453 BPV786453:BPW786453 BZR786453:BZS786453 CJN786453:CJO786453 CTJ786453:CTK786453 DDF786453:DDG786453 DNB786453:DNC786453 DWX786453:DWY786453 EGT786453:EGU786453 EQP786453:EQQ786453 FAL786453:FAM786453 FKH786453:FKI786453 FUD786453:FUE786453 GDZ786453:GEA786453 GNV786453:GNW786453 GXR786453:GXS786453 HHN786453:HHO786453 HRJ786453:HRK786453 IBF786453:IBG786453 ILB786453:ILC786453 IUX786453:IUY786453 JET786453:JEU786453 JOP786453:JOQ786453 JYL786453:JYM786453 KIH786453:KII786453 KSD786453:KSE786453 LBZ786453:LCA786453 LLV786453:LLW786453 LVR786453:LVS786453 MFN786453:MFO786453 MPJ786453:MPK786453 MZF786453:MZG786453 NJB786453:NJC786453 NSX786453:NSY786453 OCT786453:OCU786453 OMP786453:OMQ786453 OWL786453:OWM786453 PGH786453:PGI786453 PQD786453:PQE786453 PZZ786453:QAA786453 QJV786453:QJW786453 QTR786453:QTS786453 RDN786453:RDO786453 RNJ786453:RNK786453 RXF786453:RXG786453 SHB786453:SHC786453 SQX786453:SQY786453 TAT786453:TAU786453 TKP786453:TKQ786453 TUL786453:TUM786453 UEH786453:UEI786453 UOD786453:UOE786453 UXZ786453:UYA786453 VHV786453:VHW786453 VRR786453:VRS786453 WBN786453:WBO786453 WLJ786453:WLK786453 WVF786453:WVG786453 IT851989:IU851989 SP851989:SQ851989 ACL851989:ACM851989 AMH851989:AMI851989 AWD851989:AWE851989 BFZ851989:BGA851989 BPV851989:BPW851989 BZR851989:BZS851989 CJN851989:CJO851989 CTJ851989:CTK851989 DDF851989:DDG851989 DNB851989:DNC851989 DWX851989:DWY851989 EGT851989:EGU851989 EQP851989:EQQ851989 FAL851989:FAM851989 FKH851989:FKI851989 FUD851989:FUE851989 GDZ851989:GEA851989 GNV851989:GNW851989 GXR851989:GXS851989 HHN851989:HHO851989 HRJ851989:HRK851989 IBF851989:IBG851989 ILB851989:ILC851989 IUX851989:IUY851989 JET851989:JEU851989 JOP851989:JOQ851989 JYL851989:JYM851989 KIH851989:KII851989 KSD851989:KSE851989 LBZ851989:LCA851989 LLV851989:LLW851989 LVR851989:LVS851989 MFN851989:MFO851989 MPJ851989:MPK851989 MZF851989:MZG851989 NJB851989:NJC851989 NSX851989:NSY851989 OCT851989:OCU851989 OMP851989:OMQ851989 OWL851989:OWM851989 PGH851989:PGI851989 PQD851989:PQE851989 PZZ851989:QAA851989 QJV851989:QJW851989 QTR851989:QTS851989 RDN851989:RDO851989 RNJ851989:RNK851989 RXF851989:RXG851989 SHB851989:SHC851989 SQX851989:SQY851989 TAT851989:TAU851989 TKP851989:TKQ851989 TUL851989:TUM851989 UEH851989:UEI851989 UOD851989:UOE851989 UXZ851989:UYA851989 VHV851989:VHW851989 VRR851989:VRS851989 WBN851989:WBO851989 WLJ851989:WLK851989 WVF851989:WVG851989 IT917525:IU917525 SP917525:SQ917525 ACL917525:ACM917525 AMH917525:AMI917525 AWD917525:AWE917525 BFZ917525:BGA917525 BPV917525:BPW917525 BZR917525:BZS917525 CJN917525:CJO917525 CTJ917525:CTK917525 DDF917525:DDG917525 DNB917525:DNC917525 DWX917525:DWY917525 EGT917525:EGU917525 EQP917525:EQQ917525 FAL917525:FAM917525 FKH917525:FKI917525 FUD917525:FUE917525 GDZ917525:GEA917525 GNV917525:GNW917525 GXR917525:GXS917525 HHN917525:HHO917525 HRJ917525:HRK917525 IBF917525:IBG917525 ILB917525:ILC917525 IUX917525:IUY917525 JET917525:JEU917525 JOP917525:JOQ917525 JYL917525:JYM917525 KIH917525:KII917525 KSD917525:KSE917525 LBZ917525:LCA917525 LLV917525:LLW917525 LVR917525:LVS917525 MFN917525:MFO917525 MPJ917525:MPK917525 MZF917525:MZG917525 NJB917525:NJC917525 NSX917525:NSY917525 OCT917525:OCU917525 OMP917525:OMQ917525 OWL917525:OWM917525 PGH917525:PGI917525 PQD917525:PQE917525 PZZ917525:QAA917525 QJV917525:QJW917525 QTR917525:QTS917525 RDN917525:RDO917525 RNJ917525:RNK917525 RXF917525:RXG917525 SHB917525:SHC917525 SQX917525:SQY917525 TAT917525:TAU917525 TKP917525:TKQ917525 TUL917525:TUM917525 UEH917525:UEI917525 UOD917525:UOE917525 UXZ917525:UYA917525 VHV917525:VHW917525 VRR917525:VRS917525 WBN917525:WBO917525 WLJ917525:WLK917525 WVF917525:WVG917525 IT983061:IU983061 SP983061:SQ983061 ACL983061:ACM983061 AMH983061:AMI983061 AWD983061:AWE983061 BFZ983061:BGA983061 BPV983061:BPW983061 BZR983061:BZS983061 CJN983061:CJO983061 CTJ983061:CTK983061 DDF983061:DDG983061 DNB983061:DNC983061 DWX983061:DWY983061 EGT983061:EGU983061 EQP983061:EQQ983061 FAL983061:FAM983061 FKH983061:FKI983061 FUD983061:FUE983061 GDZ983061:GEA983061 GNV983061:GNW983061 GXR983061:GXS983061 HHN983061:HHO983061 HRJ983061:HRK983061 IBF983061:IBG983061 ILB983061:ILC983061 IUX983061:IUY983061 JET983061:JEU983061 JOP983061:JOQ983061 JYL983061:JYM983061 KIH983061:KII983061 KSD983061:KSE983061 LBZ983061:LCA983061 LLV983061:LLW983061 LVR983061:LVS983061 MFN983061:MFO983061 MPJ983061:MPK983061 MZF983061:MZG983061 NJB983061:NJC983061 NSX983061:NSY983061 OCT983061:OCU983061 OMP983061:OMQ983061 OWL983061:OWM983061 PGH983061:PGI983061 PQD983061:PQE983061 PZZ983061:QAA983061 QJV983061:QJW983061 QTR983061:QTS983061 RDN983061:RDO983061 RNJ983061:RNK983061 RXF983061:RXG983061 SHB983061:SHC983061 SQX983061:SQY983061 TAT983061:TAU983061 TKP983061:TKQ983061 TUL983061:TUM983061 UEH983061:UEI983061 UOD983061:UOE983061 UXZ983061:UYA983061 VHV983061:VHW983061 VRR983061:VRS983061 WBN983061:WBO983061 WLJ983061:WLK983061 WVF983061:WVG983061 IZ65557:JA65557 SV65557:SW65557 ACR65557:ACS65557 AMN65557:AMO65557 AWJ65557:AWK65557 BGF65557:BGG65557 BQB65557:BQC65557 BZX65557:BZY65557 CJT65557:CJU65557 CTP65557:CTQ65557 DDL65557:DDM65557 DNH65557:DNI65557 DXD65557:DXE65557 EGZ65557:EHA65557 EQV65557:EQW65557 FAR65557:FAS65557 FKN65557:FKO65557 FUJ65557:FUK65557 GEF65557:GEG65557 GOB65557:GOC65557 GXX65557:GXY65557 HHT65557:HHU65557 HRP65557:HRQ65557 IBL65557:IBM65557 ILH65557:ILI65557 IVD65557:IVE65557 JEZ65557:JFA65557 JOV65557:JOW65557 JYR65557:JYS65557 KIN65557:KIO65557 KSJ65557:KSK65557 LCF65557:LCG65557 LMB65557:LMC65557 LVX65557:LVY65557 MFT65557:MFU65557 MPP65557:MPQ65557 MZL65557:MZM65557 NJH65557:NJI65557 NTD65557:NTE65557 OCZ65557:ODA65557 OMV65557:OMW65557 OWR65557:OWS65557 PGN65557:PGO65557 PQJ65557:PQK65557 QAF65557:QAG65557 QKB65557:QKC65557 QTX65557:QTY65557 RDT65557:RDU65557 RNP65557:RNQ65557 RXL65557:RXM65557 SHH65557:SHI65557 SRD65557:SRE65557 TAZ65557:TBA65557 TKV65557:TKW65557 TUR65557:TUS65557 UEN65557:UEO65557 UOJ65557:UOK65557 UYF65557:UYG65557 VIB65557:VIC65557 VRX65557:VRY65557 WBT65557:WBU65557 WLP65557:WLQ65557 WVL65557:WVM65557 IZ131093:JA131093 SV131093:SW131093 ACR131093:ACS131093 AMN131093:AMO131093 AWJ131093:AWK131093 BGF131093:BGG131093 BQB131093:BQC131093 BZX131093:BZY131093 CJT131093:CJU131093 CTP131093:CTQ131093 DDL131093:DDM131093 DNH131093:DNI131093 DXD131093:DXE131093 EGZ131093:EHA131093 EQV131093:EQW131093 FAR131093:FAS131093 FKN131093:FKO131093 FUJ131093:FUK131093 GEF131093:GEG131093 GOB131093:GOC131093 GXX131093:GXY131093 HHT131093:HHU131093 HRP131093:HRQ131093 IBL131093:IBM131093 ILH131093:ILI131093 IVD131093:IVE131093 JEZ131093:JFA131093 JOV131093:JOW131093 JYR131093:JYS131093 KIN131093:KIO131093 KSJ131093:KSK131093 LCF131093:LCG131093 LMB131093:LMC131093 LVX131093:LVY131093 MFT131093:MFU131093 MPP131093:MPQ131093 MZL131093:MZM131093 NJH131093:NJI131093 NTD131093:NTE131093 OCZ131093:ODA131093 OMV131093:OMW131093 OWR131093:OWS131093 PGN131093:PGO131093 PQJ131093:PQK131093 QAF131093:QAG131093 QKB131093:QKC131093 QTX131093:QTY131093 RDT131093:RDU131093 RNP131093:RNQ131093 RXL131093:RXM131093 SHH131093:SHI131093 SRD131093:SRE131093 TAZ131093:TBA131093 TKV131093:TKW131093 TUR131093:TUS131093 UEN131093:UEO131093 UOJ131093:UOK131093 UYF131093:UYG131093 VIB131093:VIC131093 VRX131093:VRY131093 WBT131093:WBU131093 WLP131093:WLQ131093 WVL131093:WVM131093 IZ196629:JA196629 SV196629:SW196629 ACR196629:ACS196629 AMN196629:AMO196629 AWJ196629:AWK196629 BGF196629:BGG196629 BQB196629:BQC196629 BZX196629:BZY196629 CJT196629:CJU196629 CTP196629:CTQ196629 DDL196629:DDM196629 DNH196629:DNI196629 DXD196629:DXE196629 EGZ196629:EHA196629 EQV196629:EQW196629 FAR196629:FAS196629 FKN196629:FKO196629 FUJ196629:FUK196629 GEF196629:GEG196629 GOB196629:GOC196629 GXX196629:GXY196629 HHT196629:HHU196629 HRP196629:HRQ196629 IBL196629:IBM196629 ILH196629:ILI196629 IVD196629:IVE196629 JEZ196629:JFA196629 JOV196629:JOW196629 JYR196629:JYS196629 KIN196629:KIO196629 KSJ196629:KSK196629 LCF196629:LCG196629 LMB196629:LMC196629 LVX196629:LVY196629 MFT196629:MFU196629 MPP196629:MPQ196629 MZL196629:MZM196629 NJH196629:NJI196629 NTD196629:NTE196629 OCZ196629:ODA196629 OMV196629:OMW196629 OWR196629:OWS196629 PGN196629:PGO196629 PQJ196629:PQK196629 QAF196629:QAG196629 QKB196629:QKC196629 QTX196629:QTY196629 RDT196629:RDU196629 RNP196629:RNQ196629 RXL196629:RXM196629 SHH196629:SHI196629 SRD196629:SRE196629 TAZ196629:TBA196629 TKV196629:TKW196629 TUR196629:TUS196629 UEN196629:UEO196629 UOJ196629:UOK196629 UYF196629:UYG196629 VIB196629:VIC196629 VRX196629:VRY196629 WBT196629:WBU196629 WLP196629:WLQ196629 WVL196629:WVM196629 IZ262165:JA262165 SV262165:SW262165 ACR262165:ACS262165 AMN262165:AMO262165 AWJ262165:AWK262165 BGF262165:BGG262165 BQB262165:BQC262165 BZX262165:BZY262165 CJT262165:CJU262165 CTP262165:CTQ262165 DDL262165:DDM262165 DNH262165:DNI262165 DXD262165:DXE262165 EGZ262165:EHA262165 EQV262165:EQW262165 FAR262165:FAS262165 FKN262165:FKO262165 FUJ262165:FUK262165 GEF262165:GEG262165 GOB262165:GOC262165 GXX262165:GXY262165 HHT262165:HHU262165 HRP262165:HRQ262165 IBL262165:IBM262165 ILH262165:ILI262165 IVD262165:IVE262165 JEZ262165:JFA262165 JOV262165:JOW262165 JYR262165:JYS262165 KIN262165:KIO262165 KSJ262165:KSK262165 LCF262165:LCG262165 LMB262165:LMC262165 LVX262165:LVY262165 MFT262165:MFU262165 MPP262165:MPQ262165 MZL262165:MZM262165 NJH262165:NJI262165 NTD262165:NTE262165 OCZ262165:ODA262165 OMV262165:OMW262165 OWR262165:OWS262165 PGN262165:PGO262165 PQJ262165:PQK262165 QAF262165:QAG262165 QKB262165:QKC262165 QTX262165:QTY262165 RDT262165:RDU262165 RNP262165:RNQ262165 RXL262165:RXM262165 SHH262165:SHI262165 SRD262165:SRE262165 TAZ262165:TBA262165 TKV262165:TKW262165 TUR262165:TUS262165 UEN262165:UEO262165 UOJ262165:UOK262165 UYF262165:UYG262165 VIB262165:VIC262165 VRX262165:VRY262165 WBT262165:WBU262165 WLP262165:WLQ262165 WVL262165:WVM262165 IZ327701:JA327701 SV327701:SW327701 ACR327701:ACS327701 AMN327701:AMO327701 AWJ327701:AWK327701 BGF327701:BGG327701 BQB327701:BQC327701 BZX327701:BZY327701 CJT327701:CJU327701 CTP327701:CTQ327701 DDL327701:DDM327701 DNH327701:DNI327701 DXD327701:DXE327701 EGZ327701:EHA327701 EQV327701:EQW327701 FAR327701:FAS327701 FKN327701:FKO327701 FUJ327701:FUK327701 GEF327701:GEG327701 GOB327701:GOC327701 GXX327701:GXY327701 HHT327701:HHU327701 HRP327701:HRQ327701 IBL327701:IBM327701 ILH327701:ILI327701 IVD327701:IVE327701 JEZ327701:JFA327701 JOV327701:JOW327701 JYR327701:JYS327701 KIN327701:KIO327701 KSJ327701:KSK327701 LCF327701:LCG327701 LMB327701:LMC327701 LVX327701:LVY327701 MFT327701:MFU327701 MPP327701:MPQ327701 MZL327701:MZM327701 NJH327701:NJI327701 NTD327701:NTE327701 OCZ327701:ODA327701 OMV327701:OMW327701 OWR327701:OWS327701 PGN327701:PGO327701 PQJ327701:PQK327701 QAF327701:QAG327701 QKB327701:QKC327701 QTX327701:QTY327701 RDT327701:RDU327701 RNP327701:RNQ327701 RXL327701:RXM327701 SHH327701:SHI327701 SRD327701:SRE327701 TAZ327701:TBA327701 TKV327701:TKW327701 TUR327701:TUS327701 UEN327701:UEO327701 UOJ327701:UOK327701 UYF327701:UYG327701 VIB327701:VIC327701 VRX327701:VRY327701 WBT327701:WBU327701 WLP327701:WLQ327701 WVL327701:WVM327701 IZ393237:JA393237 SV393237:SW393237 ACR393237:ACS393237 AMN393237:AMO393237 AWJ393237:AWK393237 BGF393237:BGG393237 BQB393237:BQC393237 BZX393237:BZY393237 CJT393237:CJU393237 CTP393237:CTQ393237 DDL393237:DDM393237 DNH393237:DNI393237 DXD393237:DXE393237 EGZ393237:EHA393237 EQV393237:EQW393237 FAR393237:FAS393237 FKN393237:FKO393237 FUJ393237:FUK393237 GEF393237:GEG393237 GOB393237:GOC393237 GXX393237:GXY393237 HHT393237:HHU393237 HRP393237:HRQ393237 IBL393237:IBM393237 ILH393237:ILI393237 IVD393237:IVE393237 JEZ393237:JFA393237 JOV393237:JOW393237 JYR393237:JYS393237 KIN393237:KIO393237 KSJ393237:KSK393237 LCF393237:LCG393237 LMB393237:LMC393237 LVX393237:LVY393237 MFT393237:MFU393237 MPP393237:MPQ393237 MZL393237:MZM393237 NJH393237:NJI393237 NTD393237:NTE393237 OCZ393237:ODA393237 OMV393237:OMW393237 OWR393237:OWS393237 PGN393237:PGO393237 PQJ393237:PQK393237 QAF393237:QAG393237 QKB393237:QKC393237 QTX393237:QTY393237 RDT393237:RDU393237 RNP393237:RNQ393237 RXL393237:RXM393237 SHH393237:SHI393237 SRD393237:SRE393237 TAZ393237:TBA393237 TKV393237:TKW393237 TUR393237:TUS393237 UEN393237:UEO393237 UOJ393237:UOK393237 UYF393237:UYG393237 VIB393237:VIC393237 VRX393237:VRY393237 WBT393237:WBU393237 WLP393237:WLQ393237 WVL393237:WVM393237 IZ458773:JA458773 SV458773:SW458773 ACR458773:ACS458773 AMN458773:AMO458773 AWJ458773:AWK458773 BGF458773:BGG458773 BQB458773:BQC458773 BZX458773:BZY458773 CJT458773:CJU458773 CTP458773:CTQ458773 DDL458773:DDM458773 DNH458773:DNI458773 DXD458773:DXE458773 EGZ458773:EHA458773 EQV458773:EQW458773 FAR458773:FAS458773 FKN458773:FKO458773 FUJ458773:FUK458773 GEF458773:GEG458773 GOB458773:GOC458773 GXX458773:GXY458773 HHT458773:HHU458773 HRP458773:HRQ458773 IBL458773:IBM458773 ILH458773:ILI458773 IVD458773:IVE458773 JEZ458773:JFA458773 JOV458773:JOW458773 JYR458773:JYS458773 KIN458773:KIO458773 KSJ458773:KSK458773 LCF458773:LCG458773 LMB458773:LMC458773 LVX458773:LVY458773 MFT458773:MFU458773 MPP458773:MPQ458773 MZL458773:MZM458773 NJH458773:NJI458773 NTD458773:NTE458773 OCZ458773:ODA458773 OMV458773:OMW458773 OWR458773:OWS458773 PGN458773:PGO458773 PQJ458773:PQK458773 QAF458773:QAG458773 QKB458773:QKC458773 QTX458773:QTY458773 RDT458773:RDU458773 RNP458773:RNQ458773 RXL458773:RXM458773 SHH458773:SHI458773 SRD458773:SRE458773 TAZ458773:TBA458773 TKV458773:TKW458773 TUR458773:TUS458773 UEN458773:UEO458773 UOJ458773:UOK458773 UYF458773:UYG458773 VIB458773:VIC458773 VRX458773:VRY458773 WBT458773:WBU458773 WLP458773:WLQ458773 WVL458773:WVM458773 IZ524309:JA524309 SV524309:SW524309 ACR524309:ACS524309 AMN524309:AMO524309 AWJ524309:AWK524309 BGF524309:BGG524309 BQB524309:BQC524309 BZX524309:BZY524309 CJT524309:CJU524309 CTP524309:CTQ524309 DDL524309:DDM524309 DNH524309:DNI524309 DXD524309:DXE524309 EGZ524309:EHA524309 EQV524309:EQW524309 FAR524309:FAS524309 FKN524309:FKO524309 FUJ524309:FUK524309 GEF524309:GEG524309 GOB524309:GOC524309 GXX524309:GXY524309 HHT524309:HHU524309 HRP524309:HRQ524309 IBL524309:IBM524309 ILH524309:ILI524309 IVD524309:IVE524309 JEZ524309:JFA524309 JOV524309:JOW524309 JYR524309:JYS524309 KIN524309:KIO524309 KSJ524309:KSK524309 LCF524309:LCG524309 LMB524309:LMC524309 LVX524309:LVY524309 MFT524309:MFU524309 MPP524309:MPQ524309 MZL524309:MZM524309 NJH524309:NJI524309 NTD524309:NTE524309 OCZ524309:ODA524309 OMV524309:OMW524309 OWR524309:OWS524309 PGN524309:PGO524309 PQJ524309:PQK524309 QAF524309:QAG524309 QKB524309:QKC524309 QTX524309:QTY524309 RDT524309:RDU524309 RNP524309:RNQ524309 RXL524309:RXM524309 SHH524309:SHI524309 SRD524309:SRE524309 TAZ524309:TBA524309 TKV524309:TKW524309 TUR524309:TUS524309 UEN524309:UEO524309 UOJ524309:UOK524309 UYF524309:UYG524309 VIB524309:VIC524309 VRX524309:VRY524309 WBT524309:WBU524309 WLP524309:WLQ524309 WVL524309:WVM524309 IZ589845:JA589845 SV589845:SW589845 ACR589845:ACS589845 AMN589845:AMO589845 AWJ589845:AWK589845 BGF589845:BGG589845 BQB589845:BQC589845 BZX589845:BZY589845 CJT589845:CJU589845 CTP589845:CTQ589845 DDL589845:DDM589845 DNH589845:DNI589845 DXD589845:DXE589845 EGZ589845:EHA589845 EQV589845:EQW589845 FAR589845:FAS589845 FKN589845:FKO589845 FUJ589845:FUK589845 GEF589845:GEG589845 GOB589845:GOC589845 GXX589845:GXY589845 HHT589845:HHU589845 HRP589845:HRQ589845 IBL589845:IBM589845 ILH589845:ILI589845 IVD589845:IVE589845 JEZ589845:JFA589845 JOV589845:JOW589845 JYR589845:JYS589845 KIN589845:KIO589845 KSJ589845:KSK589845 LCF589845:LCG589845 LMB589845:LMC589845 LVX589845:LVY589845 MFT589845:MFU589845 MPP589845:MPQ589845 MZL589845:MZM589845 NJH589845:NJI589845 NTD589845:NTE589845 OCZ589845:ODA589845 OMV589845:OMW589845 OWR589845:OWS589845 PGN589845:PGO589845 PQJ589845:PQK589845 QAF589845:QAG589845 QKB589845:QKC589845 QTX589845:QTY589845 RDT589845:RDU589845 RNP589845:RNQ589845 RXL589845:RXM589845 SHH589845:SHI589845 SRD589845:SRE589845 TAZ589845:TBA589845 TKV589845:TKW589845 TUR589845:TUS589845 UEN589845:UEO589845 UOJ589845:UOK589845 UYF589845:UYG589845 VIB589845:VIC589845 VRX589845:VRY589845 WBT589845:WBU589845 WLP589845:WLQ589845 WVL589845:WVM589845 IZ655381:JA655381 SV655381:SW655381 ACR655381:ACS655381 AMN655381:AMO655381 AWJ655381:AWK655381 BGF655381:BGG655381 BQB655381:BQC655381 BZX655381:BZY655381 CJT655381:CJU655381 CTP655381:CTQ655381 DDL655381:DDM655381 DNH655381:DNI655381 DXD655381:DXE655381 EGZ655381:EHA655381 EQV655381:EQW655381 FAR655381:FAS655381 FKN655381:FKO655381 FUJ655381:FUK655381 GEF655381:GEG655381 GOB655381:GOC655381 GXX655381:GXY655381 HHT655381:HHU655381 HRP655381:HRQ655381 IBL655381:IBM655381 ILH655381:ILI655381 IVD655381:IVE655381 JEZ655381:JFA655381 JOV655381:JOW655381 JYR655381:JYS655381 KIN655381:KIO655381 KSJ655381:KSK655381 LCF655381:LCG655381 LMB655381:LMC655381 LVX655381:LVY655381 MFT655381:MFU655381 MPP655381:MPQ655381 MZL655381:MZM655381 NJH655381:NJI655381 NTD655381:NTE655381 OCZ655381:ODA655381 OMV655381:OMW655381 OWR655381:OWS655381 PGN655381:PGO655381 PQJ655381:PQK655381 QAF655381:QAG655381 QKB655381:QKC655381 QTX655381:QTY655381 RDT655381:RDU655381 RNP655381:RNQ655381 RXL655381:RXM655381 SHH655381:SHI655381 SRD655381:SRE655381 TAZ655381:TBA655381 TKV655381:TKW655381 TUR655381:TUS655381 UEN655381:UEO655381 UOJ655381:UOK655381 UYF655381:UYG655381 VIB655381:VIC655381 VRX655381:VRY655381 WBT655381:WBU655381 WLP655381:WLQ655381 WVL655381:WVM655381 IZ720917:JA720917 SV720917:SW720917 ACR720917:ACS720917 AMN720917:AMO720917 AWJ720917:AWK720917 BGF720917:BGG720917 BQB720917:BQC720917 BZX720917:BZY720917 CJT720917:CJU720917 CTP720917:CTQ720917 DDL720917:DDM720917 DNH720917:DNI720917 DXD720917:DXE720917 EGZ720917:EHA720917 EQV720917:EQW720917 FAR720917:FAS720917 FKN720917:FKO720917 FUJ720917:FUK720917 GEF720917:GEG720917 GOB720917:GOC720917 GXX720917:GXY720917 HHT720917:HHU720917 HRP720917:HRQ720917 IBL720917:IBM720917 ILH720917:ILI720917 IVD720917:IVE720917 JEZ720917:JFA720917 JOV720917:JOW720917 JYR720917:JYS720917 KIN720917:KIO720917 KSJ720917:KSK720917 LCF720917:LCG720917 LMB720917:LMC720917 LVX720917:LVY720917 MFT720917:MFU720917 MPP720917:MPQ720917 MZL720917:MZM720917 NJH720917:NJI720917 NTD720917:NTE720917 OCZ720917:ODA720917 OMV720917:OMW720917 OWR720917:OWS720917 PGN720917:PGO720917 PQJ720917:PQK720917 QAF720917:QAG720917 QKB720917:QKC720917 QTX720917:QTY720917 RDT720917:RDU720917 RNP720917:RNQ720917 RXL720917:RXM720917 SHH720917:SHI720917 SRD720917:SRE720917 TAZ720917:TBA720917 TKV720917:TKW720917 TUR720917:TUS720917 UEN720917:UEO720917 UOJ720917:UOK720917 UYF720917:UYG720917 VIB720917:VIC720917 VRX720917:VRY720917 WBT720917:WBU720917 WLP720917:WLQ720917 WVL720917:WVM720917 IZ786453:JA786453 SV786453:SW786453 ACR786453:ACS786453 AMN786453:AMO786453 AWJ786453:AWK786453 BGF786453:BGG786453 BQB786453:BQC786453 BZX786453:BZY786453 CJT786453:CJU786453 CTP786453:CTQ786453 DDL786453:DDM786453 DNH786453:DNI786453 DXD786453:DXE786453 EGZ786453:EHA786453 EQV786453:EQW786453 FAR786453:FAS786453 FKN786453:FKO786453 FUJ786453:FUK786453 GEF786453:GEG786453 GOB786453:GOC786453 GXX786453:GXY786453 HHT786453:HHU786453 HRP786453:HRQ786453 IBL786453:IBM786453 ILH786453:ILI786453 IVD786453:IVE786453 JEZ786453:JFA786453 JOV786453:JOW786453 JYR786453:JYS786453 KIN786453:KIO786453 KSJ786453:KSK786453 LCF786453:LCG786453 LMB786453:LMC786453 LVX786453:LVY786453 MFT786453:MFU786453 MPP786453:MPQ786453 MZL786453:MZM786453 NJH786453:NJI786453 NTD786453:NTE786453 OCZ786453:ODA786453 OMV786453:OMW786453 OWR786453:OWS786453 PGN786453:PGO786453 PQJ786453:PQK786453 QAF786453:QAG786453 QKB786453:QKC786453 QTX786453:QTY786453 RDT786453:RDU786453 RNP786453:RNQ786453 RXL786453:RXM786453 SHH786453:SHI786453 SRD786453:SRE786453 TAZ786453:TBA786453 TKV786453:TKW786453 TUR786453:TUS786453 UEN786453:UEO786453 UOJ786453:UOK786453 UYF786453:UYG786453 VIB786453:VIC786453 VRX786453:VRY786453 WBT786453:WBU786453 WLP786453:WLQ786453 WVL786453:WVM786453 IZ851989:JA851989 SV851989:SW851989 ACR851989:ACS851989 AMN851989:AMO851989 AWJ851989:AWK851989 BGF851989:BGG851989 BQB851989:BQC851989 BZX851989:BZY851989 CJT851989:CJU851989 CTP851989:CTQ851989 DDL851989:DDM851989 DNH851989:DNI851989 DXD851989:DXE851989 EGZ851989:EHA851989 EQV851989:EQW851989 FAR851989:FAS851989 FKN851989:FKO851989 FUJ851989:FUK851989 GEF851989:GEG851989 GOB851989:GOC851989 GXX851989:GXY851989 HHT851989:HHU851989 HRP851989:HRQ851989 IBL851989:IBM851989 ILH851989:ILI851989 IVD851989:IVE851989 JEZ851989:JFA851989 JOV851989:JOW851989 JYR851989:JYS851989 KIN851989:KIO851989 KSJ851989:KSK851989 LCF851989:LCG851989 LMB851989:LMC851989 LVX851989:LVY851989 MFT851989:MFU851989 MPP851989:MPQ851989 MZL851989:MZM851989 NJH851989:NJI851989 NTD851989:NTE851989 OCZ851989:ODA851989 OMV851989:OMW851989 OWR851989:OWS851989 PGN851989:PGO851989 PQJ851989:PQK851989 QAF851989:QAG851989 QKB851989:QKC851989 QTX851989:QTY851989 RDT851989:RDU851989 RNP851989:RNQ851989 RXL851989:RXM851989 SHH851989:SHI851989 SRD851989:SRE851989 TAZ851989:TBA851989 TKV851989:TKW851989 TUR851989:TUS851989 UEN851989:UEO851989 UOJ851989:UOK851989 UYF851989:UYG851989 VIB851989:VIC851989 VRX851989:VRY851989 WBT851989:WBU851989 WLP851989:WLQ851989 WVL851989:WVM851989 IZ917525:JA917525 SV917525:SW917525 ACR917525:ACS917525 AMN917525:AMO917525 AWJ917525:AWK917525 BGF917525:BGG917525 BQB917525:BQC917525 BZX917525:BZY917525 CJT917525:CJU917525 CTP917525:CTQ917525 DDL917525:DDM917525 DNH917525:DNI917525 DXD917525:DXE917525 EGZ917525:EHA917525 EQV917525:EQW917525 FAR917525:FAS917525 FKN917525:FKO917525 FUJ917525:FUK917525 GEF917525:GEG917525 GOB917525:GOC917525 GXX917525:GXY917525 HHT917525:HHU917525 HRP917525:HRQ917525 IBL917525:IBM917525 ILH917525:ILI917525 IVD917525:IVE917525 JEZ917525:JFA917525 JOV917525:JOW917525 JYR917525:JYS917525 KIN917525:KIO917525 KSJ917525:KSK917525 LCF917525:LCG917525 LMB917525:LMC917525 LVX917525:LVY917525 MFT917525:MFU917525 MPP917525:MPQ917525 MZL917525:MZM917525 NJH917525:NJI917525 NTD917525:NTE917525 OCZ917525:ODA917525 OMV917525:OMW917525 OWR917525:OWS917525 PGN917525:PGO917525 PQJ917525:PQK917525 QAF917525:QAG917525 QKB917525:QKC917525 QTX917525:QTY917525 RDT917525:RDU917525 RNP917525:RNQ917525 RXL917525:RXM917525 SHH917525:SHI917525 SRD917525:SRE917525 TAZ917525:TBA917525 TKV917525:TKW917525 TUR917525:TUS917525 UEN917525:UEO917525 UOJ917525:UOK917525 UYF917525:UYG917525 VIB917525:VIC917525 VRX917525:VRY917525 WBT917525:WBU917525 WLP917525:WLQ917525 WVL917525:WVM917525 IZ983061:JA983061 SV983061:SW983061 ACR983061:ACS983061 AMN983061:AMO983061 AWJ983061:AWK983061 BGF983061:BGG983061 BQB983061:BQC983061 BZX983061:BZY983061 CJT983061:CJU983061 CTP983061:CTQ983061 DDL983061:DDM983061 DNH983061:DNI983061 DXD983061:DXE983061 EGZ983061:EHA983061 EQV983061:EQW983061 FAR983061:FAS983061 FKN983061:FKO983061 FUJ983061:FUK983061 GEF983061:GEG983061 GOB983061:GOC983061 GXX983061:GXY983061 HHT983061:HHU983061 HRP983061:HRQ983061 IBL983061:IBM983061 ILH983061:ILI983061 IVD983061:IVE983061 JEZ983061:JFA983061 JOV983061:JOW983061 JYR983061:JYS983061 KIN983061:KIO983061 KSJ983061:KSK983061 LCF983061:LCG983061 LMB983061:LMC983061 LVX983061:LVY983061 MFT983061:MFU983061 MPP983061:MPQ983061 MZL983061:MZM983061 NJH983061:NJI983061 NTD983061:NTE983061 OCZ983061:ODA983061 OMV983061:OMW983061 OWR983061:OWS983061 PGN983061:PGO983061 PQJ983061:PQK983061 QAF983061:QAG983061 QKB983061:QKC983061 QTX983061:QTY983061 RDT983061:RDU983061 RNP983061:RNQ983061 RXL983061:RXM983061 SHH983061:SHI983061 SRD983061:SRE983061 TAZ983061:TBA983061 TKV983061:TKW983061 TUR983061:TUS983061 UEN983061:UEO983061 UOJ983061:UOK983061 UYF983061:UYG983061 VIB983061:VIC983061 VRX983061:VRY983061 WBT983061:WBU983061 WLP983061:WLQ983061 WVL983061:WVM983061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IH20:II20 SD20:SE20 WVR20:WVS20 WLV20:WLW20 WBZ20:WCA20 VSD20:VSE20 VIH20:VII20 UYL20:UYM20 UOP20:UOQ20 UET20:UEU20 TUX20:TUY20 TLB20:TLC20 TBF20:TBG20 SRJ20:SRK20 SHN20:SHO20 RXR20:RXS20 RNV20:RNW20 RDZ20:REA20 QUD20:QUE20 QKH20:QKI20 QAL20:QAM20 PQP20:PQQ20 PGT20:PGU20 OWX20:OWY20 ONB20:ONC20 ODF20:ODG20 NTJ20:NTK20 NJN20:NJO20 MZR20:MZS20 MPV20:MPW20 MFZ20:MGA20 LWD20:LWE20 LMH20:LMI20 LCL20:LCM20 KSP20:KSQ20 KIT20:KIU20 JYX20:JYY20 JPB20:JPC20 JFF20:JFG20 IVJ20:IVK20 ILN20:ILO20 IBR20:IBS20 HRV20:HRW20 HHZ20:HIA20 GYD20:GYE20 GOH20:GOI20 GEL20:GEM20 FUP20:FUQ20 FKT20:FKU20 FAX20:FAY20 ERB20:ERC20 EHF20:EHG20 DXJ20:DXK20 DNN20:DNO20 DDR20:DDS20 CTV20:CTW20 CJZ20:CKA20 CAD20:CAE20 BQH20:BQI20 BGL20:BGM20 AWP20:AWQ20 AMT20:AMU20 ACX20:ACY20 TB20:TC20 JF20:JG20 WVO20:WVP20 WLS20:WLT20 WBW20:WBX20 VSA20:VSB20 VIE20:VIF20 UYI20:UYJ20 UOM20:UON20 UEQ20:UER20 TUU20:TUV20 TKY20:TKZ20 TBC20:TBD20 SRG20:SRH20 SHK20:SHL20 RXO20:RXP20 RNS20:RNT20 RDW20:RDX20 QUA20:QUB20 QKE20:QKF20 QAI20:QAJ20 PQM20:PQN20 PGQ20:PGR20 OWU20:OWV20 OMY20:OMZ20 ODC20:ODD20 NTG20:NTH20 NJK20:NJL20 MZO20:MZP20 MPS20:MPT20 MFW20:MFX20 LWA20:LWB20 LME20:LMF20 LCI20:LCJ20 KSM20:KSN20 KIQ20:KIR20 JYU20:JYV20 JOY20:JOZ20 JFC20:JFD20 IVG20:IVH20 ILK20:ILL20 IBO20:IBP20 HRS20:HRT20 HHW20:HHX20 GYA20:GYB20 GOE20:GOF20 GEI20:GEJ20 FUM20:FUN20 FKQ20:FKR20 FAU20:FAV20 EQY20:EQZ20 EHC20:EHD20 DXG20:DXH20 DNK20:DNL20 DDO20:DDP20 CTS20:CTT20 CJW20:CJX20 CAA20:CAB20 BQE20:BQF20 BGI20:BGJ20 AWM20:AWN20 AMQ20:AMR20 ACU20:ACV20 SY20:SZ20 JC20:JD20 WVL20:WVM20 WLP20:WLQ20 WBT20:WBU20 VRX20:VRY20 VIB20:VIC20 UYF20:UYG20 UOJ20:UOK20 UEN20:UEO20 TUR20:TUS20 TKV20:TKW20 TAZ20:TBA20 SRD20:SRE20 SHH20:SHI20 RXL20:RXM20 RNP20:RNQ20 RDT20:RDU20 QTX20:QTY20 QKB20:QKC20 QAF20:QAG20 PQJ20:PQK20 PGN20:PGO20 OWR20:OWS20 OMV20:OMW20 OCZ20:ODA20 NTD20:NTE20 NJH20:NJI20 MZL20:MZM20 MPP20:MPQ20 MFT20:MFU20 LVX20:LVY20 LMB20:LMC20 LCF20:LCG20 KSJ20:KSK20 KIN20:KIO20 JYR20:JYS20 JOV20:JOW20 JEZ20:JFA20 IVD20:IVE20 ILH20:ILI20 IBL20:IBM20 HRP20:HRQ20 HHT20:HHU20 GXX20:GXY20 GOB20:GOC20 GEF20:GEG20 FUJ20:FUK20 FKN20:FKO20 FAR20:FAS20 EQV20:EQW20 EGZ20:EHA20 DXD20:DXE20 DNH20:DNI20 DDL20:DDM20 CTP20:CTQ20 CJT20:CJU20 BZX20:BZY20 BQB20:BQC20 BGF20:BGG20 AWJ20:AWK20 AMN20:AMO20 ACR20:ACS20 SV20:SW20 IZ20:JA20 WVF20:WVG20 WLJ20:WLK20 WBN20:WBO20 VRR20:VRS20 VHV20:VHW20 UXZ20:UYA20 UOD20:UOE20 UEH20:UEI20 TUL20:TUM20 TKP20:TKQ20 TAT20:TAU20 SQX20:SQY20 SHB20:SHC20 RXF20:RXG20 RNJ20:RNK20 RDN20:RDO20 QTR20:QTS20 QJV20:QJW20 PZZ20:QAA20 PQD20:PQE20 PGH20:PGI20 OWL20:OWM20 OMP20:OMQ20 OCT20:OCU20 NSX20:NSY20 NJB20:NJC20 MZF20:MZG20 MPJ20:MPK20 MFN20:MFO20 LVR20:LVS20 LLV20:LLW20 LBZ20:LCA20 KSD20:KSE20 KIH20:KII20 JYL20:JYM20 JOP20:JOQ20 JET20:JEU20 IUX20:IUY20 ILB20:ILC20 IBF20:IBG20 HRJ20:HRK20 HHN20:HHO20 GXR20:GXS20 GNV20:GNW20 GDZ20:GEA20 FUD20:FUE20 FKH20:FKI20 FAL20:FAM20 EQP20:EQQ20 EGT20:EGU20 DWX20:DWY20 DNB20:DNC20 DDF20:DDG20 CTJ20:CTK20 CJN20:CJO20 BZR20:BZS20 BPV20:BPW20 BFZ20:BGA20 AWD20:AWE20 AMH20:AMI20 ACL20:ACM20 SP20:SQ20 IT20:IU20 WVC20:WVD20 WLG20:WLH20 WBK20:WBL20 VRO20:VRP20 VHS20:VHT20 UXW20:UXX20 UOA20:UOB20 UEE20:UEF20 TUI20:TUJ20 TKM20:TKN20 TAQ20:TAR20 SQU20:SQV20 SGY20:SGZ20 RXC20:RXD20 RNG20:RNH20 RDK20:RDL20 QTO20:QTP20 QJS20:QJT20 PZW20:PZX20 PQA20:PQB20 PGE20:PGF20 OWI20:OWJ20 OMM20:OMN20 OCQ20:OCR20 NSU20:NSV20 NIY20:NIZ20 MZC20:MZD20 MPG20:MPH20 MFK20:MFL20 LVO20:LVP20 LLS20:LLT20 LBW20:LBX20 KSA20:KSB20 KIE20:KIF20 JYI20:JYJ20 JOM20:JON20 JEQ20:JER20 IUU20:IUV20 IKY20:IKZ20 IBC20:IBD20 HRG20:HRH20 HHK20:HHL20 GXO20:GXP20 GNS20:GNT20 GDW20:GDX20 FUA20:FUB20 FKE20:FKF20 FAI20:FAJ20 EQM20:EQN20 EGQ20:EGR20 DWU20:DWV20 DMY20:DMZ20 DDC20:DDD20 CTG20:CTH20 CJK20:CJL20 BZO20:BZP20 BPS20:BPT20 BFW20:BFX20 AWA20:AWB20 AME20:AMF20 ACI20:ACJ20 SM20:SN20 IQ20:IR20 WUZ20:WVA20 WLD20:WLE20 WBH20:WBI20 VRL20:VRM20 VHP20:VHQ20 UXT20:UXU20 UNX20:UNY20 UEB20:UEC20 TUF20:TUG20 TKJ20:TKK20 TAN20:TAO20 SQR20:SQS20 SGV20:SGW20 RWZ20:RXA20 RND20:RNE20 RDH20:RDI20 QTL20:QTM20 QJP20:QJQ20 PZT20:PZU20 PPX20:PPY20 PGB20:PGC20 OWF20:OWG20 OMJ20:OMK20 OCN20:OCO20 NSR20:NSS20 NIV20:NIW20 MYZ20:MZA20 MPD20:MPE20 MFH20:MFI20 LVL20:LVM20 LLP20:LLQ20 LBT20:LBU20 KRX20:KRY20 KIB20:KIC20 JYF20:JYG20 JOJ20:JOK20 JEN20:JEO20 IUR20:IUS20 IKV20:IKW20 IAZ20:IBA20 HRD20:HRE20 HHH20:HHI20 GXL20:GXM20 GNP20:GNQ20 GDT20:GDU20 FTX20:FTY20 FKB20:FKC20 FAF20:FAG20 EQJ20:EQK20 EGN20:EGO20 DWR20:DWS20 DMV20:DMW20 DCZ20:DDA20 CTD20:CTE20 CJH20:CJI20 BZL20:BZM20 BPP20:BPQ20 BFT20:BFU20 AVX20:AVY20 AMB20:AMC20 ACF20:ACG20 SJ20:SK20 IN20:IO20 WUW20:WUX20 WLA20:WLB20 WBE20:WBF20 VRI20:VRJ20 VHM20:VHN20 UXQ20:UXR20 UNU20:UNV20 UDY20:UDZ20 TUC20:TUD20 TKG20:TKH20 TAK20:TAL20 SQO20:SQP20 SGS20:SGT20 RWW20:RWX20 RNA20:RNB20 RDE20:RDF20 QTI20:QTJ20 QJM20:QJN20 PZQ20:PZR20 PPU20:PPV20 PFY20:PFZ20 OWC20:OWD20 OMG20:OMH20 OCK20:OCL20 NSO20:NSP20 NIS20:NIT20 MYW20:MYX20 MPA20:MPB20 MFE20:MFF20 LVI20:LVJ20 LLM20:LLN20 LBQ20:LBR20 KRU20:KRV20 KHY20:KHZ20 JYC20:JYD20 JOG20:JOH20 JEK20:JEL20 IUO20:IUP20 IKS20:IKT20 IAW20:IAX20 HRA20:HRB20 HHE20:HHF20 GXI20:GXJ20 GNM20:GNN20 GDQ20:GDR20 FTU20:FTV20 FJY20:FJZ20 FAC20:FAD20 EQG20:EQH20 EGK20:EGL20 DWO20:DWP20 DMS20:DMT20 DCW20:DCX20 CTA20:CTB20 CJE20:CJF20 BZI20:BZJ20 BPM20:BPN20 BFQ20:BFR20 AVU20:AVV20 ALY20:ALZ20 ACC20:ACD20 SG20:SH20 IK20:IL20 WUT20:WUU20 WKX20:WKY20 WBB20:WBC20 VRF20:VRG20 VHJ20:VHK20 UXN20:UXO20 UNR20:UNS20 UDV20:UDW20 TTZ20:TUA20 TKD20:TKE20 TAH20:TAI20 SQL20:SQM20 SGP20:SGQ20 RWT20:RWU20 RMX20:RMY20 RDB20:RDC20 QTF20:QTG20 QJJ20:QJK20 PZN20:PZO20 PPR20:PPS20 PFV20:PFW20 OVZ20:OWA20 OMD20:OME20 OCH20:OCI20 NSL20:NSM20 NIP20:NIQ20 MYT20:MYU20 MOX20:MOY20 MFB20:MFC20 LVF20:LVG20 LLJ20:LLK20 LBN20:LBO20 KRR20:KRS20 KHV20:KHW20 JXZ20:JYA20 JOD20:JOE20 JEH20:JEI20 IUL20:IUM20 IKP20:IKQ20 IAT20:IAU20 HQX20:HQY20 HHB20:HHC20 GXF20:GXG20 GNJ20:GNK20 GDN20:GDO20 FTR20:FTS20 FJV20:FJW20 EZZ20:FAA20 EQD20:EQE20 EGH20:EGI20 DWL20:DWM20 DMP20:DMQ20 DCT20:DCU20 CSX20:CSY20 CJB20:CJC20 BZF20:BZG20 BPJ20:BPK20 BFN20:BFO20 AVR20:AVS20 ALV20:ALW20 ABZ20:ACA20">
      <formula1>IH3</formula1>
    </dataValidation>
    <dataValidation type="whole" operator="lessThanOrEqual" allowBlank="1" showInputMessage="1" showErrorMessage="1" sqref="IH65558:II65558 SD65558:SE65558 ABZ65558:ACA65558 ALV65558:ALW65558 AVR65558:AVS65558 BFN65558:BFO65558 BPJ65558:BPK65558 BZF65558:BZG65558 CJB65558:CJC65558 CSX65558:CSY65558 DCT65558:DCU65558 DMP65558:DMQ65558 DWL65558:DWM65558 EGH65558:EGI65558 EQD65558:EQE65558 EZZ65558:FAA65558 FJV65558:FJW65558 FTR65558:FTS65558 GDN65558:GDO65558 GNJ65558:GNK65558 GXF65558:GXG65558 HHB65558:HHC65558 HQX65558:HQY65558 IAT65558:IAU65558 IKP65558:IKQ65558 IUL65558:IUM65558 JEH65558:JEI65558 JOD65558:JOE65558 JXZ65558:JYA65558 KHV65558:KHW65558 KRR65558:KRS65558 LBN65558:LBO65558 LLJ65558:LLK65558 LVF65558:LVG65558 MFB65558:MFC65558 MOX65558:MOY65558 MYT65558:MYU65558 NIP65558:NIQ65558 NSL65558:NSM65558 OCH65558:OCI65558 OMD65558:OME65558 OVZ65558:OWA65558 PFV65558:PFW65558 PPR65558:PPS65558 PZN65558:PZO65558 QJJ65558:QJK65558 QTF65558:QTG65558 RDB65558:RDC65558 RMX65558:RMY65558 RWT65558:RWU65558 SGP65558:SGQ65558 SQL65558:SQM65558 TAH65558:TAI65558 TKD65558:TKE65558 TTZ65558:TUA65558 UDV65558:UDW65558 UNR65558:UNS65558 UXN65558:UXO65558 VHJ65558:VHK65558 VRF65558:VRG65558 WBB65558:WBC65558 WKX65558:WKY65558 WUT65558:WUU65558 IH131094:II131094 SD131094:SE131094 ABZ131094:ACA131094 ALV131094:ALW131094 AVR131094:AVS131094 BFN131094:BFO131094 BPJ131094:BPK131094 BZF131094:BZG131094 CJB131094:CJC131094 CSX131094:CSY131094 DCT131094:DCU131094 DMP131094:DMQ131094 DWL131094:DWM131094 EGH131094:EGI131094 EQD131094:EQE131094 EZZ131094:FAA131094 FJV131094:FJW131094 FTR131094:FTS131094 GDN131094:GDO131094 GNJ131094:GNK131094 GXF131094:GXG131094 HHB131094:HHC131094 HQX131094:HQY131094 IAT131094:IAU131094 IKP131094:IKQ131094 IUL131094:IUM131094 JEH131094:JEI131094 JOD131094:JOE131094 JXZ131094:JYA131094 KHV131094:KHW131094 KRR131094:KRS131094 LBN131094:LBO131094 LLJ131094:LLK131094 LVF131094:LVG131094 MFB131094:MFC131094 MOX131094:MOY131094 MYT131094:MYU131094 NIP131094:NIQ131094 NSL131094:NSM131094 OCH131094:OCI131094 OMD131094:OME131094 OVZ131094:OWA131094 PFV131094:PFW131094 PPR131094:PPS131094 PZN131094:PZO131094 QJJ131094:QJK131094 QTF131094:QTG131094 RDB131094:RDC131094 RMX131094:RMY131094 RWT131094:RWU131094 SGP131094:SGQ131094 SQL131094:SQM131094 TAH131094:TAI131094 TKD131094:TKE131094 TTZ131094:TUA131094 UDV131094:UDW131094 UNR131094:UNS131094 UXN131094:UXO131094 VHJ131094:VHK131094 VRF131094:VRG131094 WBB131094:WBC131094 WKX131094:WKY131094 WUT131094:WUU131094 IH196630:II196630 SD196630:SE196630 ABZ196630:ACA196630 ALV196630:ALW196630 AVR196630:AVS196630 BFN196630:BFO196630 BPJ196630:BPK196630 BZF196630:BZG196630 CJB196630:CJC196630 CSX196630:CSY196630 DCT196630:DCU196630 DMP196630:DMQ196630 DWL196630:DWM196630 EGH196630:EGI196630 EQD196630:EQE196630 EZZ196630:FAA196630 FJV196630:FJW196630 FTR196630:FTS196630 GDN196630:GDO196630 GNJ196630:GNK196630 GXF196630:GXG196630 HHB196630:HHC196630 HQX196630:HQY196630 IAT196630:IAU196630 IKP196630:IKQ196630 IUL196630:IUM196630 JEH196630:JEI196630 JOD196630:JOE196630 JXZ196630:JYA196630 KHV196630:KHW196630 KRR196630:KRS196630 LBN196630:LBO196630 LLJ196630:LLK196630 LVF196630:LVG196630 MFB196630:MFC196630 MOX196630:MOY196630 MYT196630:MYU196630 NIP196630:NIQ196630 NSL196630:NSM196630 OCH196630:OCI196630 OMD196630:OME196630 OVZ196630:OWA196630 PFV196630:PFW196630 PPR196630:PPS196630 PZN196630:PZO196630 QJJ196630:QJK196630 QTF196630:QTG196630 RDB196630:RDC196630 RMX196630:RMY196630 RWT196630:RWU196630 SGP196630:SGQ196630 SQL196630:SQM196630 TAH196630:TAI196630 TKD196630:TKE196630 TTZ196630:TUA196630 UDV196630:UDW196630 UNR196630:UNS196630 UXN196630:UXO196630 VHJ196630:VHK196630 VRF196630:VRG196630 WBB196630:WBC196630 WKX196630:WKY196630 WUT196630:WUU196630 IH262166:II262166 SD262166:SE262166 ABZ262166:ACA262166 ALV262166:ALW262166 AVR262166:AVS262166 BFN262166:BFO262166 BPJ262166:BPK262166 BZF262166:BZG262166 CJB262166:CJC262166 CSX262166:CSY262166 DCT262166:DCU262166 DMP262166:DMQ262166 DWL262166:DWM262166 EGH262166:EGI262166 EQD262166:EQE262166 EZZ262166:FAA262166 FJV262166:FJW262166 FTR262166:FTS262166 GDN262166:GDO262166 GNJ262166:GNK262166 GXF262166:GXG262166 HHB262166:HHC262166 HQX262166:HQY262166 IAT262166:IAU262166 IKP262166:IKQ262166 IUL262166:IUM262166 JEH262166:JEI262166 JOD262166:JOE262166 JXZ262166:JYA262166 KHV262166:KHW262166 KRR262166:KRS262166 LBN262166:LBO262166 LLJ262166:LLK262166 LVF262166:LVG262166 MFB262166:MFC262166 MOX262166:MOY262166 MYT262166:MYU262166 NIP262166:NIQ262166 NSL262166:NSM262166 OCH262166:OCI262166 OMD262166:OME262166 OVZ262166:OWA262166 PFV262166:PFW262166 PPR262166:PPS262166 PZN262166:PZO262166 QJJ262166:QJK262166 QTF262166:QTG262166 RDB262166:RDC262166 RMX262166:RMY262166 RWT262166:RWU262166 SGP262166:SGQ262166 SQL262166:SQM262166 TAH262166:TAI262166 TKD262166:TKE262166 TTZ262166:TUA262166 UDV262166:UDW262166 UNR262166:UNS262166 UXN262166:UXO262166 VHJ262166:VHK262166 VRF262166:VRG262166 WBB262166:WBC262166 WKX262166:WKY262166 WUT262166:WUU262166 IH327702:II327702 SD327702:SE327702 ABZ327702:ACA327702 ALV327702:ALW327702 AVR327702:AVS327702 BFN327702:BFO327702 BPJ327702:BPK327702 BZF327702:BZG327702 CJB327702:CJC327702 CSX327702:CSY327702 DCT327702:DCU327702 DMP327702:DMQ327702 DWL327702:DWM327702 EGH327702:EGI327702 EQD327702:EQE327702 EZZ327702:FAA327702 FJV327702:FJW327702 FTR327702:FTS327702 GDN327702:GDO327702 GNJ327702:GNK327702 GXF327702:GXG327702 HHB327702:HHC327702 HQX327702:HQY327702 IAT327702:IAU327702 IKP327702:IKQ327702 IUL327702:IUM327702 JEH327702:JEI327702 JOD327702:JOE327702 JXZ327702:JYA327702 KHV327702:KHW327702 KRR327702:KRS327702 LBN327702:LBO327702 LLJ327702:LLK327702 LVF327702:LVG327702 MFB327702:MFC327702 MOX327702:MOY327702 MYT327702:MYU327702 NIP327702:NIQ327702 NSL327702:NSM327702 OCH327702:OCI327702 OMD327702:OME327702 OVZ327702:OWA327702 PFV327702:PFW327702 PPR327702:PPS327702 PZN327702:PZO327702 QJJ327702:QJK327702 QTF327702:QTG327702 RDB327702:RDC327702 RMX327702:RMY327702 RWT327702:RWU327702 SGP327702:SGQ327702 SQL327702:SQM327702 TAH327702:TAI327702 TKD327702:TKE327702 TTZ327702:TUA327702 UDV327702:UDW327702 UNR327702:UNS327702 UXN327702:UXO327702 VHJ327702:VHK327702 VRF327702:VRG327702 WBB327702:WBC327702 WKX327702:WKY327702 WUT327702:WUU327702 IH393238:II393238 SD393238:SE393238 ABZ393238:ACA393238 ALV393238:ALW393238 AVR393238:AVS393238 BFN393238:BFO393238 BPJ393238:BPK393238 BZF393238:BZG393238 CJB393238:CJC393238 CSX393238:CSY393238 DCT393238:DCU393238 DMP393238:DMQ393238 DWL393238:DWM393238 EGH393238:EGI393238 EQD393238:EQE393238 EZZ393238:FAA393238 FJV393238:FJW393238 FTR393238:FTS393238 GDN393238:GDO393238 GNJ393238:GNK393238 GXF393238:GXG393238 HHB393238:HHC393238 HQX393238:HQY393238 IAT393238:IAU393238 IKP393238:IKQ393238 IUL393238:IUM393238 JEH393238:JEI393238 JOD393238:JOE393238 JXZ393238:JYA393238 KHV393238:KHW393238 KRR393238:KRS393238 LBN393238:LBO393238 LLJ393238:LLK393238 LVF393238:LVG393238 MFB393238:MFC393238 MOX393238:MOY393238 MYT393238:MYU393238 NIP393238:NIQ393238 NSL393238:NSM393238 OCH393238:OCI393238 OMD393238:OME393238 OVZ393238:OWA393238 PFV393238:PFW393238 PPR393238:PPS393238 PZN393238:PZO393238 QJJ393238:QJK393238 QTF393238:QTG393238 RDB393238:RDC393238 RMX393238:RMY393238 RWT393238:RWU393238 SGP393238:SGQ393238 SQL393238:SQM393238 TAH393238:TAI393238 TKD393238:TKE393238 TTZ393238:TUA393238 UDV393238:UDW393238 UNR393238:UNS393238 UXN393238:UXO393238 VHJ393238:VHK393238 VRF393238:VRG393238 WBB393238:WBC393238 WKX393238:WKY393238 WUT393238:WUU393238 IH458774:II458774 SD458774:SE458774 ABZ458774:ACA458774 ALV458774:ALW458774 AVR458774:AVS458774 BFN458774:BFO458774 BPJ458774:BPK458774 BZF458774:BZG458774 CJB458774:CJC458774 CSX458774:CSY458774 DCT458774:DCU458774 DMP458774:DMQ458774 DWL458774:DWM458774 EGH458774:EGI458774 EQD458774:EQE458774 EZZ458774:FAA458774 FJV458774:FJW458774 FTR458774:FTS458774 GDN458774:GDO458774 GNJ458774:GNK458774 GXF458774:GXG458774 HHB458774:HHC458774 HQX458774:HQY458774 IAT458774:IAU458774 IKP458774:IKQ458774 IUL458774:IUM458774 JEH458774:JEI458774 JOD458774:JOE458774 JXZ458774:JYA458774 KHV458774:KHW458774 KRR458774:KRS458774 LBN458774:LBO458774 LLJ458774:LLK458774 LVF458774:LVG458774 MFB458774:MFC458774 MOX458774:MOY458774 MYT458774:MYU458774 NIP458774:NIQ458774 NSL458774:NSM458774 OCH458774:OCI458774 OMD458774:OME458774 OVZ458774:OWA458774 PFV458774:PFW458774 PPR458774:PPS458774 PZN458774:PZO458774 QJJ458774:QJK458774 QTF458774:QTG458774 RDB458774:RDC458774 RMX458774:RMY458774 RWT458774:RWU458774 SGP458774:SGQ458774 SQL458774:SQM458774 TAH458774:TAI458774 TKD458774:TKE458774 TTZ458774:TUA458774 UDV458774:UDW458774 UNR458774:UNS458774 UXN458774:UXO458774 VHJ458774:VHK458774 VRF458774:VRG458774 WBB458774:WBC458774 WKX458774:WKY458774 WUT458774:WUU458774 IH524310:II524310 SD524310:SE524310 ABZ524310:ACA524310 ALV524310:ALW524310 AVR524310:AVS524310 BFN524310:BFO524310 BPJ524310:BPK524310 BZF524310:BZG524310 CJB524310:CJC524310 CSX524310:CSY524310 DCT524310:DCU524310 DMP524310:DMQ524310 DWL524310:DWM524310 EGH524310:EGI524310 EQD524310:EQE524310 EZZ524310:FAA524310 FJV524310:FJW524310 FTR524310:FTS524310 GDN524310:GDO524310 GNJ524310:GNK524310 GXF524310:GXG524310 HHB524310:HHC524310 HQX524310:HQY524310 IAT524310:IAU524310 IKP524310:IKQ524310 IUL524310:IUM524310 JEH524310:JEI524310 JOD524310:JOE524310 JXZ524310:JYA524310 KHV524310:KHW524310 KRR524310:KRS524310 LBN524310:LBO524310 LLJ524310:LLK524310 LVF524310:LVG524310 MFB524310:MFC524310 MOX524310:MOY524310 MYT524310:MYU524310 NIP524310:NIQ524310 NSL524310:NSM524310 OCH524310:OCI524310 OMD524310:OME524310 OVZ524310:OWA524310 PFV524310:PFW524310 PPR524310:PPS524310 PZN524310:PZO524310 QJJ524310:QJK524310 QTF524310:QTG524310 RDB524310:RDC524310 RMX524310:RMY524310 RWT524310:RWU524310 SGP524310:SGQ524310 SQL524310:SQM524310 TAH524310:TAI524310 TKD524310:TKE524310 TTZ524310:TUA524310 UDV524310:UDW524310 UNR524310:UNS524310 UXN524310:UXO524310 VHJ524310:VHK524310 VRF524310:VRG524310 WBB524310:WBC524310 WKX524310:WKY524310 WUT524310:WUU524310 IH589846:II589846 SD589846:SE589846 ABZ589846:ACA589846 ALV589846:ALW589846 AVR589846:AVS589846 BFN589846:BFO589846 BPJ589846:BPK589846 BZF589846:BZG589846 CJB589846:CJC589846 CSX589846:CSY589846 DCT589846:DCU589846 DMP589846:DMQ589846 DWL589846:DWM589846 EGH589846:EGI589846 EQD589846:EQE589846 EZZ589846:FAA589846 FJV589846:FJW589846 FTR589846:FTS589846 GDN589846:GDO589846 GNJ589846:GNK589846 GXF589846:GXG589846 HHB589846:HHC589846 HQX589846:HQY589846 IAT589846:IAU589846 IKP589846:IKQ589846 IUL589846:IUM589846 JEH589846:JEI589846 JOD589846:JOE589846 JXZ589846:JYA589846 KHV589846:KHW589846 KRR589846:KRS589846 LBN589846:LBO589846 LLJ589846:LLK589846 LVF589846:LVG589846 MFB589846:MFC589846 MOX589846:MOY589846 MYT589846:MYU589846 NIP589846:NIQ589846 NSL589846:NSM589846 OCH589846:OCI589846 OMD589846:OME589846 OVZ589846:OWA589846 PFV589846:PFW589846 PPR589846:PPS589846 PZN589846:PZO589846 QJJ589846:QJK589846 QTF589846:QTG589846 RDB589846:RDC589846 RMX589846:RMY589846 RWT589846:RWU589846 SGP589846:SGQ589846 SQL589846:SQM589846 TAH589846:TAI589846 TKD589846:TKE589846 TTZ589846:TUA589846 UDV589846:UDW589846 UNR589846:UNS589846 UXN589846:UXO589846 VHJ589846:VHK589846 VRF589846:VRG589846 WBB589846:WBC589846 WKX589846:WKY589846 WUT589846:WUU589846 IH655382:II655382 SD655382:SE655382 ABZ655382:ACA655382 ALV655382:ALW655382 AVR655382:AVS655382 BFN655382:BFO655382 BPJ655382:BPK655382 BZF655382:BZG655382 CJB655382:CJC655382 CSX655382:CSY655382 DCT655382:DCU655382 DMP655382:DMQ655382 DWL655382:DWM655382 EGH655382:EGI655382 EQD655382:EQE655382 EZZ655382:FAA655382 FJV655382:FJW655382 FTR655382:FTS655382 GDN655382:GDO655382 GNJ655382:GNK655382 GXF655382:GXG655382 HHB655382:HHC655382 HQX655382:HQY655382 IAT655382:IAU655382 IKP655382:IKQ655382 IUL655382:IUM655382 JEH655382:JEI655382 JOD655382:JOE655382 JXZ655382:JYA655382 KHV655382:KHW655382 KRR655382:KRS655382 LBN655382:LBO655382 LLJ655382:LLK655382 LVF655382:LVG655382 MFB655382:MFC655382 MOX655382:MOY655382 MYT655382:MYU655382 NIP655382:NIQ655382 NSL655382:NSM655382 OCH655382:OCI655382 OMD655382:OME655382 OVZ655382:OWA655382 PFV655382:PFW655382 PPR655382:PPS655382 PZN655382:PZO655382 QJJ655382:QJK655382 QTF655382:QTG655382 RDB655382:RDC655382 RMX655382:RMY655382 RWT655382:RWU655382 SGP655382:SGQ655382 SQL655382:SQM655382 TAH655382:TAI655382 TKD655382:TKE655382 TTZ655382:TUA655382 UDV655382:UDW655382 UNR655382:UNS655382 UXN655382:UXO655382 VHJ655382:VHK655382 VRF655382:VRG655382 WBB655382:WBC655382 WKX655382:WKY655382 WUT655382:WUU655382 IH720918:II720918 SD720918:SE720918 ABZ720918:ACA720918 ALV720918:ALW720918 AVR720918:AVS720918 BFN720918:BFO720918 BPJ720918:BPK720918 BZF720918:BZG720918 CJB720918:CJC720918 CSX720918:CSY720918 DCT720918:DCU720918 DMP720918:DMQ720918 DWL720918:DWM720918 EGH720918:EGI720918 EQD720918:EQE720918 EZZ720918:FAA720918 FJV720918:FJW720918 FTR720918:FTS720918 GDN720918:GDO720918 GNJ720918:GNK720918 GXF720918:GXG720918 HHB720918:HHC720918 HQX720918:HQY720918 IAT720918:IAU720918 IKP720918:IKQ720918 IUL720918:IUM720918 JEH720918:JEI720918 JOD720918:JOE720918 JXZ720918:JYA720918 KHV720918:KHW720918 KRR720918:KRS720918 LBN720918:LBO720918 LLJ720918:LLK720918 LVF720918:LVG720918 MFB720918:MFC720918 MOX720918:MOY720918 MYT720918:MYU720918 NIP720918:NIQ720918 NSL720918:NSM720918 OCH720918:OCI720918 OMD720918:OME720918 OVZ720918:OWA720918 PFV720918:PFW720918 PPR720918:PPS720918 PZN720918:PZO720918 QJJ720918:QJK720918 QTF720918:QTG720918 RDB720918:RDC720918 RMX720918:RMY720918 RWT720918:RWU720918 SGP720918:SGQ720918 SQL720918:SQM720918 TAH720918:TAI720918 TKD720918:TKE720918 TTZ720918:TUA720918 UDV720918:UDW720918 UNR720918:UNS720918 UXN720918:UXO720918 VHJ720918:VHK720918 VRF720918:VRG720918 WBB720918:WBC720918 WKX720918:WKY720918 WUT720918:WUU720918 IH786454:II786454 SD786454:SE786454 ABZ786454:ACA786454 ALV786454:ALW786454 AVR786454:AVS786454 BFN786454:BFO786454 BPJ786454:BPK786454 BZF786454:BZG786454 CJB786454:CJC786454 CSX786454:CSY786454 DCT786454:DCU786454 DMP786454:DMQ786454 DWL786454:DWM786454 EGH786454:EGI786454 EQD786454:EQE786454 EZZ786454:FAA786454 FJV786454:FJW786454 FTR786454:FTS786454 GDN786454:GDO786454 GNJ786454:GNK786454 GXF786454:GXG786454 HHB786454:HHC786454 HQX786454:HQY786454 IAT786454:IAU786454 IKP786454:IKQ786454 IUL786454:IUM786454 JEH786454:JEI786454 JOD786454:JOE786454 JXZ786454:JYA786454 KHV786454:KHW786454 KRR786454:KRS786454 LBN786454:LBO786454 LLJ786454:LLK786454 LVF786454:LVG786454 MFB786454:MFC786454 MOX786454:MOY786454 MYT786454:MYU786454 NIP786454:NIQ786454 NSL786454:NSM786454 OCH786454:OCI786454 OMD786454:OME786454 OVZ786454:OWA786454 PFV786454:PFW786454 PPR786454:PPS786454 PZN786454:PZO786454 QJJ786454:QJK786454 QTF786454:QTG786454 RDB786454:RDC786454 RMX786454:RMY786454 RWT786454:RWU786454 SGP786454:SGQ786454 SQL786454:SQM786454 TAH786454:TAI786454 TKD786454:TKE786454 TTZ786454:TUA786454 UDV786454:UDW786454 UNR786454:UNS786454 UXN786454:UXO786454 VHJ786454:VHK786454 VRF786454:VRG786454 WBB786454:WBC786454 WKX786454:WKY786454 WUT786454:WUU786454 IH851990:II851990 SD851990:SE851990 ABZ851990:ACA851990 ALV851990:ALW851990 AVR851990:AVS851990 BFN851990:BFO851990 BPJ851990:BPK851990 BZF851990:BZG851990 CJB851990:CJC851990 CSX851990:CSY851990 DCT851990:DCU851990 DMP851990:DMQ851990 DWL851990:DWM851990 EGH851990:EGI851990 EQD851990:EQE851990 EZZ851990:FAA851990 FJV851990:FJW851990 FTR851990:FTS851990 GDN851990:GDO851990 GNJ851990:GNK851990 GXF851990:GXG851990 HHB851990:HHC851990 HQX851990:HQY851990 IAT851990:IAU851990 IKP851990:IKQ851990 IUL851990:IUM851990 JEH851990:JEI851990 JOD851990:JOE851990 JXZ851990:JYA851990 KHV851990:KHW851990 KRR851990:KRS851990 LBN851990:LBO851990 LLJ851990:LLK851990 LVF851990:LVG851990 MFB851990:MFC851990 MOX851990:MOY851990 MYT851990:MYU851990 NIP851990:NIQ851990 NSL851990:NSM851990 OCH851990:OCI851990 OMD851990:OME851990 OVZ851990:OWA851990 PFV851990:PFW851990 PPR851990:PPS851990 PZN851990:PZO851990 QJJ851990:QJK851990 QTF851990:QTG851990 RDB851990:RDC851990 RMX851990:RMY851990 RWT851990:RWU851990 SGP851990:SGQ851990 SQL851990:SQM851990 TAH851990:TAI851990 TKD851990:TKE851990 TTZ851990:TUA851990 UDV851990:UDW851990 UNR851990:UNS851990 UXN851990:UXO851990 VHJ851990:VHK851990 VRF851990:VRG851990 WBB851990:WBC851990 WKX851990:WKY851990 WUT851990:WUU851990 IH917526:II917526 SD917526:SE917526 ABZ917526:ACA917526 ALV917526:ALW917526 AVR917526:AVS917526 BFN917526:BFO917526 BPJ917526:BPK917526 BZF917526:BZG917526 CJB917526:CJC917526 CSX917526:CSY917526 DCT917526:DCU917526 DMP917526:DMQ917526 DWL917526:DWM917526 EGH917526:EGI917526 EQD917526:EQE917526 EZZ917526:FAA917526 FJV917526:FJW917526 FTR917526:FTS917526 GDN917526:GDO917526 GNJ917526:GNK917526 GXF917526:GXG917526 HHB917526:HHC917526 HQX917526:HQY917526 IAT917526:IAU917526 IKP917526:IKQ917526 IUL917526:IUM917526 JEH917526:JEI917526 JOD917526:JOE917526 JXZ917526:JYA917526 KHV917526:KHW917526 KRR917526:KRS917526 LBN917526:LBO917526 LLJ917526:LLK917526 LVF917526:LVG917526 MFB917526:MFC917526 MOX917526:MOY917526 MYT917526:MYU917526 NIP917526:NIQ917526 NSL917526:NSM917526 OCH917526:OCI917526 OMD917526:OME917526 OVZ917526:OWA917526 PFV917526:PFW917526 PPR917526:PPS917526 PZN917526:PZO917526 QJJ917526:QJK917526 QTF917526:QTG917526 RDB917526:RDC917526 RMX917526:RMY917526 RWT917526:RWU917526 SGP917526:SGQ917526 SQL917526:SQM917526 TAH917526:TAI917526 TKD917526:TKE917526 TTZ917526:TUA917526 UDV917526:UDW917526 UNR917526:UNS917526 UXN917526:UXO917526 VHJ917526:VHK917526 VRF917526:VRG917526 WBB917526:WBC917526 WKX917526:WKY917526 WUT917526:WUU917526 IH983062:II983062 SD983062:SE983062 ABZ983062:ACA983062 ALV983062:ALW983062 AVR983062:AVS983062 BFN983062:BFO983062 BPJ983062:BPK983062 BZF983062:BZG983062 CJB983062:CJC983062 CSX983062:CSY983062 DCT983062:DCU983062 DMP983062:DMQ983062 DWL983062:DWM983062 EGH983062:EGI983062 EQD983062:EQE983062 EZZ983062:FAA983062 FJV983062:FJW983062 FTR983062:FTS983062 GDN983062:GDO983062 GNJ983062:GNK983062 GXF983062:GXG983062 HHB983062:HHC983062 HQX983062:HQY983062 IAT983062:IAU983062 IKP983062:IKQ983062 IUL983062:IUM983062 JEH983062:JEI983062 JOD983062:JOE983062 JXZ983062:JYA983062 KHV983062:KHW983062 KRR983062:KRS983062 LBN983062:LBO983062 LLJ983062:LLK983062 LVF983062:LVG983062 MFB983062:MFC983062 MOX983062:MOY983062 MYT983062:MYU983062 NIP983062:NIQ983062 NSL983062:NSM983062 OCH983062:OCI983062 OMD983062:OME983062 OVZ983062:OWA983062 PFV983062:PFW983062 PPR983062:PPS983062 PZN983062:PZO983062 QJJ983062:QJK983062 QTF983062:QTG983062 RDB983062:RDC983062 RMX983062:RMY983062 RWT983062:RWU983062 SGP983062:SGQ983062 SQL983062:SQM983062 TAH983062:TAI983062 TKD983062:TKE983062 TTZ983062:TUA983062 UDV983062:UDW983062 UNR983062:UNS983062 UXN983062:UXO983062 VHJ983062:VHK983062 VRF983062:VRG983062 WBB983062:WBC983062 WKX983062:WKY983062 WUT983062:WUU983062 IK65558:IL65558 SG65558:SH65558 ACC65558:ACD65558 ALY65558:ALZ65558 AVU65558:AVV65558 BFQ65558:BFR65558 BPM65558:BPN65558 BZI65558:BZJ65558 CJE65558:CJF65558 CTA65558:CTB65558 DCW65558:DCX65558 DMS65558:DMT65558 DWO65558:DWP65558 EGK65558:EGL65558 EQG65558:EQH65558 FAC65558:FAD65558 FJY65558:FJZ65558 FTU65558:FTV65558 GDQ65558:GDR65558 GNM65558:GNN65558 GXI65558:GXJ65558 HHE65558:HHF65558 HRA65558:HRB65558 IAW65558:IAX65558 IKS65558:IKT65558 IUO65558:IUP65558 JEK65558:JEL65558 JOG65558:JOH65558 JYC65558:JYD65558 KHY65558:KHZ65558 KRU65558:KRV65558 LBQ65558:LBR65558 LLM65558:LLN65558 LVI65558:LVJ65558 MFE65558:MFF65558 MPA65558:MPB65558 MYW65558:MYX65558 NIS65558:NIT65558 NSO65558:NSP65558 OCK65558:OCL65558 OMG65558:OMH65558 OWC65558:OWD65558 PFY65558:PFZ65558 PPU65558:PPV65558 PZQ65558:PZR65558 QJM65558:QJN65558 QTI65558:QTJ65558 RDE65558:RDF65558 RNA65558:RNB65558 RWW65558:RWX65558 SGS65558:SGT65558 SQO65558:SQP65558 TAK65558:TAL65558 TKG65558:TKH65558 TUC65558:TUD65558 UDY65558:UDZ65558 UNU65558:UNV65558 UXQ65558:UXR65558 VHM65558:VHN65558 VRI65558:VRJ65558 WBE65558:WBF65558 WLA65558:WLB65558 WUW65558:WUX65558 IK131094:IL131094 SG131094:SH131094 ACC131094:ACD131094 ALY131094:ALZ131094 AVU131094:AVV131094 BFQ131094:BFR131094 BPM131094:BPN131094 BZI131094:BZJ131094 CJE131094:CJF131094 CTA131094:CTB131094 DCW131094:DCX131094 DMS131094:DMT131094 DWO131094:DWP131094 EGK131094:EGL131094 EQG131094:EQH131094 FAC131094:FAD131094 FJY131094:FJZ131094 FTU131094:FTV131094 GDQ131094:GDR131094 GNM131094:GNN131094 GXI131094:GXJ131094 HHE131094:HHF131094 HRA131094:HRB131094 IAW131094:IAX131094 IKS131094:IKT131094 IUO131094:IUP131094 JEK131094:JEL131094 JOG131094:JOH131094 JYC131094:JYD131094 KHY131094:KHZ131094 KRU131094:KRV131094 LBQ131094:LBR131094 LLM131094:LLN131094 LVI131094:LVJ131094 MFE131094:MFF131094 MPA131094:MPB131094 MYW131094:MYX131094 NIS131094:NIT131094 NSO131094:NSP131094 OCK131094:OCL131094 OMG131094:OMH131094 OWC131094:OWD131094 PFY131094:PFZ131094 PPU131094:PPV131094 PZQ131094:PZR131094 QJM131094:QJN131094 QTI131094:QTJ131094 RDE131094:RDF131094 RNA131094:RNB131094 RWW131094:RWX131094 SGS131094:SGT131094 SQO131094:SQP131094 TAK131094:TAL131094 TKG131094:TKH131094 TUC131094:TUD131094 UDY131094:UDZ131094 UNU131094:UNV131094 UXQ131094:UXR131094 VHM131094:VHN131094 VRI131094:VRJ131094 WBE131094:WBF131094 WLA131094:WLB131094 WUW131094:WUX131094 IK196630:IL196630 SG196630:SH196630 ACC196630:ACD196630 ALY196630:ALZ196630 AVU196630:AVV196630 BFQ196630:BFR196630 BPM196630:BPN196630 BZI196630:BZJ196630 CJE196630:CJF196630 CTA196630:CTB196630 DCW196630:DCX196630 DMS196630:DMT196630 DWO196630:DWP196630 EGK196630:EGL196630 EQG196630:EQH196630 FAC196630:FAD196630 FJY196630:FJZ196630 FTU196630:FTV196630 GDQ196630:GDR196630 GNM196630:GNN196630 GXI196630:GXJ196630 HHE196630:HHF196630 HRA196630:HRB196630 IAW196630:IAX196630 IKS196630:IKT196630 IUO196630:IUP196630 JEK196630:JEL196630 JOG196630:JOH196630 JYC196630:JYD196630 KHY196630:KHZ196630 KRU196630:KRV196630 LBQ196630:LBR196630 LLM196630:LLN196630 LVI196630:LVJ196630 MFE196630:MFF196630 MPA196630:MPB196630 MYW196630:MYX196630 NIS196630:NIT196630 NSO196630:NSP196630 OCK196630:OCL196630 OMG196630:OMH196630 OWC196630:OWD196630 PFY196630:PFZ196630 PPU196630:PPV196630 PZQ196630:PZR196630 QJM196630:QJN196630 QTI196630:QTJ196630 RDE196630:RDF196630 RNA196630:RNB196630 RWW196630:RWX196630 SGS196630:SGT196630 SQO196630:SQP196630 TAK196630:TAL196630 TKG196630:TKH196630 TUC196630:TUD196630 UDY196630:UDZ196630 UNU196630:UNV196630 UXQ196630:UXR196630 VHM196630:VHN196630 VRI196630:VRJ196630 WBE196630:WBF196630 WLA196630:WLB196630 WUW196630:WUX196630 IK262166:IL262166 SG262166:SH262166 ACC262166:ACD262166 ALY262166:ALZ262166 AVU262166:AVV262166 BFQ262166:BFR262166 BPM262166:BPN262166 BZI262166:BZJ262166 CJE262166:CJF262166 CTA262166:CTB262166 DCW262166:DCX262166 DMS262166:DMT262166 DWO262166:DWP262166 EGK262166:EGL262166 EQG262166:EQH262166 FAC262166:FAD262166 FJY262166:FJZ262166 FTU262166:FTV262166 GDQ262166:GDR262166 GNM262166:GNN262166 GXI262166:GXJ262166 HHE262166:HHF262166 HRA262166:HRB262166 IAW262166:IAX262166 IKS262166:IKT262166 IUO262166:IUP262166 JEK262166:JEL262166 JOG262166:JOH262166 JYC262166:JYD262166 KHY262166:KHZ262166 KRU262166:KRV262166 LBQ262166:LBR262166 LLM262166:LLN262166 LVI262166:LVJ262166 MFE262166:MFF262166 MPA262166:MPB262166 MYW262166:MYX262166 NIS262166:NIT262166 NSO262166:NSP262166 OCK262166:OCL262166 OMG262166:OMH262166 OWC262166:OWD262166 PFY262166:PFZ262166 PPU262166:PPV262166 PZQ262166:PZR262166 QJM262166:QJN262166 QTI262166:QTJ262166 RDE262166:RDF262166 RNA262166:RNB262166 RWW262166:RWX262166 SGS262166:SGT262166 SQO262166:SQP262166 TAK262166:TAL262166 TKG262166:TKH262166 TUC262166:TUD262166 UDY262166:UDZ262166 UNU262166:UNV262166 UXQ262166:UXR262166 VHM262166:VHN262166 VRI262166:VRJ262166 WBE262166:WBF262166 WLA262166:WLB262166 WUW262166:WUX262166 IK327702:IL327702 SG327702:SH327702 ACC327702:ACD327702 ALY327702:ALZ327702 AVU327702:AVV327702 BFQ327702:BFR327702 BPM327702:BPN327702 BZI327702:BZJ327702 CJE327702:CJF327702 CTA327702:CTB327702 DCW327702:DCX327702 DMS327702:DMT327702 DWO327702:DWP327702 EGK327702:EGL327702 EQG327702:EQH327702 FAC327702:FAD327702 FJY327702:FJZ327702 FTU327702:FTV327702 GDQ327702:GDR327702 GNM327702:GNN327702 GXI327702:GXJ327702 HHE327702:HHF327702 HRA327702:HRB327702 IAW327702:IAX327702 IKS327702:IKT327702 IUO327702:IUP327702 JEK327702:JEL327702 JOG327702:JOH327702 JYC327702:JYD327702 KHY327702:KHZ327702 KRU327702:KRV327702 LBQ327702:LBR327702 LLM327702:LLN327702 LVI327702:LVJ327702 MFE327702:MFF327702 MPA327702:MPB327702 MYW327702:MYX327702 NIS327702:NIT327702 NSO327702:NSP327702 OCK327702:OCL327702 OMG327702:OMH327702 OWC327702:OWD327702 PFY327702:PFZ327702 PPU327702:PPV327702 PZQ327702:PZR327702 QJM327702:QJN327702 QTI327702:QTJ327702 RDE327702:RDF327702 RNA327702:RNB327702 RWW327702:RWX327702 SGS327702:SGT327702 SQO327702:SQP327702 TAK327702:TAL327702 TKG327702:TKH327702 TUC327702:TUD327702 UDY327702:UDZ327702 UNU327702:UNV327702 UXQ327702:UXR327702 VHM327702:VHN327702 VRI327702:VRJ327702 WBE327702:WBF327702 WLA327702:WLB327702 WUW327702:WUX327702 IK393238:IL393238 SG393238:SH393238 ACC393238:ACD393238 ALY393238:ALZ393238 AVU393238:AVV393238 BFQ393238:BFR393238 BPM393238:BPN393238 BZI393238:BZJ393238 CJE393238:CJF393238 CTA393238:CTB393238 DCW393238:DCX393238 DMS393238:DMT393238 DWO393238:DWP393238 EGK393238:EGL393238 EQG393238:EQH393238 FAC393238:FAD393238 FJY393238:FJZ393238 FTU393238:FTV393238 GDQ393238:GDR393238 GNM393238:GNN393238 GXI393238:GXJ393238 HHE393238:HHF393238 HRA393238:HRB393238 IAW393238:IAX393238 IKS393238:IKT393238 IUO393238:IUP393238 JEK393238:JEL393238 JOG393238:JOH393238 JYC393238:JYD393238 KHY393238:KHZ393238 KRU393238:KRV393238 LBQ393238:LBR393238 LLM393238:LLN393238 LVI393238:LVJ393238 MFE393238:MFF393238 MPA393238:MPB393238 MYW393238:MYX393238 NIS393238:NIT393238 NSO393238:NSP393238 OCK393238:OCL393238 OMG393238:OMH393238 OWC393238:OWD393238 PFY393238:PFZ393238 PPU393238:PPV393238 PZQ393238:PZR393238 QJM393238:QJN393238 QTI393238:QTJ393238 RDE393238:RDF393238 RNA393238:RNB393238 RWW393238:RWX393238 SGS393238:SGT393238 SQO393238:SQP393238 TAK393238:TAL393238 TKG393238:TKH393238 TUC393238:TUD393238 UDY393238:UDZ393238 UNU393238:UNV393238 UXQ393238:UXR393238 VHM393238:VHN393238 VRI393238:VRJ393238 WBE393238:WBF393238 WLA393238:WLB393238 WUW393238:WUX393238 IK458774:IL458774 SG458774:SH458774 ACC458774:ACD458774 ALY458774:ALZ458774 AVU458774:AVV458774 BFQ458774:BFR458774 BPM458774:BPN458774 BZI458774:BZJ458774 CJE458774:CJF458774 CTA458774:CTB458774 DCW458774:DCX458774 DMS458774:DMT458774 DWO458774:DWP458774 EGK458774:EGL458774 EQG458774:EQH458774 FAC458774:FAD458774 FJY458774:FJZ458774 FTU458774:FTV458774 GDQ458774:GDR458774 GNM458774:GNN458774 GXI458774:GXJ458774 HHE458774:HHF458774 HRA458774:HRB458774 IAW458774:IAX458774 IKS458774:IKT458774 IUO458774:IUP458774 JEK458774:JEL458774 JOG458774:JOH458774 JYC458774:JYD458774 KHY458774:KHZ458774 KRU458774:KRV458774 LBQ458774:LBR458774 LLM458774:LLN458774 LVI458774:LVJ458774 MFE458774:MFF458774 MPA458774:MPB458774 MYW458774:MYX458774 NIS458774:NIT458774 NSO458774:NSP458774 OCK458774:OCL458774 OMG458774:OMH458774 OWC458774:OWD458774 PFY458774:PFZ458774 PPU458774:PPV458774 PZQ458774:PZR458774 QJM458774:QJN458774 QTI458774:QTJ458774 RDE458774:RDF458774 RNA458774:RNB458774 RWW458774:RWX458774 SGS458774:SGT458774 SQO458774:SQP458774 TAK458774:TAL458774 TKG458774:TKH458774 TUC458774:TUD458774 UDY458774:UDZ458774 UNU458774:UNV458774 UXQ458774:UXR458774 VHM458774:VHN458774 VRI458774:VRJ458774 WBE458774:WBF458774 WLA458774:WLB458774 WUW458774:WUX458774 IK524310:IL524310 SG524310:SH524310 ACC524310:ACD524310 ALY524310:ALZ524310 AVU524310:AVV524310 BFQ524310:BFR524310 BPM524310:BPN524310 BZI524310:BZJ524310 CJE524310:CJF524310 CTA524310:CTB524310 DCW524310:DCX524310 DMS524310:DMT524310 DWO524310:DWP524310 EGK524310:EGL524310 EQG524310:EQH524310 FAC524310:FAD524310 FJY524310:FJZ524310 FTU524310:FTV524310 GDQ524310:GDR524310 GNM524310:GNN524310 GXI524310:GXJ524310 HHE524310:HHF524310 HRA524310:HRB524310 IAW524310:IAX524310 IKS524310:IKT524310 IUO524310:IUP524310 JEK524310:JEL524310 JOG524310:JOH524310 JYC524310:JYD524310 KHY524310:KHZ524310 KRU524310:KRV524310 LBQ524310:LBR524310 LLM524310:LLN524310 LVI524310:LVJ524310 MFE524310:MFF524310 MPA524310:MPB524310 MYW524310:MYX524310 NIS524310:NIT524310 NSO524310:NSP524310 OCK524310:OCL524310 OMG524310:OMH524310 OWC524310:OWD524310 PFY524310:PFZ524310 PPU524310:PPV524310 PZQ524310:PZR524310 QJM524310:QJN524310 QTI524310:QTJ524310 RDE524310:RDF524310 RNA524310:RNB524310 RWW524310:RWX524310 SGS524310:SGT524310 SQO524310:SQP524310 TAK524310:TAL524310 TKG524310:TKH524310 TUC524310:TUD524310 UDY524310:UDZ524310 UNU524310:UNV524310 UXQ524310:UXR524310 VHM524310:VHN524310 VRI524310:VRJ524310 WBE524310:WBF524310 WLA524310:WLB524310 WUW524310:WUX524310 IK589846:IL589846 SG589846:SH589846 ACC589846:ACD589846 ALY589846:ALZ589846 AVU589846:AVV589846 BFQ589846:BFR589846 BPM589846:BPN589846 BZI589846:BZJ589846 CJE589846:CJF589846 CTA589846:CTB589846 DCW589846:DCX589846 DMS589846:DMT589846 DWO589846:DWP589846 EGK589846:EGL589846 EQG589846:EQH589846 FAC589846:FAD589846 FJY589846:FJZ589846 FTU589846:FTV589846 GDQ589846:GDR589846 GNM589846:GNN589846 GXI589846:GXJ589846 HHE589846:HHF589846 HRA589846:HRB589846 IAW589846:IAX589846 IKS589846:IKT589846 IUO589846:IUP589846 JEK589846:JEL589846 JOG589846:JOH589846 JYC589846:JYD589846 KHY589846:KHZ589846 KRU589846:KRV589846 LBQ589846:LBR589846 LLM589846:LLN589846 LVI589846:LVJ589846 MFE589846:MFF589846 MPA589846:MPB589846 MYW589846:MYX589846 NIS589846:NIT589846 NSO589846:NSP589846 OCK589846:OCL589846 OMG589846:OMH589846 OWC589846:OWD589846 PFY589846:PFZ589846 PPU589846:PPV589846 PZQ589846:PZR589846 QJM589846:QJN589846 QTI589846:QTJ589846 RDE589846:RDF589846 RNA589846:RNB589846 RWW589846:RWX589846 SGS589846:SGT589846 SQO589846:SQP589846 TAK589846:TAL589846 TKG589846:TKH589846 TUC589846:TUD589846 UDY589846:UDZ589846 UNU589846:UNV589846 UXQ589846:UXR589846 VHM589846:VHN589846 VRI589846:VRJ589846 WBE589846:WBF589846 WLA589846:WLB589846 WUW589846:WUX589846 IK655382:IL655382 SG655382:SH655382 ACC655382:ACD655382 ALY655382:ALZ655382 AVU655382:AVV655382 BFQ655382:BFR655382 BPM655382:BPN655382 BZI655382:BZJ655382 CJE655382:CJF655382 CTA655382:CTB655382 DCW655382:DCX655382 DMS655382:DMT655382 DWO655382:DWP655382 EGK655382:EGL655382 EQG655382:EQH655382 FAC655382:FAD655382 FJY655382:FJZ655382 FTU655382:FTV655382 GDQ655382:GDR655382 GNM655382:GNN655382 GXI655382:GXJ655382 HHE655382:HHF655382 HRA655382:HRB655382 IAW655382:IAX655382 IKS655382:IKT655382 IUO655382:IUP655382 JEK655382:JEL655382 JOG655382:JOH655382 JYC655382:JYD655382 KHY655382:KHZ655382 KRU655382:KRV655382 LBQ655382:LBR655382 LLM655382:LLN655382 LVI655382:LVJ655382 MFE655382:MFF655382 MPA655382:MPB655382 MYW655382:MYX655382 NIS655382:NIT655382 NSO655382:NSP655382 OCK655382:OCL655382 OMG655382:OMH655382 OWC655382:OWD655382 PFY655382:PFZ655382 PPU655382:PPV655382 PZQ655382:PZR655382 QJM655382:QJN655382 QTI655382:QTJ655382 RDE655382:RDF655382 RNA655382:RNB655382 RWW655382:RWX655382 SGS655382:SGT655382 SQO655382:SQP655382 TAK655382:TAL655382 TKG655382:TKH655382 TUC655382:TUD655382 UDY655382:UDZ655382 UNU655382:UNV655382 UXQ655382:UXR655382 VHM655382:VHN655382 VRI655382:VRJ655382 WBE655382:WBF655382 WLA655382:WLB655382 WUW655382:WUX655382 IK720918:IL720918 SG720918:SH720918 ACC720918:ACD720918 ALY720918:ALZ720918 AVU720918:AVV720918 BFQ720918:BFR720918 BPM720918:BPN720918 BZI720918:BZJ720918 CJE720918:CJF720918 CTA720918:CTB720918 DCW720918:DCX720918 DMS720918:DMT720918 DWO720918:DWP720918 EGK720918:EGL720918 EQG720918:EQH720918 FAC720918:FAD720918 FJY720918:FJZ720918 FTU720918:FTV720918 GDQ720918:GDR720918 GNM720918:GNN720918 GXI720918:GXJ720918 HHE720918:HHF720918 HRA720918:HRB720918 IAW720918:IAX720918 IKS720918:IKT720918 IUO720918:IUP720918 JEK720918:JEL720918 JOG720918:JOH720918 JYC720918:JYD720918 KHY720918:KHZ720918 KRU720918:KRV720918 LBQ720918:LBR720918 LLM720918:LLN720918 LVI720918:LVJ720918 MFE720918:MFF720918 MPA720918:MPB720918 MYW720918:MYX720918 NIS720918:NIT720918 NSO720918:NSP720918 OCK720918:OCL720918 OMG720918:OMH720918 OWC720918:OWD720918 PFY720918:PFZ720918 PPU720918:PPV720918 PZQ720918:PZR720918 QJM720918:QJN720918 QTI720918:QTJ720918 RDE720918:RDF720918 RNA720918:RNB720918 RWW720918:RWX720918 SGS720918:SGT720918 SQO720918:SQP720918 TAK720918:TAL720918 TKG720918:TKH720918 TUC720918:TUD720918 UDY720918:UDZ720918 UNU720918:UNV720918 UXQ720918:UXR720918 VHM720918:VHN720918 VRI720918:VRJ720918 WBE720918:WBF720918 WLA720918:WLB720918 WUW720918:WUX720918 IK786454:IL786454 SG786454:SH786454 ACC786454:ACD786454 ALY786454:ALZ786454 AVU786454:AVV786454 BFQ786454:BFR786454 BPM786454:BPN786454 BZI786454:BZJ786454 CJE786454:CJF786454 CTA786454:CTB786454 DCW786454:DCX786454 DMS786454:DMT786454 DWO786454:DWP786454 EGK786454:EGL786454 EQG786454:EQH786454 FAC786454:FAD786454 FJY786454:FJZ786454 FTU786454:FTV786454 GDQ786454:GDR786454 GNM786454:GNN786454 GXI786454:GXJ786454 HHE786454:HHF786454 HRA786454:HRB786454 IAW786454:IAX786454 IKS786454:IKT786454 IUO786454:IUP786454 JEK786454:JEL786454 JOG786454:JOH786454 JYC786454:JYD786454 KHY786454:KHZ786454 KRU786454:KRV786454 LBQ786454:LBR786454 LLM786454:LLN786454 LVI786454:LVJ786454 MFE786454:MFF786454 MPA786454:MPB786454 MYW786454:MYX786454 NIS786454:NIT786454 NSO786454:NSP786454 OCK786454:OCL786454 OMG786454:OMH786454 OWC786454:OWD786454 PFY786454:PFZ786454 PPU786454:PPV786454 PZQ786454:PZR786454 QJM786454:QJN786454 QTI786454:QTJ786454 RDE786454:RDF786454 RNA786454:RNB786454 RWW786454:RWX786454 SGS786454:SGT786454 SQO786454:SQP786454 TAK786454:TAL786454 TKG786454:TKH786454 TUC786454:TUD786454 UDY786454:UDZ786454 UNU786454:UNV786454 UXQ786454:UXR786454 VHM786454:VHN786454 VRI786454:VRJ786454 WBE786454:WBF786454 WLA786454:WLB786454 WUW786454:WUX786454 IK851990:IL851990 SG851990:SH851990 ACC851990:ACD851990 ALY851990:ALZ851990 AVU851990:AVV851990 BFQ851990:BFR851990 BPM851990:BPN851990 BZI851990:BZJ851990 CJE851990:CJF851990 CTA851990:CTB851990 DCW851990:DCX851990 DMS851990:DMT851990 DWO851990:DWP851990 EGK851990:EGL851990 EQG851990:EQH851990 FAC851990:FAD851990 FJY851990:FJZ851990 FTU851990:FTV851990 GDQ851990:GDR851990 GNM851990:GNN851990 GXI851990:GXJ851990 HHE851990:HHF851990 HRA851990:HRB851990 IAW851990:IAX851990 IKS851990:IKT851990 IUO851990:IUP851990 JEK851990:JEL851990 JOG851990:JOH851990 JYC851990:JYD851990 KHY851990:KHZ851990 KRU851990:KRV851990 LBQ851990:LBR851990 LLM851990:LLN851990 LVI851990:LVJ851990 MFE851990:MFF851990 MPA851990:MPB851990 MYW851990:MYX851990 NIS851990:NIT851990 NSO851990:NSP851990 OCK851990:OCL851990 OMG851990:OMH851990 OWC851990:OWD851990 PFY851990:PFZ851990 PPU851990:PPV851990 PZQ851990:PZR851990 QJM851990:QJN851990 QTI851990:QTJ851990 RDE851990:RDF851990 RNA851990:RNB851990 RWW851990:RWX851990 SGS851990:SGT851990 SQO851990:SQP851990 TAK851990:TAL851990 TKG851990:TKH851990 TUC851990:TUD851990 UDY851990:UDZ851990 UNU851990:UNV851990 UXQ851990:UXR851990 VHM851990:VHN851990 VRI851990:VRJ851990 WBE851990:WBF851990 WLA851990:WLB851990 WUW851990:WUX851990 IK917526:IL917526 SG917526:SH917526 ACC917526:ACD917526 ALY917526:ALZ917526 AVU917526:AVV917526 BFQ917526:BFR917526 BPM917526:BPN917526 BZI917526:BZJ917526 CJE917526:CJF917526 CTA917526:CTB917526 DCW917526:DCX917526 DMS917526:DMT917526 DWO917526:DWP917526 EGK917526:EGL917526 EQG917526:EQH917526 FAC917526:FAD917526 FJY917526:FJZ917526 FTU917526:FTV917526 GDQ917526:GDR917526 GNM917526:GNN917526 GXI917526:GXJ917526 HHE917526:HHF917526 HRA917526:HRB917526 IAW917526:IAX917526 IKS917526:IKT917526 IUO917526:IUP917526 JEK917526:JEL917526 JOG917526:JOH917526 JYC917526:JYD917526 KHY917526:KHZ917526 KRU917526:KRV917526 LBQ917526:LBR917526 LLM917526:LLN917526 LVI917526:LVJ917526 MFE917526:MFF917526 MPA917526:MPB917526 MYW917526:MYX917526 NIS917526:NIT917526 NSO917526:NSP917526 OCK917526:OCL917526 OMG917526:OMH917526 OWC917526:OWD917526 PFY917526:PFZ917526 PPU917526:PPV917526 PZQ917526:PZR917526 QJM917526:QJN917526 QTI917526:QTJ917526 RDE917526:RDF917526 RNA917526:RNB917526 RWW917526:RWX917526 SGS917526:SGT917526 SQO917526:SQP917526 TAK917526:TAL917526 TKG917526:TKH917526 TUC917526:TUD917526 UDY917526:UDZ917526 UNU917526:UNV917526 UXQ917526:UXR917526 VHM917526:VHN917526 VRI917526:VRJ917526 WBE917526:WBF917526 WLA917526:WLB917526 WUW917526:WUX917526 IK983062:IL983062 SG983062:SH983062 ACC983062:ACD983062 ALY983062:ALZ983062 AVU983062:AVV983062 BFQ983062:BFR983062 BPM983062:BPN983062 BZI983062:BZJ983062 CJE983062:CJF983062 CTA983062:CTB983062 DCW983062:DCX983062 DMS983062:DMT983062 DWO983062:DWP983062 EGK983062:EGL983062 EQG983062:EQH983062 FAC983062:FAD983062 FJY983062:FJZ983062 FTU983062:FTV983062 GDQ983062:GDR983062 GNM983062:GNN983062 GXI983062:GXJ983062 HHE983062:HHF983062 HRA983062:HRB983062 IAW983062:IAX983062 IKS983062:IKT983062 IUO983062:IUP983062 JEK983062:JEL983062 JOG983062:JOH983062 JYC983062:JYD983062 KHY983062:KHZ983062 KRU983062:KRV983062 LBQ983062:LBR983062 LLM983062:LLN983062 LVI983062:LVJ983062 MFE983062:MFF983062 MPA983062:MPB983062 MYW983062:MYX983062 NIS983062:NIT983062 NSO983062:NSP983062 OCK983062:OCL983062 OMG983062:OMH983062 OWC983062:OWD983062 PFY983062:PFZ983062 PPU983062:PPV983062 PZQ983062:PZR983062 QJM983062:QJN983062 QTI983062:QTJ983062 RDE983062:RDF983062 RNA983062:RNB983062 RWW983062:RWX983062 SGS983062:SGT983062 SQO983062:SQP983062 TAK983062:TAL983062 TKG983062:TKH983062 TUC983062:TUD983062 UDY983062:UDZ983062 UNU983062:UNV983062 UXQ983062:UXR983062 VHM983062:VHN983062 VRI983062:VRJ983062 WBE983062:WBF983062 WLA983062:WLB983062 WUW983062:WUX983062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IQ65558:IR65558 SM65558:SN65558 ACI65558:ACJ65558 AME65558:AMF65558 AWA65558:AWB65558 BFW65558:BFX65558 BPS65558:BPT65558 BZO65558:BZP65558 CJK65558:CJL65558 CTG65558:CTH65558 DDC65558:DDD65558 DMY65558:DMZ65558 DWU65558:DWV65558 EGQ65558:EGR65558 EQM65558:EQN65558 FAI65558:FAJ65558 FKE65558:FKF65558 FUA65558:FUB65558 GDW65558:GDX65558 GNS65558:GNT65558 GXO65558:GXP65558 HHK65558:HHL65558 HRG65558:HRH65558 IBC65558:IBD65558 IKY65558:IKZ65558 IUU65558:IUV65558 JEQ65558:JER65558 JOM65558:JON65558 JYI65558:JYJ65558 KIE65558:KIF65558 KSA65558:KSB65558 LBW65558:LBX65558 LLS65558:LLT65558 LVO65558:LVP65558 MFK65558:MFL65558 MPG65558:MPH65558 MZC65558:MZD65558 NIY65558:NIZ65558 NSU65558:NSV65558 OCQ65558:OCR65558 OMM65558:OMN65558 OWI65558:OWJ65558 PGE65558:PGF65558 PQA65558:PQB65558 PZW65558:PZX65558 QJS65558:QJT65558 QTO65558:QTP65558 RDK65558:RDL65558 RNG65558:RNH65558 RXC65558:RXD65558 SGY65558:SGZ65558 SQU65558:SQV65558 TAQ65558:TAR65558 TKM65558:TKN65558 TUI65558:TUJ65558 UEE65558:UEF65558 UOA65558:UOB65558 UXW65558:UXX65558 VHS65558:VHT65558 VRO65558:VRP65558 WBK65558:WBL65558 WLG65558:WLH65558 WVC65558:WVD65558 IQ131094:IR131094 SM131094:SN131094 ACI131094:ACJ131094 AME131094:AMF131094 AWA131094:AWB131094 BFW131094:BFX131094 BPS131094:BPT131094 BZO131094:BZP131094 CJK131094:CJL131094 CTG131094:CTH131094 DDC131094:DDD131094 DMY131094:DMZ131094 DWU131094:DWV131094 EGQ131094:EGR131094 EQM131094:EQN131094 FAI131094:FAJ131094 FKE131094:FKF131094 FUA131094:FUB131094 GDW131094:GDX131094 GNS131094:GNT131094 GXO131094:GXP131094 HHK131094:HHL131094 HRG131094:HRH131094 IBC131094:IBD131094 IKY131094:IKZ131094 IUU131094:IUV131094 JEQ131094:JER131094 JOM131094:JON131094 JYI131094:JYJ131094 KIE131094:KIF131094 KSA131094:KSB131094 LBW131094:LBX131094 LLS131094:LLT131094 LVO131094:LVP131094 MFK131094:MFL131094 MPG131094:MPH131094 MZC131094:MZD131094 NIY131094:NIZ131094 NSU131094:NSV131094 OCQ131094:OCR131094 OMM131094:OMN131094 OWI131094:OWJ131094 PGE131094:PGF131094 PQA131094:PQB131094 PZW131094:PZX131094 QJS131094:QJT131094 QTO131094:QTP131094 RDK131094:RDL131094 RNG131094:RNH131094 RXC131094:RXD131094 SGY131094:SGZ131094 SQU131094:SQV131094 TAQ131094:TAR131094 TKM131094:TKN131094 TUI131094:TUJ131094 UEE131094:UEF131094 UOA131094:UOB131094 UXW131094:UXX131094 VHS131094:VHT131094 VRO131094:VRP131094 WBK131094:WBL131094 WLG131094:WLH131094 WVC131094:WVD131094 IQ196630:IR196630 SM196630:SN196630 ACI196630:ACJ196630 AME196630:AMF196630 AWA196630:AWB196630 BFW196630:BFX196630 BPS196630:BPT196630 BZO196630:BZP196630 CJK196630:CJL196630 CTG196630:CTH196630 DDC196630:DDD196630 DMY196630:DMZ196630 DWU196630:DWV196630 EGQ196630:EGR196630 EQM196630:EQN196630 FAI196630:FAJ196630 FKE196630:FKF196630 FUA196630:FUB196630 GDW196630:GDX196630 GNS196630:GNT196630 GXO196630:GXP196630 HHK196630:HHL196630 HRG196630:HRH196630 IBC196630:IBD196630 IKY196630:IKZ196630 IUU196630:IUV196630 JEQ196630:JER196630 JOM196630:JON196630 JYI196630:JYJ196630 KIE196630:KIF196630 KSA196630:KSB196630 LBW196630:LBX196630 LLS196630:LLT196630 LVO196630:LVP196630 MFK196630:MFL196630 MPG196630:MPH196630 MZC196630:MZD196630 NIY196630:NIZ196630 NSU196630:NSV196630 OCQ196630:OCR196630 OMM196630:OMN196630 OWI196630:OWJ196630 PGE196630:PGF196630 PQA196630:PQB196630 PZW196630:PZX196630 QJS196630:QJT196630 QTO196630:QTP196630 RDK196630:RDL196630 RNG196630:RNH196630 RXC196630:RXD196630 SGY196630:SGZ196630 SQU196630:SQV196630 TAQ196630:TAR196630 TKM196630:TKN196630 TUI196630:TUJ196630 UEE196630:UEF196630 UOA196630:UOB196630 UXW196630:UXX196630 VHS196630:VHT196630 VRO196630:VRP196630 WBK196630:WBL196630 WLG196630:WLH196630 WVC196630:WVD196630 IQ262166:IR262166 SM262166:SN262166 ACI262166:ACJ262166 AME262166:AMF262166 AWA262166:AWB262166 BFW262166:BFX262166 BPS262166:BPT262166 BZO262166:BZP262166 CJK262166:CJL262166 CTG262166:CTH262166 DDC262166:DDD262166 DMY262166:DMZ262166 DWU262166:DWV262166 EGQ262166:EGR262166 EQM262166:EQN262166 FAI262166:FAJ262166 FKE262166:FKF262166 FUA262166:FUB262166 GDW262166:GDX262166 GNS262166:GNT262166 GXO262166:GXP262166 HHK262166:HHL262166 HRG262166:HRH262166 IBC262166:IBD262166 IKY262166:IKZ262166 IUU262166:IUV262166 JEQ262166:JER262166 JOM262166:JON262166 JYI262166:JYJ262166 KIE262166:KIF262166 KSA262166:KSB262166 LBW262166:LBX262166 LLS262166:LLT262166 LVO262166:LVP262166 MFK262166:MFL262166 MPG262166:MPH262166 MZC262166:MZD262166 NIY262166:NIZ262166 NSU262166:NSV262166 OCQ262166:OCR262166 OMM262166:OMN262166 OWI262166:OWJ262166 PGE262166:PGF262166 PQA262166:PQB262166 PZW262166:PZX262166 QJS262166:QJT262166 QTO262166:QTP262166 RDK262166:RDL262166 RNG262166:RNH262166 RXC262166:RXD262166 SGY262166:SGZ262166 SQU262166:SQV262166 TAQ262166:TAR262166 TKM262166:TKN262166 TUI262166:TUJ262166 UEE262166:UEF262166 UOA262166:UOB262166 UXW262166:UXX262166 VHS262166:VHT262166 VRO262166:VRP262166 WBK262166:WBL262166 WLG262166:WLH262166 WVC262166:WVD262166 IQ327702:IR327702 SM327702:SN327702 ACI327702:ACJ327702 AME327702:AMF327702 AWA327702:AWB327702 BFW327702:BFX327702 BPS327702:BPT327702 BZO327702:BZP327702 CJK327702:CJL327702 CTG327702:CTH327702 DDC327702:DDD327702 DMY327702:DMZ327702 DWU327702:DWV327702 EGQ327702:EGR327702 EQM327702:EQN327702 FAI327702:FAJ327702 FKE327702:FKF327702 FUA327702:FUB327702 GDW327702:GDX327702 GNS327702:GNT327702 GXO327702:GXP327702 HHK327702:HHL327702 HRG327702:HRH327702 IBC327702:IBD327702 IKY327702:IKZ327702 IUU327702:IUV327702 JEQ327702:JER327702 JOM327702:JON327702 JYI327702:JYJ327702 KIE327702:KIF327702 KSA327702:KSB327702 LBW327702:LBX327702 LLS327702:LLT327702 LVO327702:LVP327702 MFK327702:MFL327702 MPG327702:MPH327702 MZC327702:MZD327702 NIY327702:NIZ327702 NSU327702:NSV327702 OCQ327702:OCR327702 OMM327702:OMN327702 OWI327702:OWJ327702 PGE327702:PGF327702 PQA327702:PQB327702 PZW327702:PZX327702 QJS327702:QJT327702 QTO327702:QTP327702 RDK327702:RDL327702 RNG327702:RNH327702 RXC327702:RXD327702 SGY327702:SGZ327702 SQU327702:SQV327702 TAQ327702:TAR327702 TKM327702:TKN327702 TUI327702:TUJ327702 UEE327702:UEF327702 UOA327702:UOB327702 UXW327702:UXX327702 VHS327702:VHT327702 VRO327702:VRP327702 WBK327702:WBL327702 WLG327702:WLH327702 WVC327702:WVD327702 IQ393238:IR393238 SM393238:SN393238 ACI393238:ACJ393238 AME393238:AMF393238 AWA393238:AWB393238 BFW393238:BFX393238 BPS393238:BPT393238 BZO393238:BZP393238 CJK393238:CJL393238 CTG393238:CTH393238 DDC393238:DDD393238 DMY393238:DMZ393238 DWU393238:DWV393238 EGQ393238:EGR393238 EQM393238:EQN393238 FAI393238:FAJ393238 FKE393238:FKF393238 FUA393238:FUB393238 GDW393238:GDX393238 GNS393238:GNT393238 GXO393238:GXP393238 HHK393238:HHL393238 HRG393238:HRH393238 IBC393238:IBD393238 IKY393238:IKZ393238 IUU393238:IUV393238 JEQ393238:JER393238 JOM393238:JON393238 JYI393238:JYJ393238 KIE393238:KIF393238 KSA393238:KSB393238 LBW393238:LBX393238 LLS393238:LLT393238 LVO393238:LVP393238 MFK393238:MFL393238 MPG393238:MPH393238 MZC393238:MZD393238 NIY393238:NIZ393238 NSU393238:NSV393238 OCQ393238:OCR393238 OMM393238:OMN393238 OWI393238:OWJ393238 PGE393238:PGF393238 PQA393238:PQB393238 PZW393238:PZX393238 QJS393238:QJT393238 QTO393238:QTP393238 RDK393238:RDL393238 RNG393238:RNH393238 RXC393238:RXD393238 SGY393238:SGZ393238 SQU393238:SQV393238 TAQ393238:TAR393238 TKM393238:TKN393238 TUI393238:TUJ393238 UEE393238:UEF393238 UOA393238:UOB393238 UXW393238:UXX393238 VHS393238:VHT393238 VRO393238:VRP393238 WBK393238:WBL393238 WLG393238:WLH393238 WVC393238:WVD393238 IQ458774:IR458774 SM458774:SN458774 ACI458774:ACJ458774 AME458774:AMF458774 AWA458774:AWB458774 BFW458774:BFX458774 BPS458774:BPT458774 BZO458774:BZP458774 CJK458774:CJL458774 CTG458774:CTH458774 DDC458774:DDD458774 DMY458774:DMZ458774 DWU458774:DWV458774 EGQ458774:EGR458774 EQM458774:EQN458774 FAI458774:FAJ458774 FKE458774:FKF458774 FUA458774:FUB458774 GDW458774:GDX458774 GNS458774:GNT458774 GXO458774:GXP458774 HHK458774:HHL458774 HRG458774:HRH458774 IBC458774:IBD458774 IKY458774:IKZ458774 IUU458774:IUV458774 JEQ458774:JER458774 JOM458774:JON458774 JYI458774:JYJ458774 KIE458774:KIF458774 KSA458774:KSB458774 LBW458774:LBX458774 LLS458774:LLT458774 LVO458774:LVP458774 MFK458774:MFL458774 MPG458774:MPH458774 MZC458774:MZD458774 NIY458774:NIZ458774 NSU458774:NSV458774 OCQ458774:OCR458774 OMM458774:OMN458774 OWI458774:OWJ458774 PGE458774:PGF458774 PQA458774:PQB458774 PZW458774:PZX458774 QJS458774:QJT458774 QTO458774:QTP458774 RDK458774:RDL458774 RNG458774:RNH458774 RXC458774:RXD458774 SGY458774:SGZ458774 SQU458774:SQV458774 TAQ458774:TAR458774 TKM458774:TKN458774 TUI458774:TUJ458774 UEE458774:UEF458774 UOA458774:UOB458774 UXW458774:UXX458774 VHS458774:VHT458774 VRO458774:VRP458774 WBK458774:WBL458774 WLG458774:WLH458774 WVC458774:WVD458774 IQ524310:IR524310 SM524310:SN524310 ACI524310:ACJ524310 AME524310:AMF524310 AWA524310:AWB524310 BFW524310:BFX524310 BPS524310:BPT524310 BZO524310:BZP524310 CJK524310:CJL524310 CTG524310:CTH524310 DDC524310:DDD524310 DMY524310:DMZ524310 DWU524310:DWV524310 EGQ524310:EGR524310 EQM524310:EQN524310 FAI524310:FAJ524310 FKE524310:FKF524310 FUA524310:FUB524310 GDW524310:GDX524310 GNS524310:GNT524310 GXO524310:GXP524310 HHK524310:HHL524310 HRG524310:HRH524310 IBC524310:IBD524310 IKY524310:IKZ524310 IUU524310:IUV524310 JEQ524310:JER524310 JOM524310:JON524310 JYI524310:JYJ524310 KIE524310:KIF524310 KSA524310:KSB524310 LBW524310:LBX524310 LLS524310:LLT524310 LVO524310:LVP524310 MFK524310:MFL524310 MPG524310:MPH524310 MZC524310:MZD524310 NIY524310:NIZ524310 NSU524310:NSV524310 OCQ524310:OCR524310 OMM524310:OMN524310 OWI524310:OWJ524310 PGE524310:PGF524310 PQA524310:PQB524310 PZW524310:PZX524310 QJS524310:QJT524310 QTO524310:QTP524310 RDK524310:RDL524310 RNG524310:RNH524310 RXC524310:RXD524310 SGY524310:SGZ524310 SQU524310:SQV524310 TAQ524310:TAR524310 TKM524310:TKN524310 TUI524310:TUJ524310 UEE524310:UEF524310 UOA524310:UOB524310 UXW524310:UXX524310 VHS524310:VHT524310 VRO524310:VRP524310 WBK524310:WBL524310 WLG524310:WLH524310 WVC524310:WVD524310 IQ589846:IR589846 SM589846:SN589846 ACI589846:ACJ589846 AME589846:AMF589846 AWA589846:AWB589846 BFW589846:BFX589846 BPS589846:BPT589846 BZO589846:BZP589846 CJK589846:CJL589846 CTG589846:CTH589846 DDC589846:DDD589846 DMY589846:DMZ589846 DWU589846:DWV589846 EGQ589846:EGR589846 EQM589846:EQN589846 FAI589846:FAJ589846 FKE589846:FKF589846 FUA589846:FUB589846 GDW589846:GDX589846 GNS589846:GNT589846 GXO589846:GXP589846 HHK589846:HHL589846 HRG589846:HRH589846 IBC589846:IBD589846 IKY589846:IKZ589846 IUU589846:IUV589846 JEQ589846:JER589846 JOM589846:JON589846 JYI589846:JYJ589846 KIE589846:KIF589846 KSA589846:KSB589846 LBW589846:LBX589846 LLS589846:LLT589846 LVO589846:LVP589846 MFK589846:MFL589846 MPG589846:MPH589846 MZC589846:MZD589846 NIY589846:NIZ589846 NSU589846:NSV589846 OCQ589846:OCR589846 OMM589846:OMN589846 OWI589846:OWJ589846 PGE589846:PGF589846 PQA589846:PQB589846 PZW589846:PZX589846 QJS589846:QJT589846 QTO589846:QTP589846 RDK589846:RDL589846 RNG589846:RNH589846 RXC589846:RXD589846 SGY589846:SGZ589846 SQU589846:SQV589846 TAQ589846:TAR589846 TKM589846:TKN589846 TUI589846:TUJ589846 UEE589846:UEF589846 UOA589846:UOB589846 UXW589846:UXX589846 VHS589846:VHT589846 VRO589846:VRP589846 WBK589846:WBL589846 WLG589846:WLH589846 WVC589846:WVD589846 IQ655382:IR655382 SM655382:SN655382 ACI655382:ACJ655382 AME655382:AMF655382 AWA655382:AWB655382 BFW655382:BFX655382 BPS655382:BPT655382 BZO655382:BZP655382 CJK655382:CJL655382 CTG655382:CTH655382 DDC655382:DDD655382 DMY655382:DMZ655382 DWU655382:DWV655382 EGQ655382:EGR655382 EQM655382:EQN655382 FAI655382:FAJ655382 FKE655382:FKF655382 FUA655382:FUB655382 GDW655382:GDX655382 GNS655382:GNT655382 GXO655382:GXP655382 HHK655382:HHL655382 HRG655382:HRH655382 IBC655382:IBD655382 IKY655382:IKZ655382 IUU655382:IUV655382 JEQ655382:JER655382 JOM655382:JON655382 JYI655382:JYJ655382 KIE655382:KIF655382 KSA655382:KSB655382 LBW655382:LBX655382 LLS655382:LLT655382 LVO655382:LVP655382 MFK655382:MFL655382 MPG655382:MPH655382 MZC655382:MZD655382 NIY655382:NIZ655382 NSU655382:NSV655382 OCQ655382:OCR655382 OMM655382:OMN655382 OWI655382:OWJ655382 PGE655382:PGF655382 PQA655382:PQB655382 PZW655382:PZX655382 QJS655382:QJT655382 QTO655382:QTP655382 RDK655382:RDL655382 RNG655382:RNH655382 RXC655382:RXD655382 SGY655382:SGZ655382 SQU655382:SQV655382 TAQ655382:TAR655382 TKM655382:TKN655382 TUI655382:TUJ655382 UEE655382:UEF655382 UOA655382:UOB655382 UXW655382:UXX655382 VHS655382:VHT655382 VRO655382:VRP655382 WBK655382:WBL655382 WLG655382:WLH655382 WVC655382:WVD655382 IQ720918:IR720918 SM720918:SN720918 ACI720918:ACJ720918 AME720918:AMF720918 AWA720918:AWB720918 BFW720918:BFX720918 BPS720918:BPT720918 BZO720918:BZP720918 CJK720918:CJL720918 CTG720918:CTH720918 DDC720918:DDD720918 DMY720918:DMZ720918 DWU720918:DWV720918 EGQ720918:EGR720918 EQM720918:EQN720918 FAI720918:FAJ720918 FKE720918:FKF720918 FUA720918:FUB720918 GDW720918:GDX720918 GNS720918:GNT720918 GXO720918:GXP720918 HHK720918:HHL720918 HRG720918:HRH720918 IBC720918:IBD720918 IKY720918:IKZ720918 IUU720918:IUV720918 JEQ720918:JER720918 JOM720918:JON720918 JYI720918:JYJ720918 KIE720918:KIF720918 KSA720918:KSB720918 LBW720918:LBX720918 LLS720918:LLT720918 LVO720918:LVP720918 MFK720918:MFL720918 MPG720918:MPH720918 MZC720918:MZD720918 NIY720918:NIZ720918 NSU720918:NSV720918 OCQ720918:OCR720918 OMM720918:OMN720918 OWI720918:OWJ720918 PGE720918:PGF720918 PQA720918:PQB720918 PZW720918:PZX720918 QJS720918:QJT720918 QTO720918:QTP720918 RDK720918:RDL720918 RNG720918:RNH720918 RXC720918:RXD720918 SGY720918:SGZ720918 SQU720918:SQV720918 TAQ720918:TAR720918 TKM720918:TKN720918 TUI720918:TUJ720918 UEE720918:UEF720918 UOA720918:UOB720918 UXW720918:UXX720918 VHS720918:VHT720918 VRO720918:VRP720918 WBK720918:WBL720918 WLG720918:WLH720918 WVC720918:WVD720918 IQ786454:IR786454 SM786454:SN786454 ACI786454:ACJ786454 AME786454:AMF786454 AWA786454:AWB786454 BFW786454:BFX786454 BPS786454:BPT786454 BZO786454:BZP786454 CJK786454:CJL786454 CTG786454:CTH786454 DDC786454:DDD786454 DMY786454:DMZ786454 DWU786454:DWV786454 EGQ786454:EGR786454 EQM786454:EQN786454 FAI786454:FAJ786454 FKE786454:FKF786454 FUA786454:FUB786454 GDW786454:GDX786454 GNS786454:GNT786454 GXO786454:GXP786454 HHK786454:HHL786454 HRG786454:HRH786454 IBC786454:IBD786454 IKY786454:IKZ786454 IUU786454:IUV786454 JEQ786454:JER786454 JOM786454:JON786454 JYI786454:JYJ786454 KIE786454:KIF786454 KSA786454:KSB786454 LBW786454:LBX786454 LLS786454:LLT786454 LVO786454:LVP786454 MFK786454:MFL786454 MPG786454:MPH786454 MZC786454:MZD786454 NIY786454:NIZ786454 NSU786454:NSV786454 OCQ786454:OCR786454 OMM786454:OMN786454 OWI786454:OWJ786454 PGE786454:PGF786454 PQA786454:PQB786454 PZW786454:PZX786454 QJS786454:QJT786454 QTO786454:QTP786454 RDK786454:RDL786454 RNG786454:RNH786454 RXC786454:RXD786454 SGY786454:SGZ786454 SQU786454:SQV786454 TAQ786454:TAR786454 TKM786454:TKN786454 TUI786454:TUJ786454 UEE786454:UEF786454 UOA786454:UOB786454 UXW786454:UXX786454 VHS786454:VHT786454 VRO786454:VRP786454 WBK786454:WBL786454 WLG786454:WLH786454 WVC786454:WVD786454 IQ851990:IR851990 SM851990:SN851990 ACI851990:ACJ851990 AME851990:AMF851990 AWA851990:AWB851990 BFW851990:BFX851990 BPS851990:BPT851990 BZO851990:BZP851990 CJK851990:CJL851990 CTG851990:CTH851990 DDC851990:DDD851990 DMY851990:DMZ851990 DWU851990:DWV851990 EGQ851990:EGR851990 EQM851990:EQN851990 FAI851990:FAJ851990 FKE851990:FKF851990 FUA851990:FUB851990 GDW851990:GDX851990 GNS851990:GNT851990 GXO851990:GXP851990 HHK851990:HHL851990 HRG851990:HRH851990 IBC851990:IBD851990 IKY851990:IKZ851990 IUU851990:IUV851990 JEQ851990:JER851990 JOM851990:JON851990 JYI851990:JYJ851990 KIE851990:KIF851990 KSA851990:KSB851990 LBW851990:LBX851990 LLS851990:LLT851990 LVO851990:LVP851990 MFK851990:MFL851990 MPG851990:MPH851990 MZC851990:MZD851990 NIY851990:NIZ851990 NSU851990:NSV851990 OCQ851990:OCR851990 OMM851990:OMN851990 OWI851990:OWJ851990 PGE851990:PGF851990 PQA851990:PQB851990 PZW851990:PZX851990 QJS851990:QJT851990 QTO851990:QTP851990 RDK851990:RDL851990 RNG851990:RNH851990 RXC851990:RXD851990 SGY851990:SGZ851990 SQU851990:SQV851990 TAQ851990:TAR851990 TKM851990:TKN851990 TUI851990:TUJ851990 UEE851990:UEF851990 UOA851990:UOB851990 UXW851990:UXX851990 VHS851990:VHT851990 VRO851990:VRP851990 WBK851990:WBL851990 WLG851990:WLH851990 WVC851990:WVD851990 IQ917526:IR917526 SM917526:SN917526 ACI917526:ACJ917526 AME917526:AMF917526 AWA917526:AWB917526 BFW917526:BFX917526 BPS917526:BPT917526 BZO917526:BZP917526 CJK917526:CJL917526 CTG917526:CTH917526 DDC917526:DDD917526 DMY917526:DMZ917526 DWU917526:DWV917526 EGQ917526:EGR917526 EQM917526:EQN917526 FAI917526:FAJ917526 FKE917526:FKF917526 FUA917526:FUB917526 GDW917526:GDX917526 GNS917526:GNT917526 GXO917526:GXP917526 HHK917526:HHL917526 HRG917526:HRH917526 IBC917526:IBD917526 IKY917526:IKZ917526 IUU917526:IUV917526 JEQ917526:JER917526 JOM917526:JON917526 JYI917526:JYJ917526 KIE917526:KIF917526 KSA917526:KSB917526 LBW917526:LBX917526 LLS917526:LLT917526 LVO917526:LVP917526 MFK917526:MFL917526 MPG917526:MPH917526 MZC917526:MZD917526 NIY917526:NIZ917526 NSU917526:NSV917526 OCQ917526:OCR917526 OMM917526:OMN917526 OWI917526:OWJ917526 PGE917526:PGF917526 PQA917526:PQB917526 PZW917526:PZX917526 QJS917526:QJT917526 QTO917526:QTP917526 RDK917526:RDL917526 RNG917526:RNH917526 RXC917526:RXD917526 SGY917526:SGZ917526 SQU917526:SQV917526 TAQ917526:TAR917526 TKM917526:TKN917526 TUI917526:TUJ917526 UEE917526:UEF917526 UOA917526:UOB917526 UXW917526:UXX917526 VHS917526:VHT917526 VRO917526:VRP917526 WBK917526:WBL917526 WLG917526:WLH917526 WVC917526:WVD917526 IQ983062:IR983062 SM983062:SN983062 ACI983062:ACJ983062 AME983062:AMF983062 AWA983062:AWB983062 BFW983062:BFX983062 BPS983062:BPT983062 BZO983062:BZP983062 CJK983062:CJL983062 CTG983062:CTH983062 DDC983062:DDD983062 DMY983062:DMZ983062 DWU983062:DWV983062 EGQ983062:EGR983062 EQM983062:EQN983062 FAI983062:FAJ983062 FKE983062:FKF983062 FUA983062:FUB983062 GDW983062:GDX983062 GNS983062:GNT983062 GXO983062:GXP983062 HHK983062:HHL983062 HRG983062:HRH983062 IBC983062:IBD983062 IKY983062:IKZ983062 IUU983062:IUV983062 JEQ983062:JER983062 JOM983062:JON983062 JYI983062:JYJ983062 KIE983062:KIF983062 KSA983062:KSB983062 LBW983062:LBX983062 LLS983062:LLT983062 LVO983062:LVP983062 MFK983062:MFL983062 MPG983062:MPH983062 MZC983062:MZD983062 NIY983062:NIZ983062 NSU983062:NSV983062 OCQ983062:OCR983062 OMM983062:OMN983062 OWI983062:OWJ983062 PGE983062:PGF983062 PQA983062:PQB983062 PZW983062:PZX983062 QJS983062:QJT983062 QTO983062:QTP983062 RDK983062:RDL983062 RNG983062:RNH983062 RXC983062:RXD983062 SGY983062:SGZ983062 SQU983062:SQV983062 TAQ983062:TAR983062 TKM983062:TKN983062 TUI983062:TUJ983062 UEE983062:UEF983062 UOA983062:UOB983062 UXW983062:UXX983062 VHS983062:VHT983062 VRO983062:VRP983062 WBK983062:WBL983062 WLG983062:WLH983062 WVC983062:WVD983062 IT65558:IU65558 SP65558:SQ65558 ACL65558:ACM65558 AMH65558:AMI65558 AWD65558:AWE65558 BFZ65558:BGA65558 BPV65558:BPW65558 BZR65558:BZS65558 CJN65558:CJO65558 CTJ65558:CTK65558 DDF65558:DDG65558 DNB65558:DNC65558 DWX65558:DWY65558 EGT65558:EGU65558 EQP65558:EQQ65558 FAL65558:FAM65558 FKH65558:FKI65558 FUD65558:FUE65558 GDZ65558:GEA65558 GNV65558:GNW65558 GXR65558:GXS65558 HHN65558:HHO65558 HRJ65558:HRK65558 IBF65558:IBG65558 ILB65558:ILC65558 IUX65558:IUY65558 JET65558:JEU65558 JOP65558:JOQ65558 JYL65558:JYM65558 KIH65558:KII65558 KSD65558:KSE65558 LBZ65558:LCA65558 LLV65558:LLW65558 LVR65558:LVS65558 MFN65558:MFO65558 MPJ65558:MPK65558 MZF65558:MZG65558 NJB65558:NJC65558 NSX65558:NSY65558 OCT65558:OCU65558 OMP65558:OMQ65558 OWL65558:OWM65558 PGH65558:PGI65558 PQD65558:PQE65558 PZZ65558:QAA65558 QJV65558:QJW65558 QTR65558:QTS65558 RDN65558:RDO65558 RNJ65558:RNK65558 RXF65558:RXG65558 SHB65558:SHC65558 SQX65558:SQY65558 TAT65558:TAU65558 TKP65558:TKQ65558 TUL65558:TUM65558 UEH65558:UEI65558 UOD65558:UOE65558 UXZ65558:UYA65558 VHV65558:VHW65558 VRR65558:VRS65558 WBN65558:WBO65558 WLJ65558:WLK65558 WVF65558:WVG65558 IT131094:IU131094 SP131094:SQ131094 ACL131094:ACM131094 AMH131094:AMI131094 AWD131094:AWE131094 BFZ131094:BGA131094 BPV131094:BPW131094 BZR131094:BZS131094 CJN131094:CJO131094 CTJ131094:CTK131094 DDF131094:DDG131094 DNB131094:DNC131094 DWX131094:DWY131094 EGT131094:EGU131094 EQP131094:EQQ131094 FAL131094:FAM131094 FKH131094:FKI131094 FUD131094:FUE131094 GDZ131094:GEA131094 GNV131094:GNW131094 GXR131094:GXS131094 HHN131094:HHO131094 HRJ131094:HRK131094 IBF131094:IBG131094 ILB131094:ILC131094 IUX131094:IUY131094 JET131094:JEU131094 JOP131094:JOQ131094 JYL131094:JYM131094 KIH131094:KII131094 KSD131094:KSE131094 LBZ131094:LCA131094 LLV131094:LLW131094 LVR131094:LVS131094 MFN131094:MFO131094 MPJ131094:MPK131094 MZF131094:MZG131094 NJB131094:NJC131094 NSX131094:NSY131094 OCT131094:OCU131094 OMP131094:OMQ131094 OWL131094:OWM131094 PGH131094:PGI131094 PQD131094:PQE131094 PZZ131094:QAA131094 QJV131094:QJW131094 QTR131094:QTS131094 RDN131094:RDO131094 RNJ131094:RNK131094 RXF131094:RXG131094 SHB131094:SHC131094 SQX131094:SQY131094 TAT131094:TAU131094 TKP131094:TKQ131094 TUL131094:TUM131094 UEH131094:UEI131094 UOD131094:UOE131094 UXZ131094:UYA131094 VHV131094:VHW131094 VRR131094:VRS131094 WBN131094:WBO131094 WLJ131094:WLK131094 WVF131094:WVG131094 IT196630:IU196630 SP196630:SQ196630 ACL196630:ACM196630 AMH196630:AMI196630 AWD196630:AWE196630 BFZ196630:BGA196630 BPV196630:BPW196630 BZR196630:BZS196630 CJN196630:CJO196630 CTJ196630:CTK196630 DDF196630:DDG196630 DNB196630:DNC196630 DWX196630:DWY196630 EGT196630:EGU196630 EQP196630:EQQ196630 FAL196630:FAM196630 FKH196630:FKI196630 FUD196630:FUE196630 GDZ196630:GEA196630 GNV196630:GNW196630 GXR196630:GXS196630 HHN196630:HHO196630 HRJ196630:HRK196630 IBF196630:IBG196630 ILB196630:ILC196630 IUX196630:IUY196630 JET196630:JEU196630 JOP196630:JOQ196630 JYL196630:JYM196630 KIH196630:KII196630 KSD196630:KSE196630 LBZ196630:LCA196630 LLV196630:LLW196630 LVR196630:LVS196630 MFN196630:MFO196630 MPJ196630:MPK196630 MZF196630:MZG196630 NJB196630:NJC196630 NSX196630:NSY196630 OCT196630:OCU196630 OMP196630:OMQ196630 OWL196630:OWM196630 PGH196630:PGI196630 PQD196630:PQE196630 PZZ196630:QAA196630 QJV196630:QJW196630 QTR196630:QTS196630 RDN196630:RDO196630 RNJ196630:RNK196630 RXF196630:RXG196630 SHB196630:SHC196630 SQX196630:SQY196630 TAT196630:TAU196630 TKP196630:TKQ196630 TUL196630:TUM196630 UEH196630:UEI196630 UOD196630:UOE196630 UXZ196630:UYA196630 VHV196630:VHW196630 VRR196630:VRS196630 WBN196630:WBO196630 WLJ196630:WLK196630 WVF196630:WVG196630 IT262166:IU262166 SP262166:SQ262166 ACL262166:ACM262166 AMH262166:AMI262166 AWD262166:AWE262166 BFZ262166:BGA262166 BPV262166:BPW262166 BZR262166:BZS262166 CJN262166:CJO262166 CTJ262166:CTK262166 DDF262166:DDG262166 DNB262166:DNC262166 DWX262166:DWY262166 EGT262166:EGU262166 EQP262166:EQQ262166 FAL262166:FAM262166 FKH262166:FKI262166 FUD262166:FUE262166 GDZ262166:GEA262166 GNV262166:GNW262166 GXR262166:GXS262166 HHN262166:HHO262166 HRJ262166:HRK262166 IBF262166:IBG262166 ILB262166:ILC262166 IUX262166:IUY262166 JET262166:JEU262166 JOP262166:JOQ262166 JYL262166:JYM262166 KIH262166:KII262166 KSD262166:KSE262166 LBZ262166:LCA262166 LLV262166:LLW262166 LVR262166:LVS262166 MFN262166:MFO262166 MPJ262166:MPK262166 MZF262166:MZG262166 NJB262166:NJC262166 NSX262166:NSY262166 OCT262166:OCU262166 OMP262166:OMQ262166 OWL262166:OWM262166 PGH262166:PGI262166 PQD262166:PQE262166 PZZ262166:QAA262166 QJV262166:QJW262166 QTR262166:QTS262166 RDN262166:RDO262166 RNJ262166:RNK262166 RXF262166:RXG262166 SHB262166:SHC262166 SQX262166:SQY262166 TAT262166:TAU262166 TKP262166:TKQ262166 TUL262166:TUM262166 UEH262166:UEI262166 UOD262166:UOE262166 UXZ262166:UYA262166 VHV262166:VHW262166 VRR262166:VRS262166 WBN262166:WBO262166 WLJ262166:WLK262166 WVF262166:WVG262166 IT327702:IU327702 SP327702:SQ327702 ACL327702:ACM327702 AMH327702:AMI327702 AWD327702:AWE327702 BFZ327702:BGA327702 BPV327702:BPW327702 BZR327702:BZS327702 CJN327702:CJO327702 CTJ327702:CTK327702 DDF327702:DDG327702 DNB327702:DNC327702 DWX327702:DWY327702 EGT327702:EGU327702 EQP327702:EQQ327702 FAL327702:FAM327702 FKH327702:FKI327702 FUD327702:FUE327702 GDZ327702:GEA327702 GNV327702:GNW327702 GXR327702:GXS327702 HHN327702:HHO327702 HRJ327702:HRK327702 IBF327702:IBG327702 ILB327702:ILC327702 IUX327702:IUY327702 JET327702:JEU327702 JOP327702:JOQ327702 JYL327702:JYM327702 KIH327702:KII327702 KSD327702:KSE327702 LBZ327702:LCA327702 LLV327702:LLW327702 LVR327702:LVS327702 MFN327702:MFO327702 MPJ327702:MPK327702 MZF327702:MZG327702 NJB327702:NJC327702 NSX327702:NSY327702 OCT327702:OCU327702 OMP327702:OMQ327702 OWL327702:OWM327702 PGH327702:PGI327702 PQD327702:PQE327702 PZZ327702:QAA327702 QJV327702:QJW327702 QTR327702:QTS327702 RDN327702:RDO327702 RNJ327702:RNK327702 RXF327702:RXG327702 SHB327702:SHC327702 SQX327702:SQY327702 TAT327702:TAU327702 TKP327702:TKQ327702 TUL327702:TUM327702 UEH327702:UEI327702 UOD327702:UOE327702 UXZ327702:UYA327702 VHV327702:VHW327702 VRR327702:VRS327702 WBN327702:WBO327702 WLJ327702:WLK327702 WVF327702:WVG327702 IT393238:IU393238 SP393238:SQ393238 ACL393238:ACM393238 AMH393238:AMI393238 AWD393238:AWE393238 BFZ393238:BGA393238 BPV393238:BPW393238 BZR393238:BZS393238 CJN393238:CJO393238 CTJ393238:CTK393238 DDF393238:DDG393238 DNB393238:DNC393238 DWX393238:DWY393238 EGT393238:EGU393238 EQP393238:EQQ393238 FAL393238:FAM393238 FKH393238:FKI393238 FUD393238:FUE393238 GDZ393238:GEA393238 GNV393238:GNW393238 GXR393238:GXS393238 HHN393238:HHO393238 HRJ393238:HRK393238 IBF393238:IBG393238 ILB393238:ILC393238 IUX393238:IUY393238 JET393238:JEU393238 JOP393238:JOQ393238 JYL393238:JYM393238 KIH393238:KII393238 KSD393238:KSE393238 LBZ393238:LCA393238 LLV393238:LLW393238 LVR393238:LVS393238 MFN393238:MFO393238 MPJ393238:MPK393238 MZF393238:MZG393238 NJB393238:NJC393238 NSX393238:NSY393238 OCT393238:OCU393238 OMP393238:OMQ393238 OWL393238:OWM393238 PGH393238:PGI393238 PQD393238:PQE393238 PZZ393238:QAA393238 QJV393238:QJW393238 QTR393238:QTS393238 RDN393238:RDO393238 RNJ393238:RNK393238 RXF393238:RXG393238 SHB393238:SHC393238 SQX393238:SQY393238 TAT393238:TAU393238 TKP393238:TKQ393238 TUL393238:TUM393238 UEH393238:UEI393238 UOD393238:UOE393238 UXZ393238:UYA393238 VHV393238:VHW393238 VRR393238:VRS393238 WBN393238:WBO393238 WLJ393238:WLK393238 WVF393238:WVG393238 IT458774:IU458774 SP458774:SQ458774 ACL458774:ACM458774 AMH458774:AMI458774 AWD458774:AWE458774 BFZ458774:BGA458774 BPV458774:BPW458774 BZR458774:BZS458774 CJN458774:CJO458774 CTJ458774:CTK458774 DDF458774:DDG458774 DNB458774:DNC458774 DWX458774:DWY458774 EGT458774:EGU458774 EQP458774:EQQ458774 FAL458774:FAM458774 FKH458774:FKI458774 FUD458774:FUE458774 GDZ458774:GEA458774 GNV458774:GNW458774 GXR458774:GXS458774 HHN458774:HHO458774 HRJ458774:HRK458774 IBF458774:IBG458774 ILB458774:ILC458774 IUX458774:IUY458774 JET458774:JEU458774 JOP458774:JOQ458774 JYL458774:JYM458774 KIH458774:KII458774 KSD458774:KSE458774 LBZ458774:LCA458774 LLV458774:LLW458774 LVR458774:LVS458774 MFN458774:MFO458774 MPJ458774:MPK458774 MZF458774:MZG458774 NJB458774:NJC458774 NSX458774:NSY458774 OCT458774:OCU458774 OMP458774:OMQ458774 OWL458774:OWM458774 PGH458774:PGI458774 PQD458774:PQE458774 PZZ458774:QAA458774 QJV458774:QJW458774 QTR458774:QTS458774 RDN458774:RDO458774 RNJ458774:RNK458774 RXF458774:RXG458774 SHB458774:SHC458774 SQX458774:SQY458774 TAT458774:TAU458774 TKP458774:TKQ458774 TUL458774:TUM458774 UEH458774:UEI458774 UOD458774:UOE458774 UXZ458774:UYA458774 VHV458774:VHW458774 VRR458774:VRS458774 WBN458774:WBO458774 WLJ458774:WLK458774 WVF458774:WVG458774 IT524310:IU524310 SP524310:SQ524310 ACL524310:ACM524310 AMH524310:AMI524310 AWD524310:AWE524310 BFZ524310:BGA524310 BPV524310:BPW524310 BZR524310:BZS524310 CJN524310:CJO524310 CTJ524310:CTK524310 DDF524310:DDG524310 DNB524310:DNC524310 DWX524310:DWY524310 EGT524310:EGU524310 EQP524310:EQQ524310 FAL524310:FAM524310 FKH524310:FKI524310 FUD524310:FUE524310 GDZ524310:GEA524310 GNV524310:GNW524310 GXR524310:GXS524310 HHN524310:HHO524310 HRJ524310:HRK524310 IBF524310:IBG524310 ILB524310:ILC524310 IUX524310:IUY524310 JET524310:JEU524310 JOP524310:JOQ524310 JYL524310:JYM524310 KIH524310:KII524310 KSD524310:KSE524310 LBZ524310:LCA524310 LLV524310:LLW524310 LVR524310:LVS524310 MFN524310:MFO524310 MPJ524310:MPK524310 MZF524310:MZG524310 NJB524310:NJC524310 NSX524310:NSY524310 OCT524310:OCU524310 OMP524310:OMQ524310 OWL524310:OWM524310 PGH524310:PGI524310 PQD524310:PQE524310 PZZ524310:QAA524310 QJV524310:QJW524310 QTR524310:QTS524310 RDN524310:RDO524310 RNJ524310:RNK524310 RXF524310:RXG524310 SHB524310:SHC524310 SQX524310:SQY524310 TAT524310:TAU524310 TKP524310:TKQ524310 TUL524310:TUM524310 UEH524310:UEI524310 UOD524310:UOE524310 UXZ524310:UYA524310 VHV524310:VHW524310 VRR524310:VRS524310 WBN524310:WBO524310 WLJ524310:WLK524310 WVF524310:WVG524310 IT589846:IU589846 SP589846:SQ589846 ACL589846:ACM589846 AMH589846:AMI589846 AWD589846:AWE589846 BFZ589846:BGA589846 BPV589846:BPW589846 BZR589846:BZS589846 CJN589846:CJO589846 CTJ589846:CTK589846 DDF589846:DDG589846 DNB589846:DNC589846 DWX589846:DWY589846 EGT589846:EGU589846 EQP589846:EQQ589846 FAL589846:FAM589846 FKH589846:FKI589846 FUD589846:FUE589846 GDZ589846:GEA589846 GNV589846:GNW589846 GXR589846:GXS589846 HHN589846:HHO589846 HRJ589846:HRK589846 IBF589846:IBG589846 ILB589846:ILC589846 IUX589846:IUY589846 JET589846:JEU589846 JOP589846:JOQ589846 JYL589846:JYM589846 KIH589846:KII589846 KSD589846:KSE589846 LBZ589846:LCA589846 LLV589846:LLW589846 LVR589846:LVS589846 MFN589846:MFO589846 MPJ589846:MPK589846 MZF589846:MZG589846 NJB589846:NJC589846 NSX589846:NSY589846 OCT589846:OCU589846 OMP589846:OMQ589846 OWL589846:OWM589846 PGH589846:PGI589846 PQD589846:PQE589846 PZZ589846:QAA589846 QJV589846:QJW589846 QTR589846:QTS589846 RDN589846:RDO589846 RNJ589846:RNK589846 RXF589846:RXG589846 SHB589846:SHC589846 SQX589846:SQY589846 TAT589846:TAU589846 TKP589846:TKQ589846 TUL589846:TUM589846 UEH589846:UEI589846 UOD589846:UOE589846 UXZ589846:UYA589846 VHV589846:VHW589846 VRR589846:VRS589846 WBN589846:WBO589846 WLJ589846:WLK589846 WVF589846:WVG589846 IT655382:IU655382 SP655382:SQ655382 ACL655382:ACM655382 AMH655382:AMI655382 AWD655382:AWE655382 BFZ655382:BGA655382 BPV655382:BPW655382 BZR655382:BZS655382 CJN655382:CJO655382 CTJ655382:CTK655382 DDF655382:DDG655382 DNB655382:DNC655382 DWX655382:DWY655382 EGT655382:EGU655382 EQP655382:EQQ655382 FAL655382:FAM655382 FKH655382:FKI655382 FUD655382:FUE655382 GDZ655382:GEA655382 GNV655382:GNW655382 GXR655382:GXS655382 HHN655382:HHO655382 HRJ655382:HRK655382 IBF655382:IBG655382 ILB655382:ILC655382 IUX655382:IUY655382 JET655382:JEU655382 JOP655382:JOQ655382 JYL655382:JYM655382 KIH655382:KII655382 KSD655382:KSE655382 LBZ655382:LCA655382 LLV655382:LLW655382 LVR655382:LVS655382 MFN655382:MFO655382 MPJ655382:MPK655382 MZF655382:MZG655382 NJB655382:NJC655382 NSX655382:NSY655382 OCT655382:OCU655382 OMP655382:OMQ655382 OWL655382:OWM655382 PGH655382:PGI655382 PQD655382:PQE655382 PZZ655382:QAA655382 QJV655382:QJW655382 QTR655382:QTS655382 RDN655382:RDO655382 RNJ655382:RNK655382 RXF655382:RXG655382 SHB655382:SHC655382 SQX655382:SQY655382 TAT655382:TAU655382 TKP655382:TKQ655382 TUL655382:TUM655382 UEH655382:UEI655382 UOD655382:UOE655382 UXZ655382:UYA655382 VHV655382:VHW655382 VRR655382:VRS655382 WBN655382:WBO655382 WLJ655382:WLK655382 WVF655382:WVG655382 IT720918:IU720918 SP720918:SQ720918 ACL720918:ACM720918 AMH720918:AMI720918 AWD720918:AWE720918 BFZ720918:BGA720918 BPV720918:BPW720918 BZR720918:BZS720918 CJN720918:CJO720918 CTJ720918:CTK720918 DDF720918:DDG720918 DNB720918:DNC720918 DWX720918:DWY720918 EGT720918:EGU720918 EQP720918:EQQ720918 FAL720918:FAM720918 FKH720918:FKI720918 FUD720918:FUE720918 GDZ720918:GEA720918 GNV720918:GNW720918 GXR720918:GXS720918 HHN720918:HHO720918 HRJ720918:HRK720918 IBF720918:IBG720918 ILB720918:ILC720918 IUX720918:IUY720918 JET720918:JEU720918 JOP720918:JOQ720918 JYL720918:JYM720918 KIH720918:KII720918 KSD720918:KSE720918 LBZ720918:LCA720918 LLV720918:LLW720918 LVR720918:LVS720918 MFN720918:MFO720918 MPJ720918:MPK720918 MZF720918:MZG720918 NJB720918:NJC720918 NSX720918:NSY720918 OCT720918:OCU720918 OMP720918:OMQ720918 OWL720918:OWM720918 PGH720918:PGI720918 PQD720918:PQE720918 PZZ720918:QAA720918 QJV720918:QJW720918 QTR720918:QTS720918 RDN720918:RDO720918 RNJ720918:RNK720918 RXF720918:RXG720918 SHB720918:SHC720918 SQX720918:SQY720918 TAT720918:TAU720918 TKP720918:TKQ720918 TUL720918:TUM720918 UEH720918:UEI720918 UOD720918:UOE720918 UXZ720918:UYA720918 VHV720918:VHW720918 VRR720918:VRS720918 WBN720918:WBO720918 WLJ720918:WLK720918 WVF720918:WVG720918 IT786454:IU786454 SP786454:SQ786454 ACL786454:ACM786454 AMH786454:AMI786454 AWD786454:AWE786454 BFZ786454:BGA786454 BPV786454:BPW786454 BZR786454:BZS786454 CJN786454:CJO786454 CTJ786454:CTK786454 DDF786454:DDG786454 DNB786454:DNC786454 DWX786454:DWY786454 EGT786454:EGU786454 EQP786454:EQQ786454 FAL786454:FAM786454 FKH786454:FKI786454 FUD786454:FUE786454 GDZ786454:GEA786454 GNV786454:GNW786454 GXR786454:GXS786454 HHN786454:HHO786454 HRJ786454:HRK786454 IBF786454:IBG786454 ILB786454:ILC786454 IUX786454:IUY786454 JET786454:JEU786454 JOP786454:JOQ786454 JYL786454:JYM786454 KIH786454:KII786454 KSD786454:KSE786454 LBZ786454:LCA786454 LLV786454:LLW786454 LVR786454:LVS786454 MFN786454:MFO786454 MPJ786454:MPK786454 MZF786454:MZG786454 NJB786454:NJC786454 NSX786454:NSY786454 OCT786454:OCU786454 OMP786454:OMQ786454 OWL786454:OWM786454 PGH786454:PGI786454 PQD786454:PQE786454 PZZ786454:QAA786454 QJV786454:QJW786454 QTR786454:QTS786454 RDN786454:RDO786454 RNJ786454:RNK786454 RXF786454:RXG786454 SHB786454:SHC786454 SQX786454:SQY786454 TAT786454:TAU786454 TKP786454:TKQ786454 TUL786454:TUM786454 UEH786454:UEI786454 UOD786454:UOE786454 UXZ786454:UYA786454 VHV786454:VHW786454 VRR786454:VRS786454 WBN786454:WBO786454 WLJ786454:WLK786454 WVF786454:WVG786454 IT851990:IU851990 SP851990:SQ851990 ACL851990:ACM851990 AMH851990:AMI851990 AWD851990:AWE851990 BFZ851990:BGA851990 BPV851990:BPW851990 BZR851990:BZS851990 CJN851990:CJO851990 CTJ851990:CTK851990 DDF851990:DDG851990 DNB851990:DNC851990 DWX851990:DWY851990 EGT851990:EGU851990 EQP851990:EQQ851990 FAL851990:FAM851990 FKH851990:FKI851990 FUD851990:FUE851990 GDZ851990:GEA851990 GNV851990:GNW851990 GXR851990:GXS851990 HHN851990:HHO851990 HRJ851990:HRK851990 IBF851990:IBG851990 ILB851990:ILC851990 IUX851990:IUY851990 JET851990:JEU851990 JOP851990:JOQ851990 JYL851990:JYM851990 KIH851990:KII851990 KSD851990:KSE851990 LBZ851990:LCA851990 LLV851990:LLW851990 LVR851990:LVS851990 MFN851990:MFO851990 MPJ851990:MPK851990 MZF851990:MZG851990 NJB851990:NJC851990 NSX851990:NSY851990 OCT851990:OCU851990 OMP851990:OMQ851990 OWL851990:OWM851990 PGH851990:PGI851990 PQD851990:PQE851990 PZZ851990:QAA851990 QJV851990:QJW851990 QTR851990:QTS851990 RDN851990:RDO851990 RNJ851990:RNK851990 RXF851990:RXG851990 SHB851990:SHC851990 SQX851990:SQY851990 TAT851990:TAU851990 TKP851990:TKQ851990 TUL851990:TUM851990 UEH851990:UEI851990 UOD851990:UOE851990 UXZ851990:UYA851990 VHV851990:VHW851990 VRR851990:VRS851990 WBN851990:WBO851990 WLJ851990:WLK851990 WVF851990:WVG851990 IT917526:IU917526 SP917526:SQ917526 ACL917526:ACM917526 AMH917526:AMI917526 AWD917526:AWE917526 BFZ917526:BGA917526 BPV917526:BPW917526 BZR917526:BZS917526 CJN917526:CJO917526 CTJ917526:CTK917526 DDF917526:DDG917526 DNB917526:DNC917526 DWX917526:DWY917526 EGT917526:EGU917526 EQP917526:EQQ917526 FAL917526:FAM917526 FKH917526:FKI917526 FUD917526:FUE917526 GDZ917526:GEA917526 GNV917526:GNW917526 GXR917526:GXS917526 HHN917526:HHO917526 HRJ917526:HRK917526 IBF917526:IBG917526 ILB917526:ILC917526 IUX917526:IUY917526 JET917526:JEU917526 JOP917526:JOQ917526 JYL917526:JYM917526 KIH917526:KII917526 KSD917526:KSE917526 LBZ917526:LCA917526 LLV917526:LLW917526 LVR917526:LVS917526 MFN917526:MFO917526 MPJ917526:MPK917526 MZF917526:MZG917526 NJB917526:NJC917526 NSX917526:NSY917526 OCT917526:OCU917526 OMP917526:OMQ917526 OWL917526:OWM917526 PGH917526:PGI917526 PQD917526:PQE917526 PZZ917526:QAA917526 QJV917526:QJW917526 QTR917526:QTS917526 RDN917526:RDO917526 RNJ917526:RNK917526 RXF917526:RXG917526 SHB917526:SHC917526 SQX917526:SQY917526 TAT917526:TAU917526 TKP917526:TKQ917526 TUL917526:TUM917526 UEH917526:UEI917526 UOD917526:UOE917526 UXZ917526:UYA917526 VHV917526:VHW917526 VRR917526:VRS917526 WBN917526:WBO917526 WLJ917526:WLK917526 WVF917526:WVG917526 IT983062:IU983062 SP983062:SQ983062 ACL983062:ACM983062 AMH983062:AMI983062 AWD983062:AWE983062 BFZ983062:BGA983062 BPV983062:BPW983062 BZR983062:BZS983062 CJN983062:CJO983062 CTJ983062:CTK983062 DDF983062:DDG983062 DNB983062:DNC983062 DWX983062:DWY983062 EGT983062:EGU983062 EQP983062:EQQ983062 FAL983062:FAM983062 FKH983062:FKI983062 FUD983062:FUE983062 GDZ983062:GEA983062 GNV983062:GNW983062 GXR983062:GXS983062 HHN983062:HHO983062 HRJ983062:HRK983062 IBF983062:IBG983062 ILB983062:ILC983062 IUX983062:IUY983062 JET983062:JEU983062 JOP983062:JOQ983062 JYL983062:JYM983062 KIH983062:KII983062 KSD983062:KSE983062 LBZ983062:LCA983062 LLV983062:LLW983062 LVR983062:LVS983062 MFN983062:MFO983062 MPJ983062:MPK983062 MZF983062:MZG983062 NJB983062:NJC983062 NSX983062:NSY983062 OCT983062:OCU983062 OMP983062:OMQ983062 OWL983062:OWM983062 PGH983062:PGI983062 PQD983062:PQE983062 PZZ983062:QAA983062 QJV983062:QJW983062 QTR983062:QTS983062 RDN983062:RDO983062 RNJ983062:RNK983062 RXF983062:RXG983062 SHB983062:SHC983062 SQX983062:SQY983062 TAT983062:TAU983062 TKP983062:TKQ983062 TUL983062:TUM983062 UEH983062:UEI983062 UOD983062:UOE983062 UXZ983062:UYA983062 VHV983062:VHW983062 VRR983062:VRS983062 WBN983062:WBO983062 WLJ983062:WLK983062 WVF983062:WVG983062 IZ65558:JA65558 SV65558:SW65558 ACR65558:ACS65558 AMN65558:AMO65558 AWJ65558:AWK65558 BGF65558:BGG65558 BQB65558:BQC65558 BZX65558:BZY65558 CJT65558:CJU65558 CTP65558:CTQ65558 DDL65558:DDM65558 DNH65558:DNI65558 DXD65558:DXE65558 EGZ65558:EHA65558 EQV65558:EQW65558 FAR65558:FAS65558 FKN65558:FKO65558 FUJ65558:FUK65558 GEF65558:GEG65558 GOB65558:GOC65558 GXX65558:GXY65558 HHT65558:HHU65558 HRP65558:HRQ65558 IBL65558:IBM65558 ILH65558:ILI65558 IVD65558:IVE65558 JEZ65558:JFA65558 JOV65558:JOW65558 JYR65558:JYS65558 KIN65558:KIO65558 KSJ65558:KSK65558 LCF65558:LCG65558 LMB65558:LMC65558 LVX65558:LVY65558 MFT65558:MFU65558 MPP65558:MPQ65558 MZL65558:MZM65558 NJH65558:NJI65558 NTD65558:NTE65558 OCZ65558:ODA65558 OMV65558:OMW65558 OWR65558:OWS65558 PGN65558:PGO65558 PQJ65558:PQK65558 QAF65558:QAG65558 QKB65558:QKC65558 QTX65558:QTY65558 RDT65558:RDU65558 RNP65558:RNQ65558 RXL65558:RXM65558 SHH65558:SHI65558 SRD65558:SRE65558 TAZ65558:TBA65558 TKV65558:TKW65558 TUR65558:TUS65558 UEN65558:UEO65558 UOJ65558:UOK65558 UYF65558:UYG65558 VIB65558:VIC65558 VRX65558:VRY65558 WBT65558:WBU65558 WLP65558:WLQ65558 WVL65558:WVM65558 IZ131094:JA131094 SV131094:SW131094 ACR131094:ACS131094 AMN131094:AMO131094 AWJ131094:AWK131094 BGF131094:BGG131094 BQB131094:BQC131094 BZX131094:BZY131094 CJT131094:CJU131094 CTP131094:CTQ131094 DDL131094:DDM131094 DNH131094:DNI131094 DXD131094:DXE131094 EGZ131094:EHA131094 EQV131094:EQW131094 FAR131094:FAS131094 FKN131094:FKO131094 FUJ131094:FUK131094 GEF131094:GEG131094 GOB131094:GOC131094 GXX131094:GXY131094 HHT131094:HHU131094 HRP131094:HRQ131094 IBL131094:IBM131094 ILH131094:ILI131094 IVD131094:IVE131094 JEZ131094:JFA131094 JOV131094:JOW131094 JYR131094:JYS131094 KIN131094:KIO131094 KSJ131094:KSK131094 LCF131094:LCG131094 LMB131094:LMC131094 LVX131094:LVY131094 MFT131094:MFU131094 MPP131094:MPQ131094 MZL131094:MZM131094 NJH131094:NJI131094 NTD131094:NTE131094 OCZ131094:ODA131094 OMV131094:OMW131094 OWR131094:OWS131094 PGN131094:PGO131094 PQJ131094:PQK131094 QAF131094:QAG131094 QKB131094:QKC131094 QTX131094:QTY131094 RDT131094:RDU131094 RNP131094:RNQ131094 RXL131094:RXM131094 SHH131094:SHI131094 SRD131094:SRE131094 TAZ131094:TBA131094 TKV131094:TKW131094 TUR131094:TUS131094 UEN131094:UEO131094 UOJ131094:UOK131094 UYF131094:UYG131094 VIB131094:VIC131094 VRX131094:VRY131094 WBT131094:WBU131094 WLP131094:WLQ131094 WVL131094:WVM131094 IZ196630:JA196630 SV196630:SW196630 ACR196630:ACS196630 AMN196630:AMO196630 AWJ196630:AWK196630 BGF196630:BGG196630 BQB196630:BQC196630 BZX196630:BZY196630 CJT196630:CJU196630 CTP196630:CTQ196630 DDL196630:DDM196630 DNH196630:DNI196630 DXD196630:DXE196630 EGZ196630:EHA196630 EQV196630:EQW196630 FAR196630:FAS196630 FKN196630:FKO196630 FUJ196630:FUK196630 GEF196630:GEG196630 GOB196630:GOC196630 GXX196630:GXY196630 HHT196630:HHU196630 HRP196630:HRQ196630 IBL196630:IBM196630 ILH196630:ILI196630 IVD196630:IVE196630 JEZ196630:JFA196630 JOV196630:JOW196630 JYR196630:JYS196630 KIN196630:KIO196630 KSJ196630:KSK196630 LCF196630:LCG196630 LMB196630:LMC196630 LVX196630:LVY196630 MFT196630:MFU196630 MPP196630:MPQ196630 MZL196630:MZM196630 NJH196630:NJI196630 NTD196630:NTE196630 OCZ196630:ODA196630 OMV196630:OMW196630 OWR196630:OWS196630 PGN196630:PGO196630 PQJ196630:PQK196630 QAF196630:QAG196630 QKB196630:QKC196630 QTX196630:QTY196630 RDT196630:RDU196630 RNP196630:RNQ196630 RXL196630:RXM196630 SHH196630:SHI196630 SRD196630:SRE196630 TAZ196630:TBA196630 TKV196630:TKW196630 TUR196630:TUS196630 UEN196630:UEO196630 UOJ196630:UOK196630 UYF196630:UYG196630 VIB196630:VIC196630 VRX196630:VRY196630 WBT196630:WBU196630 WLP196630:WLQ196630 WVL196630:WVM196630 IZ262166:JA262166 SV262166:SW262166 ACR262166:ACS262166 AMN262166:AMO262166 AWJ262166:AWK262166 BGF262166:BGG262166 BQB262166:BQC262166 BZX262166:BZY262166 CJT262166:CJU262166 CTP262166:CTQ262166 DDL262166:DDM262166 DNH262166:DNI262166 DXD262166:DXE262166 EGZ262166:EHA262166 EQV262166:EQW262166 FAR262166:FAS262166 FKN262166:FKO262166 FUJ262166:FUK262166 GEF262166:GEG262166 GOB262166:GOC262166 GXX262166:GXY262166 HHT262166:HHU262166 HRP262166:HRQ262166 IBL262166:IBM262166 ILH262166:ILI262166 IVD262166:IVE262166 JEZ262166:JFA262166 JOV262166:JOW262166 JYR262166:JYS262166 KIN262166:KIO262166 KSJ262166:KSK262166 LCF262166:LCG262166 LMB262166:LMC262166 LVX262166:LVY262166 MFT262166:MFU262166 MPP262166:MPQ262166 MZL262166:MZM262166 NJH262166:NJI262166 NTD262166:NTE262166 OCZ262166:ODA262166 OMV262166:OMW262166 OWR262166:OWS262166 PGN262166:PGO262166 PQJ262166:PQK262166 QAF262166:QAG262166 QKB262166:QKC262166 QTX262166:QTY262166 RDT262166:RDU262166 RNP262166:RNQ262166 RXL262166:RXM262166 SHH262166:SHI262166 SRD262166:SRE262166 TAZ262166:TBA262166 TKV262166:TKW262166 TUR262166:TUS262166 UEN262166:UEO262166 UOJ262166:UOK262166 UYF262166:UYG262166 VIB262166:VIC262166 VRX262166:VRY262166 WBT262166:WBU262166 WLP262166:WLQ262166 WVL262166:WVM262166 IZ327702:JA327702 SV327702:SW327702 ACR327702:ACS327702 AMN327702:AMO327702 AWJ327702:AWK327702 BGF327702:BGG327702 BQB327702:BQC327702 BZX327702:BZY327702 CJT327702:CJU327702 CTP327702:CTQ327702 DDL327702:DDM327702 DNH327702:DNI327702 DXD327702:DXE327702 EGZ327702:EHA327702 EQV327702:EQW327702 FAR327702:FAS327702 FKN327702:FKO327702 FUJ327702:FUK327702 GEF327702:GEG327702 GOB327702:GOC327702 GXX327702:GXY327702 HHT327702:HHU327702 HRP327702:HRQ327702 IBL327702:IBM327702 ILH327702:ILI327702 IVD327702:IVE327702 JEZ327702:JFA327702 JOV327702:JOW327702 JYR327702:JYS327702 KIN327702:KIO327702 KSJ327702:KSK327702 LCF327702:LCG327702 LMB327702:LMC327702 LVX327702:LVY327702 MFT327702:MFU327702 MPP327702:MPQ327702 MZL327702:MZM327702 NJH327702:NJI327702 NTD327702:NTE327702 OCZ327702:ODA327702 OMV327702:OMW327702 OWR327702:OWS327702 PGN327702:PGO327702 PQJ327702:PQK327702 QAF327702:QAG327702 QKB327702:QKC327702 QTX327702:QTY327702 RDT327702:RDU327702 RNP327702:RNQ327702 RXL327702:RXM327702 SHH327702:SHI327702 SRD327702:SRE327702 TAZ327702:TBA327702 TKV327702:TKW327702 TUR327702:TUS327702 UEN327702:UEO327702 UOJ327702:UOK327702 UYF327702:UYG327702 VIB327702:VIC327702 VRX327702:VRY327702 WBT327702:WBU327702 WLP327702:WLQ327702 WVL327702:WVM327702 IZ393238:JA393238 SV393238:SW393238 ACR393238:ACS393238 AMN393238:AMO393238 AWJ393238:AWK393238 BGF393238:BGG393238 BQB393238:BQC393238 BZX393238:BZY393238 CJT393238:CJU393238 CTP393238:CTQ393238 DDL393238:DDM393238 DNH393238:DNI393238 DXD393238:DXE393238 EGZ393238:EHA393238 EQV393238:EQW393238 FAR393238:FAS393238 FKN393238:FKO393238 FUJ393238:FUK393238 GEF393238:GEG393238 GOB393238:GOC393238 GXX393238:GXY393238 HHT393238:HHU393238 HRP393238:HRQ393238 IBL393238:IBM393238 ILH393238:ILI393238 IVD393238:IVE393238 JEZ393238:JFA393238 JOV393238:JOW393238 JYR393238:JYS393238 KIN393238:KIO393238 KSJ393238:KSK393238 LCF393238:LCG393238 LMB393238:LMC393238 LVX393238:LVY393238 MFT393238:MFU393238 MPP393238:MPQ393238 MZL393238:MZM393238 NJH393238:NJI393238 NTD393238:NTE393238 OCZ393238:ODA393238 OMV393238:OMW393238 OWR393238:OWS393238 PGN393238:PGO393238 PQJ393238:PQK393238 QAF393238:QAG393238 QKB393238:QKC393238 QTX393238:QTY393238 RDT393238:RDU393238 RNP393238:RNQ393238 RXL393238:RXM393238 SHH393238:SHI393238 SRD393238:SRE393238 TAZ393238:TBA393238 TKV393238:TKW393238 TUR393238:TUS393238 UEN393238:UEO393238 UOJ393238:UOK393238 UYF393238:UYG393238 VIB393238:VIC393238 VRX393238:VRY393238 WBT393238:WBU393238 WLP393238:WLQ393238 WVL393238:WVM393238 IZ458774:JA458774 SV458774:SW458774 ACR458774:ACS458774 AMN458774:AMO458774 AWJ458774:AWK458774 BGF458774:BGG458774 BQB458774:BQC458774 BZX458774:BZY458774 CJT458774:CJU458774 CTP458774:CTQ458774 DDL458774:DDM458774 DNH458774:DNI458774 DXD458774:DXE458774 EGZ458774:EHA458774 EQV458774:EQW458774 FAR458774:FAS458774 FKN458774:FKO458774 FUJ458774:FUK458774 GEF458774:GEG458774 GOB458774:GOC458774 GXX458774:GXY458774 HHT458774:HHU458774 HRP458774:HRQ458774 IBL458774:IBM458774 ILH458774:ILI458774 IVD458774:IVE458774 JEZ458774:JFA458774 JOV458774:JOW458774 JYR458774:JYS458774 KIN458774:KIO458774 KSJ458774:KSK458774 LCF458774:LCG458774 LMB458774:LMC458774 LVX458774:LVY458774 MFT458774:MFU458774 MPP458774:MPQ458774 MZL458774:MZM458774 NJH458774:NJI458774 NTD458774:NTE458774 OCZ458774:ODA458774 OMV458774:OMW458774 OWR458774:OWS458774 PGN458774:PGO458774 PQJ458774:PQK458774 QAF458774:QAG458774 QKB458774:QKC458774 QTX458774:QTY458774 RDT458774:RDU458774 RNP458774:RNQ458774 RXL458774:RXM458774 SHH458774:SHI458774 SRD458774:SRE458774 TAZ458774:TBA458774 TKV458774:TKW458774 TUR458774:TUS458774 UEN458774:UEO458774 UOJ458774:UOK458774 UYF458774:UYG458774 VIB458774:VIC458774 VRX458774:VRY458774 WBT458774:WBU458774 WLP458774:WLQ458774 WVL458774:WVM458774 IZ524310:JA524310 SV524310:SW524310 ACR524310:ACS524310 AMN524310:AMO524310 AWJ524310:AWK524310 BGF524310:BGG524310 BQB524310:BQC524310 BZX524310:BZY524310 CJT524310:CJU524310 CTP524310:CTQ524310 DDL524310:DDM524310 DNH524310:DNI524310 DXD524310:DXE524310 EGZ524310:EHA524310 EQV524310:EQW524310 FAR524310:FAS524310 FKN524310:FKO524310 FUJ524310:FUK524310 GEF524310:GEG524310 GOB524310:GOC524310 GXX524310:GXY524310 HHT524310:HHU524310 HRP524310:HRQ524310 IBL524310:IBM524310 ILH524310:ILI524310 IVD524310:IVE524310 JEZ524310:JFA524310 JOV524310:JOW524310 JYR524310:JYS524310 KIN524310:KIO524310 KSJ524310:KSK524310 LCF524310:LCG524310 LMB524310:LMC524310 LVX524310:LVY524310 MFT524310:MFU524310 MPP524310:MPQ524310 MZL524310:MZM524310 NJH524310:NJI524310 NTD524310:NTE524310 OCZ524310:ODA524310 OMV524310:OMW524310 OWR524310:OWS524310 PGN524310:PGO524310 PQJ524310:PQK524310 QAF524310:QAG524310 QKB524310:QKC524310 QTX524310:QTY524310 RDT524310:RDU524310 RNP524310:RNQ524310 RXL524310:RXM524310 SHH524310:SHI524310 SRD524310:SRE524310 TAZ524310:TBA524310 TKV524310:TKW524310 TUR524310:TUS524310 UEN524310:UEO524310 UOJ524310:UOK524310 UYF524310:UYG524310 VIB524310:VIC524310 VRX524310:VRY524310 WBT524310:WBU524310 WLP524310:WLQ524310 WVL524310:WVM524310 IZ589846:JA589846 SV589846:SW589846 ACR589846:ACS589846 AMN589846:AMO589846 AWJ589846:AWK589846 BGF589846:BGG589846 BQB589846:BQC589846 BZX589846:BZY589846 CJT589846:CJU589846 CTP589846:CTQ589846 DDL589846:DDM589846 DNH589846:DNI589846 DXD589846:DXE589846 EGZ589846:EHA589846 EQV589846:EQW589846 FAR589846:FAS589846 FKN589846:FKO589846 FUJ589846:FUK589846 GEF589846:GEG589846 GOB589846:GOC589846 GXX589846:GXY589846 HHT589846:HHU589846 HRP589846:HRQ589846 IBL589846:IBM589846 ILH589846:ILI589846 IVD589846:IVE589846 JEZ589846:JFA589846 JOV589846:JOW589846 JYR589846:JYS589846 KIN589846:KIO589846 KSJ589846:KSK589846 LCF589846:LCG589846 LMB589846:LMC589846 LVX589846:LVY589846 MFT589846:MFU589846 MPP589846:MPQ589846 MZL589846:MZM589846 NJH589846:NJI589846 NTD589846:NTE589846 OCZ589846:ODA589846 OMV589846:OMW589846 OWR589846:OWS589846 PGN589846:PGO589846 PQJ589846:PQK589846 QAF589846:QAG589846 QKB589846:QKC589846 QTX589846:QTY589846 RDT589846:RDU589846 RNP589846:RNQ589846 RXL589846:RXM589846 SHH589846:SHI589846 SRD589846:SRE589846 TAZ589846:TBA589846 TKV589846:TKW589846 TUR589846:TUS589846 UEN589846:UEO589846 UOJ589846:UOK589846 UYF589846:UYG589846 VIB589846:VIC589846 VRX589846:VRY589846 WBT589846:WBU589846 WLP589846:WLQ589846 WVL589846:WVM589846 IZ655382:JA655382 SV655382:SW655382 ACR655382:ACS655382 AMN655382:AMO655382 AWJ655382:AWK655382 BGF655382:BGG655382 BQB655382:BQC655382 BZX655382:BZY655382 CJT655382:CJU655382 CTP655382:CTQ655382 DDL655382:DDM655382 DNH655382:DNI655382 DXD655382:DXE655382 EGZ655382:EHA655382 EQV655382:EQW655382 FAR655382:FAS655382 FKN655382:FKO655382 FUJ655382:FUK655382 GEF655382:GEG655382 GOB655382:GOC655382 GXX655382:GXY655382 HHT655382:HHU655382 HRP655382:HRQ655382 IBL655382:IBM655382 ILH655382:ILI655382 IVD655382:IVE655382 JEZ655382:JFA655382 JOV655382:JOW655382 JYR655382:JYS655382 KIN655382:KIO655382 KSJ655382:KSK655382 LCF655382:LCG655382 LMB655382:LMC655382 LVX655382:LVY655382 MFT655382:MFU655382 MPP655382:MPQ655382 MZL655382:MZM655382 NJH655382:NJI655382 NTD655382:NTE655382 OCZ655382:ODA655382 OMV655382:OMW655382 OWR655382:OWS655382 PGN655382:PGO655382 PQJ655382:PQK655382 QAF655382:QAG655382 QKB655382:QKC655382 QTX655382:QTY655382 RDT655382:RDU655382 RNP655382:RNQ655382 RXL655382:RXM655382 SHH655382:SHI655382 SRD655382:SRE655382 TAZ655382:TBA655382 TKV655382:TKW655382 TUR655382:TUS655382 UEN655382:UEO655382 UOJ655382:UOK655382 UYF655382:UYG655382 VIB655382:VIC655382 VRX655382:VRY655382 WBT655382:WBU655382 WLP655382:WLQ655382 WVL655382:WVM655382 IZ720918:JA720918 SV720918:SW720918 ACR720918:ACS720918 AMN720918:AMO720918 AWJ720918:AWK720918 BGF720918:BGG720918 BQB720918:BQC720918 BZX720918:BZY720918 CJT720918:CJU720918 CTP720918:CTQ720918 DDL720918:DDM720918 DNH720918:DNI720918 DXD720918:DXE720918 EGZ720918:EHA720918 EQV720918:EQW720918 FAR720918:FAS720918 FKN720918:FKO720918 FUJ720918:FUK720918 GEF720918:GEG720918 GOB720918:GOC720918 GXX720918:GXY720918 HHT720918:HHU720918 HRP720918:HRQ720918 IBL720918:IBM720918 ILH720918:ILI720918 IVD720918:IVE720918 JEZ720918:JFA720918 JOV720918:JOW720918 JYR720918:JYS720918 KIN720918:KIO720918 KSJ720918:KSK720918 LCF720918:LCG720918 LMB720918:LMC720918 LVX720918:LVY720918 MFT720918:MFU720918 MPP720918:MPQ720918 MZL720918:MZM720918 NJH720918:NJI720918 NTD720918:NTE720918 OCZ720918:ODA720918 OMV720918:OMW720918 OWR720918:OWS720918 PGN720918:PGO720918 PQJ720918:PQK720918 QAF720918:QAG720918 QKB720918:QKC720918 QTX720918:QTY720918 RDT720918:RDU720918 RNP720918:RNQ720918 RXL720918:RXM720918 SHH720918:SHI720918 SRD720918:SRE720918 TAZ720918:TBA720918 TKV720918:TKW720918 TUR720918:TUS720918 UEN720918:UEO720918 UOJ720918:UOK720918 UYF720918:UYG720918 VIB720918:VIC720918 VRX720918:VRY720918 WBT720918:WBU720918 WLP720918:WLQ720918 WVL720918:WVM720918 IZ786454:JA786454 SV786454:SW786454 ACR786454:ACS786454 AMN786454:AMO786454 AWJ786454:AWK786454 BGF786454:BGG786454 BQB786454:BQC786454 BZX786454:BZY786454 CJT786454:CJU786454 CTP786454:CTQ786454 DDL786454:DDM786454 DNH786454:DNI786454 DXD786454:DXE786454 EGZ786454:EHA786454 EQV786454:EQW786454 FAR786454:FAS786454 FKN786454:FKO786454 FUJ786454:FUK786454 GEF786454:GEG786454 GOB786454:GOC786454 GXX786454:GXY786454 HHT786454:HHU786454 HRP786454:HRQ786454 IBL786454:IBM786454 ILH786454:ILI786454 IVD786454:IVE786454 JEZ786454:JFA786454 JOV786454:JOW786454 JYR786454:JYS786454 KIN786454:KIO786454 KSJ786454:KSK786454 LCF786454:LCG786454 LMB786454:LMC786454 LVX786454:LVY786454 MFT786454:MFU786454 MPP786454:MPQ786454 MZL786454:MZM786454 NJH786454:NJI786454 NTD786454:NTE786454 OCZ786454:ODA786454 OMV786454:OMW786454 OWR786454:OWS786454 PGN786454:PGO786454 PQJ786454:PQK786454 QAF786454:QAG786454 QKB786454:QKC786454 QTX786454:QTY786454 RDT786454:RDU786454 RNP786454:RNQ786454 RXL786454:RXM786454 SHH786454:SHI786454 SRD786454:SRE786454 TAZ786454:TBA786454 TKV786454:TKW786454 TUR786454:TUS786454 UEN786454:UEO786454 UOJ786454:UOK786454 UYF786454:UYG786454 VIB786454:VIC786454 VRX786454:VRY786454 WBT786454:WBU786454 WLP786454:WLQ786454 WVL786454:WVM786454 IZ851990:JA851990 SV851990:SW851990 ACR851990:ACS851990 AMN851990:AMO851990 AWJ851990:AWK851990 BGF851990:BGG851990 BQB851990:BQC851990 BZX851990:BZY851990 CJT851990:CJU851990 CTP851990:CTQ851990 DDL851990:DDM851990 DNH851990:DNI851990 DXD851990:DXE851990 EGZ851990:EHA851990 EQV851990:EQW851990 FAR851990:FAS851990 FKN851990:FKO851990 FUJ851990:FUK851990 GEF851990:GEG851990 GOB851990:GOC851990 GXX851990:GXY851990 HHT851990:HHU851990 HRP851990:HRQ851990 IBL851990:IBM851990 ILH851990:ILI851990 IVD851990:IVE851990 JEZ851990:JFA851990 JOV851990:JOW851990 JYR851990:JYS851990 KIN851990:KIO851990 KSJ851990:KSK851990 LCF851990:LCG851990 LMB851990:LMC851990 LVX851990:LVY851990 MFT851990:MFU851990 MPP851990:MPQ851990 MZL851990:MZM851990 NJH851990:NJI851990 NTD851990:NTE851990 OCZ851990:ODA851990 OMV851990:OMW851990 OWR851990:OWS851990 PGN851990:PGO851990 PQJ851990:PQK851990 QAF851990:QAG851990 QKB851990:QKC851990 QTX851990:QTY851990 RDT851990:RDU851990 RNP851990:RNQ851990 RXL851990:RXM851990 SHH851990:SHI851990 SRD851990:SRE851990 TAZ851990:TBA851990 TKV851990:TKW851990 TUR851990:TUS851990 UEN851990:UEO851990 UOJ851990:UOK851990 UYF851990:UYG851990 VIB851990:VIC851990 VRX851990:VRY851990 WBT851990:WBU851990 WLP851990:WLQ851990 WVL851990:WVM851990 IZ917526:JA917526 SV917526:SW917526 ACR917526:ACS917526 AMN917526:AMO917526 AWJ917526:AWK917526 BGF917526:BGG917526 BQB917526:BQC917526 BZX917526:BZY917526 CJT917526:CJU917526 CTP917526:CTQ917526 DDL917526:DDM917526 DNH917526:DNI917526 DXD917526:DXE917526 EGZ917526:EHA917526 EQV917526:EQW917526 FAR917526:FAS917526 FKN917526:FKO917526 FUJ917526:FUK917526 GEF917526:GEG917526 GOB917526:GOC917526 GXX917526:GXY917526 HHT917526:HHU917526 HRP917526:HRQ917526 IBL917526:IBM917526 ILH917526:ILI917526 IVD917526:IVE917526 JEZ917526:JFA917526 JOV917526:JOW917526 JYR917526:JYS917526 KIN917526:KIO917526 KSJ917526:KSK917526 LCF917526:LCG917526 LMB917526:LMC917526 LVX917526:LVY917526 MFT917526:MFU917526 MPP917526:MPQ917526 MZL917526:MZM917526 NJH917526:NJI917526 NTD917526:NTE917526 OCZ917526:ODA917526 OMV917526:OMW917526 OWR917526:OWS917526 PGN917526:PGO917526 PQJ917526:PQK917526 QAF917526:QAG917526 QKB917526:QKC917526 QTX917526:QTY917526 RDT917526:RDU917526 RNP917526:RNQ917526 RXL917526:RXM917526 SHH917526:SHI917526 SRD917526:SRE917526 TAZ917526:TBA917526 TKV917526:TKW917526 TUR917526:TUS917526 UEN917526:UEO917526 UOJ917526:UOK917526 UYF917526:UYG917526 VIB917526:VIC917526 VRX917526:VRY917526 WBT917526:WBU917526 WLP917526:WLQ917526 WVL917526:WVM917526 IZ983062:JA983062 SV983062:SW983062 ACR983062:ACS983062 AMN983062:AMO983062 AWJ983062:AWK983062 BGF983062:BGG983062 BQB983062:BQC983062 BZX983062:BZY983062 CJT983062:CJU983062 CTP983062:CTQ983062 DDL983062:DDM983062 DNH983062:DNI983062 DXD983062:DXE983062 EGZ983062:EHA983062 EQV983062:EQW983062 FAR983062:FAS983062 FKN983062:FKO983062 FUJ983062:FUK983062 GEF983062:GEG983062 GOB983062:GOC983062 GXX983062:GXY983062 HHT983062:HHU983062 HRP983062:HRQ983062 IBL983062:IBM983062 ILH983062:ILI983062 IVD983062:IVE983062 JEZ983062:JFA983062 JOV983062:JOW983062 JYR983062:JYS983062 KIN983062:KIO983062 KSJ983062:KSK983062 LCF983062:LCG983062 LMB983062:LMC983062 LVX983062:LVY983062 MFT983062:MFU983062 MPP983062:MPQ983062 MZL983062:MZM983062 NJH983062:NJI983062 NTD983062:NTE983062 OCZ983062:ODA983062 OMV983062:OMW983062 OWR983062:OWS983062 PGN983062:PGO983062 PQJ983062:PQK983062 QAF983062:QAG983062 QKB983062:QKC983062 QTX983062:QTY983062 RDT983062:RDU983062 RNP983062:RNQ983062 RXL983062:RXM983062 SHH983062:SHI983062 SRD983062:SRE983062 TAZ983062:TBA983062 TKV983062:TKW983062 TUR983062:TUS983062 UEN983062:UEO983062 UOJ983062:UOK983062 UYF983062:UYG983062 VIB983062:VIC983062 VRX983062:VRY983062 WBT983062:WBU983062 WLP983062:WLQ983062 WVL983062:WVM983062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IH21:II21 SD21:SE21 WVR21:WVS21 WLV21:WLW21 WBZ21:WCA21 VSD21:VSE21 VIH21:VII21 UYL21:UYM21 UOP21:UOQ21 UET21:UEU21 TUX21:TUY21 TLB21:TLC21 TBF21:TBG21 SRJ21:SRK21 SHN21:SHO21 RXR21:RXS21 RNV21:RNW21 RDZ21:REA21 QUD21:QUE21 QKH21:QKI21 QAL21:QAM21 PQP21:PQQ21 PGT21:PGU21 OWX21:OWY21 ONB21:ONC21 ODF21:ODG21 NTJ21:NTK21 NJN21:NJO21 MZR21:MZS21 MPV21:MPW21 MFZ21:MGA21 LWD21:LWE21 LMH21:LMI21 LCL21:LCM21 KSP21:KSQ21 KIT21:KIU21 JYX21:JYY21 JPB21:JPC21 JFF21:JFG21 IVJ21:IVK21 ILN21:ILO21 IBR21:IBS21 HRV21:HRW21 HHZ21:HIA21 GYD21:GYE21 GOH21:GOI21 GEL21:GEM21 FUP21:FUQ21 FKT21:FKU21 FAX21:FAY21 ERB21:ERC21 EHF21:EHG21 DXJ21:DXK21 DNN21:DNO21 DDR21:DDS21 CTV21:CTW21 CJZ21:CKA21 CAD21:CAE21 BQH21:BQI21 BGL21:BGM21 AWP21:AWQ21 AMT21:AMU21 ACX21:ACY21 TB21:TC21 JF21:JG21 WVO21:WVP21 WLS21:WLT21 WBW21:WBX21 VSA21:VSB21 VIE21:VIF21 UYI21:UYJ21 UOM21:UON21 UEQ21:UER21 TUU21:TUV21 TKY21:TKZ21 TBC21:TBD21 SRG21:SRH21 SHK21:SHL21 RXO21:RXP21 RNS21:RNT21 RDW21:RDX21 QUA21:QUB21 QKE21:QKF21 QAI21:QAJ21 PQM21:PQN21 PGQ21:PGR21 OWU21:OWV21 OMY21:OMZ21 ODC21:ODD21 NTG21:NTH21 NJK21:NJL21 MZO21:MZP21 MPS21:MPT21 MFW21:MFX21 LWA21:LWB21 LME21:LMF21 LCI21:LCJ21 KSM21:KSN21 KIQ21:KIR21 JYU21:JYV21 JOY21:JOZ21 JFC21:JFD21 IVG21:IVH21 ILK21:ILL21 IBO21:IBP21 HRS21:HRT21 HHW21:HHX21 GYA21:GYB21 GOE21:GOF21 GEI21:GEJ21 FUM21:FUN21 FKQ21:FKR21 FAU21:FAV21 EQY21:EQZ21 EHC21:EHD21 DXG21:DXH21 DNK21:DNL21 DDO21:DDP21 CTS21:CTT21 CJW21:CJX21 CAA21:CAB21 BQE21:BQF21 BGI21:BGJ21 AWM21:AWN21 AMQ21:AMR21 ACU21:ACV21 SY21:SZ21 JC21:JD21 WVL21:WVM21 WLP21:WLQ21 WBT21:WBU21 VRX21:VRY21 VIB21:VIC21 UYF21:UYG21 UOJ21:UOK21 UEN21:UEO21 TUR21:TUS21 TKV21:TKW21 TAZ21:TBA21 SRD21:SRE21 SHH21:SHI21 RXL21:RXM21 RNP21:RNQ21 RDT21:RDU21 QTX21:QTY21 QKB21:QKC21 QAF21:QAG21 PQJ21:PQK21 PGN21:PGO21 OWR21:OWS21 OMV21:OMW21 OCZ21:ODA21 NTD21:NTE21 NJH21:NJI21 MZL21:MZM21 MPP21:MPQ21 MFT21:MFU21 LVX21:LVY21 LMB21:LMC21 LCF21:LCG21 KSJ21:KSK21 KIN21:KIO21 JYR21:JYS21 JOV21:JOW21 JEZ21:JFA21 IVD21:IVE21 ILH21:ILI21 IBL21:IBM21 HRP21:HRQ21 HHT21:HHU21 GXX21:GXY21 GOB21:GOC21 GEF21:GEG21 FUJ21:FUK21 FKN21:FKO21 FAR21:FAS21 EQV21:EQW21 EGZ21:EHA21 DXD21:DXE21 DNH21:DNI21 DDL21:DDM21 CTP21:CTQ21 CJT21:CJU21 BZX21:BZY21 BQB21:BQC21 BGF21:BGG21 AWJ21:AWK21 AMN21:AMO21 ACR21:ACS21 SV21:SW21 IZ21:JA21 WVF21:WVG21 WLJ21:WLK21 WBN21:WBO21 VRR21:VRS21 VHV21:VHW21 UXZ21:UYA21 UOD21:UOE21 UEH21:UEI21 TUL21:TUM21 TKP21:TKQ21 TAT21:TAU21 SQX21:SQY21 SHB21:SHC21 RXF21:RXG21 RNJ21:RNK21 RDN21:RDO21 QTR21:QTS21 QJV21:QJW21 PZZ21:QAA21 PQD21:PQE21 PGH21:PGI21 OWL21:OWM21 OMP21:OMQ21 OCT21:OCU21 NSX21:NSY21 NJB21:NJC21 MZF21:MZG21 MPJ21:MPK21 MFN21:MFO21 LVR21:LVS21 LLV21:LLW21 LBZ21:LCA21 KSD21:KSE21 KIH21:KII21 JYL21:JYM21 JOP21:JOQ21 JET21:JEU21 IUX21:IUY21 ILB21:ILC21 IBF21:IBG21 HRJ21:HRK21 HHN21:HHO21 GXR21:GXS21 GNV21:GNW21 GDZ21:GEA21 FUD21:FUE21 FKH21:FKI21 FAL21:FAM21 EQP21:EQQ21 EGT21:EGU21 DWX21:DWY21 DNB21:DNC21 DDF21:DDG21 CTJ21:CTK21 CJN21:CJO21 BZR21:BZS21 BPV21:BPW21 BFZ21:BGA21 AWD21:AWE21 AMH21:AMI21 ACL21:ACM21 SP21:SQ21 IT21:IU21 WVC21:WVD21 WLG21:WLH21 WBK21:WBL21 VRO21:VRP21 VHS21:VHT21 UXW21:UXX21 UOA21:UOB21 UEE21:UEF21 TUI21:TUJ21 TKM21:TKN21 TAQ21:TAR21 SQU21:SQV21 SGY21:SGZ21 RXC21:RXD21 RNG21:RNH21 RDK21:RDL21 QTO21:QTP21 QJS21:QJT21 PZW21:PZX21 PQA21:PQB21 PGE21:PGF21 OWI21:OWJ21 OMM21:OMN21 OCQ21:OCR21 NSU21:NSV21 NIY21:NIZ21 MZC21:MZD21 MPG21:MPH21 MFK21:MFL21 LVO21:LVP21 LLS21:LLT21 LBW21:LBX21 KSA21:KSB21 KIE21:KIF21 JYI21:JYJ21 JOM21:JON21 JEQ21:JER21 IUU21:IUV21 IKY21:IKZ21 IBC21:IBD21 HRG21:HRH21 HHK21:HHL21 GXO21:GXP21 GNS21:GNT21 GDW21:GDX21 FUA21:FUB21 FKE21:FKF21 FAI21:FAJ21 EQM21:EQN21 EGQ21:EGR21 DWU21:DWV21 DMY21:DMZ21 DDC21:DDD21 CTG21:CTH21 CJK21:CJL21 BZO21:BZP21 BPS21:BPT21 BFW21:BFX21 AWA21:AWB21 AME21:AMF21 ACI21:ACJ21 SM21:SN21 IQ21:IR21 WUZ21:WVA21 WLD21:WLE21 WBH21:WBI21 VRL21:VRM21 VHP21:VHQ21 UXT21:UXU21 UNX21:UNY21 UEB21:UEC21 TUF21:TUG21 TKJ21:TKK21 TAN21:TAO21 SQR21:SQS21 SGV21:SGW21 RWZ21:RXA21 RND21:RNE21 RDH21:RDI21 QTL21:QTM21 QJP21:QJQ21 PZT21:PZU21 PPX21:PPY21 PGB21:PGC21 OWF21:OWG21 OMJ21:OMK21 OCN21:OCO21 NSR21:NSS21 NIV21:NIW21 MYZ21:MZA21 MPD21:MPE21 MFH21:MFI21 LVL21:LVM21 LLP21:LLQ21 LBT21:LBU21 KRX21:KRY21 KIB21:KIC21 JYF21:JYG21 JOJ21:JOK21 JEN21:JEO21 IUR21:IUS21 IKV21:IKW21 IAZ21:IBA21 HRD21:HRE21 HHH21:HHI21 GXL21:GXM21 GNP21:GNQ21 GDT21:GDU21 FTX21:FTY21 FKB21:FKC21 FAF21:FAG21 EQJ21:EQK21 EGN21:EGO21 DWR21:DWS21 DMV21:DMW21 DCZ21:DDA21 CTD21:CTE21 CJH21:CJI21 BZL21:BZM21 BPP21:BPQ21 BFT21:BFU21 AVX21:AVY21 AMB21:AMC21 ACF21:ACG21 SJ21:SK21 IN21:IO21 WUW21:WUX21 WLA21:WLB21 WBE21:WBF21 VRI21:VRJ21 VHM21:VHN21 UXQ21:UXR21 UNU21:UNV21 UDY21:UDZ21 TUC21:TUD21 TKG21:TKH21 TAK21:TAL21 SQO21:SQP21 SGS21:SGT21 RWW21:RWX21 RNA21:RNB21 RDE21:RDF21 QTI21:QTJ21 QJM21:QJN21 PZQ21:PZR21 PPU21:PPV21 PFY21:PFZ21 OWC21:OWD21 OMG21:OMH21 OCK21:OCL21 NSO21:NSP21 NIS21:NIT21 MYW21:MYX21 MPA21:MPB21 MFE21:MFF21 LVI21:LVJ21 LLM21:LLN21 LBQ21:LBR21 KRU21:KRV21 KHY21:KHZ21 JYC21:JYD21 JOG21:JOH21 JEK21:JEL21 IUO21:IUP21 IKS21:IKT21 IAW21:IAX21 HRA21:HRB21 HHE21:HHF21 GXI21:GXJ21 GNM21:GNN21 GDQ21:GDR21 FTU21:FTV21 FJY21:FJZ21 FAC21:FAD21 EQG21:EQH21 EGK21:EGL21 DWO21:DWP21 DMS21:DMT21 DCW21:DCX21 CTA21:CTB21 CJE21:CJF21 BZI21:BZJ21 BPM21:BPN21 BFQ21:BFR21 AVU21:AVV21 ALY21:ALZ21 ACC21:ACD21 SG21:SH21 IK21:IL21 WUT21:WUU21 WKX21:WKY21 WBB21:WBC21 VRF21:VRG21 VHJ21:VHK21 UXN21:UXO21 UNR21:UNS21 UDV21:UDW21 TTZ21:TUA21 TKD21:TKE21 TAH21:TAI21 SQL21:SQM21 SGP21:SGQ21 RWT21:RWU21 RMX21:RMY21 RDB21:RDC21 QTF21:QTG21 QJJ21:QJK21 PZN21:PZO21 PPR21:PPS21 PFV21:PFW21 OVZ21:OWA21 OMD21:OME21 OCH21:OCI21 NSL21:NSM21 NIP21:NIQ21 MYT21:MYU21 MOX21:MOY21 MFB21:MFC21 LVF21:LVG21 LLJ21:LLK21 LBN21:LBO21 KRR21:KRS21 KHV21:KHW21 JXZ21:JYA21 JOD21:JOE21 JEH21:JEI21 IUL21:IUM21 IKP21:IKQ21 IAT21:IAU21 HQX21:HQY21 HHB21:HHC21 GXF21:GXG21 GNJ21:GNK21 GDN21:GDO21 FTR21:FTS21 FJV21:FJW21 EZZ21:FAA21 EQD21:EQE21 EGH21:EGI21 DWL21:DWM21 DMP21:DMQ21 DCT21:DCU21 CSX21:CSY21 CJB21:CJC21 BZF21:BZG21 BPJ21:BPK21 BFN21:BFO21 AVR21:AVS21 ALV21:ALW21 ABZ21:ACA21">
      <formula1>IH3</formula1>
    </dataValidation>
    <dataValidation type="whole" operator="lessThanOrEqual" allowBlank="1" showInputMessage="1" showErrorMessage="1" sqref="IH65559:II65559 SD65559:SE65559 ABZ65559:ACA65559 ALV65559:ALW65559 AVR65559:AVS65559 BFN65559:BFO65559 BPJ65559:BPK65559 BZF65559:BZG65559 CJB65559:CJC65559 CSX65559:CSY65559 DCT65559:DCU65559 DMP65559:DMQ65559 DWL65559:DWM65559 EGH65559:EGI65559 EQD65559:EQE65559 EZZ65559:FAA65559 FJV65559:FJW65559 FTR65559:FTS65559 GDN65559:GDO65559 GNJ65559:GNK65559 GXF65559:GXG65559 HHB65559:HHC65559 HQX65559:HQY65559 IAT65559:IAU65559 IKP65559:IKQ65559 IUL65559:IUM65559 JEH65559:JEI65559 JOD65559:JOE65559 JXZ65559:JYA65559 KHV65559:KHW65559 KRR65559:KRS65559 LBN65559:LBO65559 LLJ65559:LLK65559 LVF65559:LVG65559 MFB65559:MFC65559 MOX65559:MOY65559 MYT65559:MYU65559 NIP65559:NIQ65559 NSL65559:NSM65559 OCH65559:OCI65559 OMD65559:OME65559 OVZ65559:OWA65559 PFV65559:PFW65559 PPR65559:PPS65559 PZN65559:PZO65559 QJJ65559:QJK65559 QTF65559:QTG65559 RDB65559:RDC65559 RMX65559:RMY65559 RWT65559:RWU65559 SGP65559:SGQ65559 SQL65559:SQM65559 TAH65559:TAI65559 TKD65559:TKE65559 TTZ65559:TUA65559 UDV65559:UDW65559 UNR65559:UNS65559 UXN65559:UXO65559 VHJ65559:VHK65559 VRF65559:VRG65559 WBB65559:WBC65559 WKX65559:WKY65559 WUT65559:WUU65559 IH131095:II131095 SD131095:SE131095 ABZ131095:ACA131095 ALV131095:ALW131095 AVR131095:AVS131095 BFN131095:BFO131095 BPJ131095:BPK131095 BZF131095:BZG131095 CJB131095:CJC131095 CSX131095:CSY131095 DCT131095:DCU131095 DMP131095:DMQ131095 DWL131095:DWM131095 EGH131095:EGI131095 EQD131095:EQE131095 EZZ131095:FAA131095 FJV131095:FJW131095 FTR131095:FTS131095 GDN131095:GDO131095 GNJ131095:GNK131095 GXF131095:GXG131095 HHB131095:HHC131095 HQX131095:HQY131095 IAT131095:IAU131095 IKP131095:IKQ131095 IUL131095:IUM131095 JEH131095:JEI131095 JOD131095:JOE131095 JXZ131095:JYA131095 KHV131095:KHW131095 KRR131095:KRS131095 LBN131095:LBO131095 LLJ131095:LLK131095 LVF131095:LVG131095 MFB131095:MFC131095 MOX131095:MOY131095 MYT131095:MYU131095 NIP131095:NIQ131095 NSL131095:NSM131095 OCH131095:OCI131095 OMD131095:OME131095 OVZ131095:OWA131095 PFV131095:PFW131095 PPR131095:PPS131095 PZN131095:PZO131095 QJJ131095:QJK131095 QTF131095:QTG131095 RDB131095:RDC131095 RMX131095:RMY131095 RWT131095:RWU131095 SGP131095:SGQ131095 SQL131095:SQM131095 TAH131095:TAI131095 TKD131095:TKE131095 TTZ131095:TUA131095 UDV131095:UDW131095 UNR131095:UNS131095 UXN131095:UXO131095 VHJ131095:VHK131095 VRF131095:VRG131095 WBB131095:WBC131095 WKX131095:WKY131095 WUT131095:WUU131095 IH196631:II196631 SD196631:SE196631 ABZ196631:ACA196631 ALV196631:ALW196631 AVR196631:AVS196631 BFN196631:BFO196631 BPJ196631:BPK196631 BZF196631:BZG196631 CJB196631:CJC196631 CSX196631:CSY196631 DCT196631:DCU196631 DMP196631:DMQ196631 DWL196631:DWM196631 EGH196631:EGI196631 EQD196631:EQE196631 EZZ196631:FAA196631 FJV196631:FJW196631 FTR196631:FTS196631 GDN196631:GDO196631 GNJ196631:GNK196631 GXF196631:GXG196631 HHB196631:HHC196631 HQX196631:HQY196631 IAT196631:IAU196631 IKP196631:IKQ196631 IUL196631:IUM196631 JEH196631:JEI196631 JOD196631:JOE196631 JXZ196631:JYA196631 KHV196631:KHW196631 KRR196631:KRS196631 LBN196631:LBO196631 LLJ196631:LLK196631 LVF196631:LVG196631 MFB196631:MFC196631 MOX196631:MOY196631 MYT196631:MYU196631 NIP196631:NIQ196631 NSL196631:NSM196631 OCH196631:OCI196631 OMD196631:OME196631 OVZ196631:OWA196631 PFV196631:PFW196631 PPR196631:PPS196631 PZN196631:PZO196631 QJJ196631:QJK196631 QTF196631:QTG196631 RDB196631:RDC196631 RMX196631:RMY196631 RWT196631:RWU196631 SGP196631:SGQ196631 SQL196631:SQM196631 TAH196631:TAI196631 TKD196631:TKE196631 TTZ196631:TUA196631 UDV196631:UDW196631 UNR196631:UNS196631 UXN196631:UXO196631 VHJ196631:VHK196631 VRF196631:VRG196631 WBB196631:WBC196631 WKX196631:WKY196631 WUT196631:WUU196631 IH262167:II262167 SD262167:SE262167 ABZ262167:ACA262167 ALV262167:ALW262167 AVR262167:AVS262167 BFN262167:BFO262167 BPJ262167:BPK262167 BZF262167:BZG262167 CJB262167:CJC262167 CSX262167:CSY262167 DCT262167:DCU262167 DMP262167:DMQ262167 DWL262167:DWM262167 EGH262167:EGI262167 EQD262167:EQE262167 EZZ262167:FAA262167 FJV262167:FJW262167 FTR262167:FTS262167 GDN262167:GDO262167 GNJ262167:GNK262167 GXF262167:GXG262167 HHB262167:HHC262167 HQX262167:HQY262167 IAT262167:IAU262167 IKP262167:IKQ262167 IUL262167:IUM262167 JEH262167:JEI262167 JOD262167:JOE262167 JXZ262167:JYA262167 KHV262167:KHW262167 KRR262167:KRS262167 LBN262167:LBO262167 LLJ262167:LLK262167 LVF262167:LVG262167 MFB262167:MFC262167 MOX262167:MOY262167 MYT262167:MYU262167 NIP262167:NIQ262167 NSL262167:NSM262167 OCH262167:OCI262167 OMD262167:OME262167 OVZ262167:OWA262167 PFV262167:PFW262167 PPR262167:PPS262167 PZN262167:PZO262167 QJJ262167:QJK262167 QTF262167:QTG262167 RDB262167:RDC262167 RMX262167:RMY262167 RWT262167:RWU262167 SGP262167:SGQ262167 SQL262167:SQM262167 TAH262167:TAI262167 TKD262167:TKE262167 TTZ262167:TUA262167 UDV262167:UDW262167 UNR262167:UNS262167 UXN262167:UXO262167 VHJ262167:VHK262167 VRF262167:VRG262167 WBB262167:WBC262167 WKX262167:WKY262167 WUT262167:WUU262167 IH327703:II327703 SD327703:SE327703 ABZ327703:ACA327703 ALV327703:ALW327703 AVR327703:AVS327703 BFN327703:BFO327703 BPJ327703:BPK327703 BZF327703:BZG327703 CJB327703:CJC327703 CSX327703:CSY327703 DCT327703:DCU327703 DMP327703:DMQ327703 DWL327703:DWM327703 EGH327703:EGI327703 EQD327703:EQE327703 EZZ327703:FAA327703 FJV327703:FJW327703 FTR327703:FTS327703 GDN327703:GDO327703 GNJ327703:GNK327703 GXF327703:GXG327703 HHB327703:HHC327703 HQX327703:HQY327703 IAT327703:IAU327703 IKP327703:IKQ327703 IUL327703:IUM327703 JEH327703:JEI327703 JOD327703:JOE327703 JXZ327703:JYA327703 KHV327703:KHW327703 KRR327703:KRS327703 LBN327703:LBO327703 LLJ327703:LLK327703 LVF327703:LVG327703 MFB327703:MFC327703 MOX327703:MOY327703 MYT327703:MYU327703 NIP327703:NIQ327703 NSL327703:NSM327703 OCH327703:OCI327703 OMD327703:OME327703 OVZ327703:OWA327703 PFV327703:PFW327703 PPR327703:PPS327703 PZN327703:PZO327703 QJJ327703:QJK327703 QTF327703:QTG327703 RDB327703:RDC327703 RMX327703:RMY327703 RWT327703:RWU327703 SGP327703:SGQ327703 SQL327703:SQM327703 TAH327703:TAI327703 TKD327703:TKE327703 TTZ327703:TUA327703 UDV327703:UDW327703 UNR327703:UNS327703 UXN327703:UXO327703 VHJ327703:VHK327703 VRF327703:VRG327703 WBB327703:WBC327703 WKX327703:WKY327703 WUT327703:WUU327703 IH393239:II393239 SD393239:SE393239 ABZ393239:ACA393239 ALV393239:ALW393239 AVR393239:AVS393239 BFN393239:BFO393239 BPJ393239:BPK393239 BZF393239:BZG393239 CJB393239:CJC393239 CSX393239:CSY393239 DCT393239:DCU393239 DMP393239:DMQ393239 DWL393239:DWM393239 EGH393239:EGI393239 EQD393239:EQE393239 EZZ393239:FAA393239 FJV393239:FJW393239 FTR393239:FTS393239 GDN393239:GDO393239 GNJ393239:GNK393239 GXF393239:GXG393239 HHB393239:HHC393239 HQX393239:HQY393239 IAT393239:IAU393239 IKP393239:IKQ393239 IUL393239:IUM393239 JEH393239:JEI393239 JOD393239:JOE393239 JXZ393239:JYA393239 KHV393239:KHW393239 KRR393239:KRS393239 LBN393239:LBO393239 LLJ393239:LLK393239 LVF393239:LVG393239 MFB393239:MFC393239 MOX393239:MOY393239 MYT393239:MYU393239 NIP393239:NIQ393239 NSL393239:NSM393239 OCH393239:OCI393239 OMD393239:OME393239 OVZ393239:OWA393239 PFV393239:PFW393239 PPR393239:PPS393239 PZN393239:PZO393239 QJJ393239:QJK393239 QTF393239:QTG393239 RDB393239:RDC393239 RMX393239:RMY393239 RWT393239:RWU393239 SGP393239:SGQ393239 SQL393239:SQM393239 TAH393239:TAI393239 TKD393239:TKE393239 TTZ393239:TUA393239 UDV393239:UDW393239 UNR393239:UNS393239 UXN393239:UXO393239 VHJ393239:VHK393239 VRF393239:VRG393239 WBB393239:WBC393239 WKX393239:WKY393239 WUT393239:WUU393239 IH458775:II458775 SD458775:SE458775 ABZ458775:ACA458775 ALV458775:ALW458775 AVR458775:AVS458775 BFN458775:BFO458775 BPJ458775:BPK458775 BZF458775:BZG458775 CJB458775:CJC458775 CSX458775:CSY458775 DCT458775:DCU458775 DMP458775:DMQ458775 DWL458775:DWM458775 EGH458775:EGI458775 EQD458775:EQE458775 EZZ458775:FAA458775 FJV458775:FJW458775 FTR458775:FTS458775 GDN458775:GDO458775 GNJ458775:GNK458775 GXF458775:GXG458775 HHB458775:HHC458775 HQX458775:HQY458775 IAT458775:IAU458775 IKP458775:IKQ458775 IUL458775:IUM458775 JEH458775:JEI458775 JOD458775:JOE458775 JXZ458775:JYA458775 KHV458775:KHW458775 KRR458775:KRS458775 LBN458775:LBO458775 LLJ458775:LLK458775 LVF458775:LVG458775 MFB458775:MFC458775 MOX458775:MOY458775 MYT458775:MYU458775 NIP458775:NIQ458775 NSL458775:NSM458775 OCH458775:OCI458775 OMD458775:OME458775 OVZ458775:OWA458775 PFV458775:PFW458775 PPR458775:PPS458775 PZN458775:PZO458775 QJJ458775:QJK458775 QTF458775:QTG458775 RDB458775:RDC458775 RMX458775:RMY458775 RWT458775:RWU458775 SGP458775:SGQ458775 SQL458775:SQM458775 TAH458775:TAI458775 TKD458775:TKE458775 TTZ458775:TUA458775 UDV458775:UDW458775 UNR458775:UNS458775 UXN458775:UXO458775 VHJ458775:VHK458775 VRF458775:VRG458775 WBB458775:WBC458775 WKX458775:WKY458775 WUT458775:WUU458775 IH524311:II524311 SD524311:SE524311 ABZ524311:ACA524311 ALV524311:ALW524311 AVR524311:AVS524311 BFN524311:BFO524311 BPJ524311:BPK524311 BZF524311:BZG524311 CJB524311:CJC524311 CSX524311:CSY524311 DCT524311:DCU524311 DMP524311:DMQ524311 DWL524311:DWM524311 EGH524311:EGI524311 EQD524311:EQE524311 EZZ524311:FAA524311 FJV524311:FJW524311 FTR524311:FTS524311 GDN524311:GDO524311 GNJ524311:GNK524311 GXF524311:GXG524311 HHB524311:HHC524311 HQX524311:HQY524311 IAT524311:IAU524311 IKP524311:IKQ524311 IUL524311:IUM524311 JEH524311:JEI524311 JOD524311:JOE524311 JXZ524311:JYA524311 KHV524311:KHW524311 KRR524311:KRS524311 LBN524311:LBO524311 LLJ524311:LLK524311 LVF524311:LVG524311 MFB524311:MFC524311 MOX524311:MOY524311 MYT524311:MYU524311 NIP524311:NIQ524311 NSL524311:NSM524311 OCH524311:OCI524311 OMD524311:OME524311 OVZ524311:OWA524311 PFV524311:PFW524311 PPR524311:PPS524311 PZN524311:PZO524311 QJJ524311:QJK524311 QTF524311:QTG524311 RDB524311:RDC524311 RMX524311:RMY524311 RWT524311:RWU524311 SGP524311:SGQ524311 SQL524311:SQM524311 TAH524311:TAI524311 TKD524311:TKE524311 TTZ524311:TUA524311 UDV524311:UDW524311 UNR524311:UNS524311 UXN524311:UXO524311 VHJ524311:VHK524311 VRF524311:VRG524311 WBB524311:WBC524311 WKX524311:WKY524311 WUT524311:WUU524311 IH589847:II589847 SD589847:SE589847 ABZ589847:ACA589847 ALV589847:ALW589847 AVR589847:AVS589847 BFN589847:BFO589847 BPJ589847:BPK589847 BZF589847:BZG589847 CJB589847:CJC589847 CSX589847:CSY589847 DCT589847:DCU589847 DMP589847:DMQ589847 DWL589847:DWM589847 EGH589847:EGI589847 EQD589847:EQE589847 EZZ589847:FAA589847 FJV589847:FJW589847 FTR589847:FTS589847 GDN589847:GDO589847 GNJ589847:GNK589847 GXF589847:GXG589847 HHB589847:HHC589847 HQX589847:HQY589847 IAT589847:IAU589847 IKP589847:IKQ589847 IUL589847:IUM589847 JEH589847:JEI589847 JOD589847:JOE589847 JXZ589847:JYA589847 KHV589847:KHW589847 KRR589847:KRS589847 LBN589847:LBO589847 LLJ589847:LLK589847 LVF589847:LVG589847 MFB589847:MFC589847 MOX589847:MOY589847 MYT589847:MYU589847 NIP589847:NIQ589847 NSL589847:NSM589847 OCH589847:OCI589847 OMD589847:OME589847 OVZ589847:OWA589847 PFV589847:PFW589847 PPR589847:PPS589847 PZN589847:PZO589847 QJJ589847:QJK589847 QTF589847:QTG589847 RDB589847:RDC589847 RMX589847:RMY589847 RWT589847:RWU589847 SGP589847:SGQ589847 SQL589847:SQM589847 TAH589847:TAI589847 TKD589847:TKE589847 TTZ589847:TUA589847 UDV589847:UDW589847 UNR589847:UNS589847 UXN589847:UXO589847 VHJ589847:VHK589847 VRF589847:VRG589847 WBB589847:WBC589847 WKX589847:WKY589847 WUT589847:WUU589847 IH655383:II655383 SD655383:SE655383 ABZ655383:ACA655383 ALV655383:ALW655383 AVR655383:AVS655383 BFN655383:BFO655383 BPJ655383:BPK655383 BZF655383:BZG655383 CJB655383:CJC655383 CSX655383:CSY655383 DCT655383:DCU655383 DMP655383:DMQ655383 DWL655383:DWM655383 EGH655383:EGI655383 EQD655383:EQE655383 EZZ655383:FAA655383 FJV655383:FJW655383 FTR655383:FTS655383 GDN655383:GDO655383 GNJ655383:GNK655383 GXF655383:GXG655383 HHB655383:HHC655383 HQX655383:HQY655383 IAT655383:IAU655383 IKP655383:IKQ655383 IUL655383:IUM655383 JEH655383:JEI655383 JOD655383:JOE655383 JXZ655383:JYA655383 KHV655383:KHW655383 KRR655383:KRS655383 LBN655383:LBO655383 LLJ655383:LLK655383 LVF655383:LVG655383 MFB655383:MFC655383 MOX655383:MOY655383 MYT655383:MYU655383 NIP655383:NIQ655383 NSL655383:NSM655383 OCH655383:OCI655383 OMD655383:OME655383 OVZ655383:OWA655383 PFV655383:PFW655383 PPR655383:PPS655383 PZN655383:PZO655383 QJJ655383:QJK655383 QTF655383:QTG655383 RDB655383:RDC655383 RMX655383:RMY655383 RWT655383:RWU655383 SGP655383:SGQ655383 SQL655383:SQM655383 TAH655383:TAI655383 TKD655383:TKE655383 TTZ655383:TUA655383 UDV655383:UDW655383 UNR655383:UNS655383 UXN655383:UXO655383 VHJ655383:VHK655383 VRF655383:VRG655383 WBB655383:WBC655383 WKX655383:WKY655383 WUT655383:WUU655383 IH720919:II720919 SD720919:SE720919 ABZ720919:ACA720919 ALV720919:ALW720919 AVR720919:AVS720919 BFN720919:BFO720919 BPJ720919:BPK720919 BZF720919:BZG720919 CJB720919:CJC720919 CSX720919:CSY720919 DCT720919:DCU720919 DMP720919:DMQ720919 DWL720919:DWM720919 EGH720919:EGI720919 EQD720919:EQE720919 EZZ720919:FAA720919 FJV720919:FJW720919 FTR720919:FTS720919 GDN720919:GDO720919 GNJ720919:GNK720919 GXF720919:GXG720919 HHB720919:HHC720919 HQX720919:HQY720919 IAT720919:IAU720919 IKP720919:IKQ720919 IUL720919:IUM720919 JEH720919:JEI720919 JOD720919:JOE720919 JXZ720919:JYA720919 KHV720919:KHW720919 KRR720919:KRS720919 LBN720919:LBO720919 LLJ720919:LLK720919 LVF720919:LVG720919 MFB720919:MFC720919 MOX720919:MOY720919 MYT720919:MYU720919 NIP720919:NIQ720919 NSL720919:NSM720919 OCH720919:OCI720919 OMD720919:OME720919 OVZ720919:OWA720919 PFV720919:PFW720919 PPR720919:PPS720919 PZN720919:PZO720919 QJJ720919:QJK720919 QTF720919:QTG720919 RDB720919:RDC720919 RMX720919:RMY720919 RWT720919:RWU720919 SGP720919:SGQ720919 SQL720919:SQM720919 TAH720919:TAI720919 TKD720919:TKE720919 TTZ720919:TUA720919 UDV720919:UDW720919 UNR720919:UNS720919 UXN720919:UXO720919 VHJ720919:VHK720919 VRF720919:VRG720919 WBB720919:WBC720919 WKX720919:WKY720919 WUT720919:WUU720919 IH786455:II786455 SD786455:SE786455 ABZ786455:ACA786455 ALV786455:ALW786455 AVR786455:AVS786455 BFN786455:BFO786455 BPJ786455:BPK786455 BZF786455:BZG786455 CJB786455:CJC786455 CSX786455:CSY786455 DCT786455:DCU786455 DMP786455:DMQ786455 DWL786455:DWM786455 EGH786455:EGI786455 EQD786455:EQE786455 EZZ786455:FAA786455 FJV786455:FJW786455 FTR786455:FTS786455 GDN786455:GDO786455 GNJ786455:GNK786455 GXF786455:GXG786455 HHB786455:HHC786455 HQX786455:HQY786455 IAT786455:IAU786455 IKP786455:IKQ786455 IUL786455:IUM786455 JEH786455:JEI786455 JOD786455:JOE786455 JXZ786455:JYA786455 KHV786455:KHW786455 KRR786455:KRS786455 LBN786455:LBO786455 LLJ786455:LLK786455 LVF786455:LVG786455 MFB786455:MFC786455 MOX786455:MOY786455 MYT786455:MYU786455 NIP786455:NIQ786455 NSL786455:NSM786455 OCH786455:OCI786455 OMD786455:OME786455 OVZ786455:OWA786455 PFV786455:PFW786455 PPR786455:PPS786455 PZN786455:PZO786455 QJJ786455:QJK786455 QTF786455:QTG786455 RDB786455:RDC786455 RMX786455:RMY786455 RWT786455:RWU786455 SGP786455:SGQ786455 SQL786455:SQM786455 TAH786455:TAI786455 TKD786455:TKE786455 TTZ786455:TUA786455 UDV786455:UDW786455 UNR786455:UNS786455 UXN786455:UXO786455 VHJ786455:VHK786455 VRF786455:VRG786455 WBB786455:WBC786455 WKX786455:WKY786455 WUT786455:WUU786455 IH851991:II851991 SD851991:SE851991 ABZ851991:ACA851991 ALV851991:ALW851991 AVR851991:AVS851991 BFN851991:BFO851991 BPJ851991:BPK851991 BZF851991:BZG851991 CJB851991:CJC851991 CSX851991:CSY851991 DCT851991:DCU851991 DMP851991:DMQ851991 DWL851991:DWM851991 EGH851991:EGI851991 EQD851991:EQE851991 EZZ851991:FAA851991 FJV851991:FJW851991 FTR851991:FTS851991 GDN851991:GDO851991 GNJ851991:GNK851991 GXF851991:GXG851991 HHB851991:HHC851991 HQX851991:HQY851991 IAT851991:IAU851991 IKP851991:IKQ851991 IUL851991:IUM851991 JEH851991:JEI851991 JOD851991:JOE851991 JXZ851991:JYA851991 KHV851991:KHW851991 KRR851991:KRS851991 LBN851991:LBO851991 LLJ851991:LLK851991 LVF851991:LVG851991 MFB851991:MFC851991 MOX851991:MOY851991 MYT851991:MYU851991 NIP851991:NIQ851991 NSL851991:NSM851991 OCH851991:OCI851991 OMD851991:OME851991 OVZ851991:OWA851991 PFV851991:PFW851991 PPR851991:PPS851991 PZN851991:PZO851991 QJJ851991:QJK851991 QTF851991:QTG851991 RDB851991:RDC851991 RMX851991:RMY851991 RWT851991:RWU851991 SGP851991:SGQ851991 SQL851991:SQM851991 TAH851991:TAI851991 TKD851991:TKE851991 TTZ851991:TUA851991 UDV851991:UDW851991 UNR851991:UNS851991 UXN851991:UXO851991 VHJ851991:VHK851991 VRF851991:VRG851991 WBB851991:WBC851991 WKX851991:WKY851991 WUT851991:WUU851991 IH917527:II917527 SD917527:SE917527 ABZ917527:ACA917527 ALV917527:ALW917527 AVR917527:AVS917527 BFN917527:BFO917527 BPJ917527:BPK917527 BZF917527:BZG917527 CJB917527:CJC917527 CSX917527:CSY917527 DCT917527:DCU917527 DMP917527:DMQ917527 DWL917527:DWM917527 EGH917527:EGI917527 EQD917527:EQE917527 EZZ917527:FAA917527 FJV917527:FJW917527 FTR917527:FTS917527 GDN917527:GDO917527 GNJ917527:GNK917527 GXF917527:GXG917527 HHB917527:HHC917527 HQX917527:HQY917527 IAT917527:IAU917527 IKP917527:IKQ917527 IUL917527:IUM917527 JEH917527:JEI917527 JOD917527:JOE917527 JXZ917527:JYA917527 KHV917527:KHW917527 KRR917527:KRS917527 LBN917527:LBO917527 LLJ917527:LLK917527 LVF917527:LVG917527 MFB917527:MFC917527 MOX917527:MOY917527 MYT917527:MYU917527 NIP917527:NIQ917527 NSL917527:NSM917527 OCH917527:OCI917527 OMD917527:OME917527 OVZ917527:OWA917527 PFV917527:PFW917527 PPR917527:PPS917527 PZN917527:PZO917527 QJJ917527:QJK917527 QTF917527:QTG917527 RDB917527:RDC917527 RMX917527:RMY917527 RWT917527:RWU917527 SGP917527:SGQ917527 SQL917527:SQM917527 TAH917527:TAI917527 TKD917527:TKE917527 TTZ917527:TUA917527 UDV917527:UDW917527 UNR917527:UNS917527 UXN917527:UXO917527 VHJ917527:VHK917527 VRF917527:VRG917527 WBB917527:WBC917527 WKX917527:WKY917527 WUT917527:WUU917527 IH983063:II983063 SD983063:SE983063 ABZ983063:ACA983063 ALV983063:ALW983063 AVR983063:AVS983063 BFN983063:BFO983063 BPJ983063:BPK983063 BZF983063:BZG983063 CJB983063:CJC983063 CSX983063:CSY983063 DCT983063:DCU983063 DMP983063:DMQ983063 DWL983063:DWM983063 EGH983063:EGI983063 EQD983063:EQE983063 EZZ983063:FAA983063 FJV983063:FJW983063 FTR983063:FTS983063 GDN983063:GDO983063 GNJ983063:GNK983063 GXF983063:GXG983063 HHB983063:HHC983063 HQX983063:HQY983063 IAT983063:IAU983063 IKP983063:IKQ983063 IUL983063:IUM983063 JEH983063:JEI983063 JOD983063:JOE983063 JXZ983063:JYA983063 KHV983063:KHW983063 KRR983063:KRS983063 LBN983063:LBO983063 LLJ983063:LLK983063 LVF983063:LVG983063 MFB983063:MFC983063 MOX983063:MOY983063 MYT983063:MYU983063 NIP983063:NIQ983063 NSL983063:NSM983063 OCH983063:OCI983063 OMD983063:OME983063 OVZ983063:OWA983063 PFV983063:PFW983063 PPR983063:PPS983063 PZN983063:PZO983063 QJJ983063:QJK983063 QTF983063:QTG983063 RDB983063:RDC983063 RMX983063:RMY983063 RWT983063:RWU983063 SGP983063:SGQ983063 SQL983063:SQM983063 TAH983063:TAI983063 TKD983063:TKE983063 TTZ983063:TUA983063 UDV983063:UDW983063 UNR983063:UNS983063 UXN983063:UXO983063 VHJ983063:VHK983063 VRF983063:VRG983063 WBB983063:WBC983063 WKX983063:WKY983063 WUT983063:WUU983063 IK65559:IL65559 SG65559:SH65559 ACC65559:ACD65559 ALY65559:ALZ65559 AVU65559:AVV65559 BFQ65559:BFR65559 BPM65559:BPN65559 BZI65559:BZJ65559 CJE65559:CJF65559 CTA65559:CTB65559 DCW65559:DCX65559 DMS65559:DMT65559 DWO65559:DWP65559 EGK65559:EGL65559 EQG65559:EQH65559 FAC65559:FAD65559 FJY65559:FJZ65559 FTU65559:FTV65559 GDQ65559:GDR65559 GNM65559:GNN65559 GXI65559:GXJ65559 HHE65559:HHF65559 HRA65559:HRB65559 IAW65559:IAX65559 IKS65559:IKT65559 IUO65559:IUP65559 JEK65559:JEL65559 JOG65559:JOH65559 JYC65559:JYD65559 KHY65559:KHZ65559 KRU65559:KRV65559 LBQ65559:LBR65559 LLM65559:LLN65559 LVI65559:LVJ65559 MFE65559:MFF65559 MPA65559:MPB65559 MYW65559:MYX65559 NIS65559:NIT65559 NSO65559:NSP65559 OCK65559:OCL65559 OMG65559:OMH65559 OWC65559:OWD65559 PFY65559:PFZ65559 PPU65559:PPV65559 PZQ65559:PZR65559 QJM65559:QJN65559 QTI65559:QTJ65559 RDE65559:RDF65559 RNA65559:RNB65559 RWW65559:RWX65559 SGS65559:SGT65559 SQO65559:SQP65559 TAK65559:TAL65559 TKG65559:TKH65559 TUC65559:TUD65559 UDY65559:UDZ65559 UNU65559:UNV65559 UXQ65559:UXR65559 VHM65559:VHN65559 VRI65559:VRJ65559 WBE65559:WBF65559 WLA65559:WLB65559 WUW65559:WUX65559 IK131095:IL131095 SG131095:SH131095 ACC131095:ACD131095 ALY131095:ALZ131095 AVU131095:AVV131095 BFQ131095:BFR131095 BPM131095:BPN131095 BZI131095:BZJ131095 CJE131095:CJF131095 CTA131095:CTB131095 DCW131095:DCX131095 DMS131095:DMT131095 DWO131095:DWP131095 EGK131095:EGL131095 EQG131095:EQH131095 FAC131095:FAD131095 FJY131095:FJZ131095 FTU131095:FTV131095 GDQ131095:GDR131095 GNM131095:GNN131095 GXI131095:GXJ131095 HHE131095:HHF131095 HRA131095:HRB131095 IAW131095:IAX131095 IKS131095:IKT131095 IUO131095:IUP131095 JEK131095:JEL131095 JOG131095:JOH131095 JYC131095:JYD131095 KHY131095:KHZ131095 KRU131095:KRV131095 LBQ131095:LBR131095 LLM131095:LLN131095 LVI131095:LVJ131095 MFE131095:MFF131095 MPA131095:MPB131095 MYW131095:MYX131095 NIS131095:NIT131095 NSO131095:NSP131095 OCK131095:OCL131095 OMG131095:OMH131095 OWC131095:OWD131095 PFY131095:PFZ131095 PPU131095:PPV131095 PZQ131095:PZR131095 QJM131095:QJN131095 QTI131095:QTJ131095 RDE131095:RDF131095 RNA131095:RNB131095 RWW131095:RWX131095 SGS131095:SGT131095 SQO131095:SQP131095 TAK131095:TAL131095 TKG131095:TKH131095 TUC131095:TUD131095 UDY131095:UDZ131095 UNU131095:UNV131095 UXQ131095:UXR131095 VHM131095:VHN131095 VRI131095:VRJ131095 WBE131095:WBF131095 WLA131095:WLB131095 WUW131095:WUX131095 IK196631:IL196631 SG196631:SH196631 ACC196631:ACD196631 ALY196631:ALZ196631 AVU196631:AVV196631 BFQ196631:BFR196631 BPM196631:BPN196631 BZI196631:BZJ196631 CJE196631:CJF196631 CTA196631:CTB196631 DCW196631:DCX196631 DMS196631:DMT196631 DWO196631:DWP196631 EGK196631:EGL196631 EQG196631:EQH196631 FAC196631:FAD196631 FJY196631:FJZ196631 FTU196631:FTV196631 GDQ196631:GDR196631 GNM196631:GNN196631 GXI196631:GXJ196631 HHE196631:HHF196631 HRA196631:HRB196631 IAW196631:IAX196631 IKS196631:IKT196631 IUO196631:IUP196631 JEK196631:JEL196631 JOG196631:JOH196631 JYC196631:JYD196631 KHY196631:KHZ196631 KRU196631:KRV196631 LBQ196631:LBR196631 LLM196631:LLN196631 LVI196631:LVJ196631 MFE196631:MFF196631 MPA196631:MPB196631 MYW196631:MYX196631 NIS196631:NIT196631 NSO196631:NSP196631 OCK196631:OCL196631 OMG196631:OMH196631 OWC196631:OWD196631 PFY196631:PFZ196631 PPU196631:PPV196631 PZQ196631:PZR196631 QJM196631:QJN196631 QTI196631:QTJ196631 RDE196631:RDF196631 RNA196631:RNB196631 RWW196631:RWX196631 SGS196631:SGT196631 SQO196631:SQP196631 TAK196631:TAL196631 TKG196631:TKH196631 TUC196631:TUD196631 UDY196631:UDZ196631 UNU196631:UNV196631 UXQ196631:UXR196631 VHM196631:VHN196631 VRI196631:VRJ196631 WBE196631:WBF196631 WLA196631:WLB196631 WUW196631:WUX196631 IK262167:IL262167 SG262167:SH262167 ACC262167:ACD262167 ALY262167:ALZ262167 AVU262167:AVV262167 BFQ262167:BFR262167 BPM262167:BPN262167 BZI262167:BZJ262167 CJE262167:CJF262167 CTA262167:CTB262167 DCW262167:DCX262167 DMS262167:DMT262167 DWO262167:DWP262167 EGK262167:EGL262167 EQG262167:EQH262167 FAC262167:FAD262167 FJY262167:FJZ262167 FTU262167:FTV262167 GDQ262167:GDR262167 GNM262167:GNN262167 GXI262167:GXJ262167 HHE262167:HHF262167 HRA262167:HRB262167 IAW262167:IAX262167 IKS262167:IKT262167 IUO262167:IUP262167 JEK262167:JEL262167 JOG262167:JOH262167 JYC262167:JYD262167 KHY262167:KHZ262167 KRU262167:KRV262167 LBQ262167:LBR262167 LLM262167:LLN262167 LVI262167:LVJ262167 MFE262167:MFF262167 MPA262167:MPB262167 MYW262167:MYX262167 NIS262167:NIT262167 NSO262167:NSP262167 OCK262167:OCL262167 OMG262167:OMH262167 OWC262167:OWD262167 PFY262167:PFZ262167 PPU262167:PPV262167 PZQ262167:PZR262167 QJM262167:QJN262167 QTI262167:QTJ262167 RDE262167:RDF262167 RNA262167:RNB262167 RWW262167:RWX262167 SGS262167:SGT262167 SQO262167:SQP262167 TAK262167:TAL262167 TKG262167:TKH262167 TUC262167:TUD262167 UDY262167:UDZ262167 UNU262167:UNV262167 UXQ262167:UXR262167 VHM262167:VHN262167 VRI262167:VRJ262167 WBE262167:WBF262167 WLA262167:WLB262167 WUW262167:WUX262167 IK327703:IL327703 SG327703:SH327703 ACC327703:ACD327703 ALY327703:ALZ327703 AVU327703:AVV327703 BFQ327703:BFR327703 BPM327703:BPN327703 BZI327703:BZJ327703 CJE327703:CJF327703 CTA327703:CTB327703 DCW327703:DCX327703 DMS327703:DMT327703 DWO327703:DWP327703 EGK327703:EGL327703 EQG327703:EQH327703 FAC327703:FAD327703 FJY327703:FJZ327703 FTU327703:FTV327703 GDQ327703:GDR327703 GNM327703:GNN327703 GXI327703:GXJ327703 HHE327703:HHF327703 HRA327703:HRB327703 IAW327703:IAX327703 IKS327703:IKT327703 IUO327703:IUP327703 JEK327703:JEL327703 JOG327703:JOH327703 JYC327703:JYD327703 KHY327703:KHZ327703 KRU327703:KRV327703 LBQ327703:LBR327703 LLM327703:LLN327703 LVI327703:LVJ327703 MFE327703:MFF327703 MPA327703:MPB327703 MYW327703:MYX327703 NIS327703:NIT327703 NSO327703:NSP327703 OCK327703:OCL327703 OMG327703:OMH327703 OWC327703:OWD327703 PFY327703:PFZ327703 PPU327703:PPV327703 PZQ327703:PZR327703 QJM327703:QJN327703 QTI327703:QTJ327703 RDE327703:RDF327703 RNA327703:RNB327703 RWW327703:RWX327703 SGS327703:SGT327703 SQO327703:SQP327703 TAK327703:TAL327703 TKG327703:TKH327703 TUC327703:TUD327703 UDY327703:UDZ327703 UNU327703:UNV327703 UXQ327703:UXR327703 VHM327703:VHN327703 VRI327703:VRJ327703 WBE327703:WBF327703 WLA327703:WLB327703 WUW327703:WUX327703 IK393239:IL393239 SG393239:SH393239 ACC393239:ACD393239 ALY393239:ALZ393239 AVU393239:AVV393239 BFQ393239:BFR393239 BPM393239:BPN393239 BZI393239:BZJ393239 CJE393239:CJF393239 CTA393239:CTB393239 DCW393239:DCX393239 DMS393239:DMT393239 DWO393239:DWP393239 EGK393239:EGL393239 EQG393239:EQH393239 FAC393239:FAD393239 FJY393239:FJZ393239 FTU393239:FTV393239 GDQ393239:GDR393239 GNM393239:GNN393239 GXI393239:GXJ393239 HHE393239:HHF393239 HRA393239:HRB393239 IAW393239:IAX393239 IKS393239:IKT393239 IUO393239:IUP393239 JEK393239:JEL393239 JOG393239:JOH393239 JYC393239:JYD393239 KHY393239:KHZ393239 KRU393239:KRV393239 LBQ393239:LBR393239 LLM393239:LLN393239 LVI393239:LVJ393239 MFE393239:MFF393239 MPA393239:MPB393239 MYW393239:MYX393239 NIS393239:NIT393239 NSO393239:NSP393239 OCK393239:OCL393239 OMG393239:OMH393239 OWC393239:OWD393239 PFY393239:PFZ393239 PPU393239:PPV393239 PZQ393239:PZR393239 QJM393239:QJN393239 QTI393239:QTJ393239 RDE393239:RDF393239 RNA393239:RNB393239 RWW393239:RWX393239 SGS393239:SGT393239 SQO393239:SQP393239 TAK393239:TAL393239 TKG393239:TKH393239 TUC393239:TUD393239 UDY393239:UDZ393239 UNU393239:UNV393239 UXQ393239:UXR393239 VHM393239:VHN393239 VRI393239:VRJ393239 WBE393239:WBF393239 WLA393239:WLB393239 WUW393239:WUX393239 IK458775:IL458775 SG458775:SH458775 ACC458775:ACD458775 ALY458775:ALZ458775 AVU458775:AVV458775 BFQ458775:BFR458775 BPM458775:BPN458775 BZI458775:BZJ458775 CJE458775:CJF458775 CTA458775:CTB458775 DCW458775:DCX458775 DMS458775:DMT458775 DWO458775:DWP458775 EGK458775:EGL458775 EQG458775:EQH458775 FAC458775:FAD458775 FJY458775:FJZ458775 FTU458775:FTV458775 GDQ458775:GDR458775 GNM458775:GNN458775 GXI458775:GXJ458775 HHE458775:HHF458775 HRA458775:HRB458775 IAW458775:IAX458775 IKS458775:IKT458775 IUO458775:IUP458775 JEK458775:JEL458775 JOG458775:JOH458775 JYC458775:JYD458775 KHY458775:KHZ458775 KRU458775:KRV458775 LBQ458775:LBR458775 LLM458775:LLN458775 LVI458775:LVJ458775 MFE458775:MFF458775 MPA458775:MPB458775 MYW458775:MYX458775 NIS458775:NIT458775 NSO458775:NSP458775 OCK458775:OCL458775 OMG458775:OMH458775 OWC458775:OWD458775 PFY458775:PFZ458775 PPU458775:PPV458775 PZQ458775:PZR458775 QJM458775:QJN458775 QTI458775:QTJ458775 RDE458775:RDF458775 RNA458775:RNB458775 RWW458775:RWX458775 SGS458775:SGT458775 SQO458775:SQP458775 TAK458775:TAL458775 TKG458775:TKH458775 TUC458775:TUD458775 UDY458775:UDZ458775 UNU458775:UNV458775 UXQ458775:UXR458775 VHM458775:VHN458775 VRI458775:VRJ458775 WBE458775:WBF458775 WLA458775:WLB458775 WUW458775:WUX458775 IK524311:IL524311 SG524311:SH524311 ACC524311:ACD524311 ALY524311:ALZ524311 AVU524311:AVV524311 BFQ524311:BFR524311 BPM524311:BPN524311 BZI524311:BZJ524311 CJE524311:CJF524311 CTA524311:CTB524311 DCW524311:DCX524311 DMS524311:DMT524311 DWO524311:DWP524311 EGK524311:EGL524311 EQG524311:EQH524311 FAC524311:FAD524311 FJY524311:FJZ524311 FTU524311:FTV524311 GDQ524311:GDR524311 GNM524311:GNN524311 GXI524311:GXJ524311 HHE524311:HHF524311 HRA524311:HRB524311 IAW524311:IAX524311 IKS524311:IKT524311 IUO524311:IUP524311 JEK524311:JEL524311 JOG524311:JOH524311 JYC524311:JYD524311 KHY524311:KHZ524311 KRU524311:KRV524311 LBQ524311:LBR524311 LLM524311:LLN524311 LVI524311:LVJ524311 MFE524311:MFF524311 MPA524311:MPB524311 MYW524311:MYX524311 NIS524311:NIT524311 NSO524311:NSP524311 OCK524311:OCL524311 OMG524311:OMH524311 OWC524311:OWD524311 PFY524311:PFZ524311 PPU524311:PPV524311 PZQ524311:PZR524311 QJM524311:QJN524311 QTI524311:QTJ524311 RDE524311:RDF524311 RNA524311:RNB524311 RWW524311:RWX524311 SGS524311:SGT524311 SQO524311:SQP524311 TAK524311:TAL524311 TKG524311:TKH524311 TUC524311:TUD524311 UDY524311:UDZ524311 UNU524311:UNV524311 UXQ524311:UXR524311 VHM524311:VHN524311 VRI524311:VRJ524311 WBE524311:WBF524311 WLA524311:WLB524311 WUW524311:WUX524311 IK589847:IL589847 SG589847:SH589847 ACC589847:ACD589847 ALY589847:ALZ589847 AVU589847:AVV589847 BFQ589847:BFR589847 BPM589847:BPN589847 BZI589847:BZJ589847 CJE589847:CJF589847 CTA589847:CTB589847 DCW589847:DCX589847 DMS589847:DMT589847 DWO589847:DWP589847 EGK589847:EGL589847 EQG589847:EQH589847 FAC589847:FAD589847 FJY589847:FJZ589847 FTU589847:FTV589847 GDQ589847:GDR589847 GNM589847:GNN589847 GXI589847:GXJ589847 HHE589847:HHF589847 HRA589847:HRB589847 IAW589847:IAX589847 IKS589847:IKT589847 IUO589847:IUP589847 JEK589847:JEL589847 JOG589847:JOH589847 JYC589847:JYD589847 KHY589847:KHZ589847 KRU589847:KRV589847 LBQ589847:LBR589847 LLM589847:LLN589847 LVI589847:LVJ589847 MFE589847:MFF589847 MPA589847:MPB589847 MYW589847:MYX589847 NIS589847:NIT589847 NSO589847:NSP589847 OCK589847:OCL589847 OMG589847:OMH589847 OWC589847:OWD589847 PFY589847:PFZ589847 PPU589847:PPV589847 PZQ589847:PZR589847 QJM589847:QJN589847 QTI589847:QTJ589847 RDE589847:RDF589847 RNA589847:RNB589847 RWW589847:RWX589847 SGS589847:SGT589847 SQO589847:SQP589847 TAK589847:TAL589847 TKG589847:TKH589847 TUC589847:TUD589847 UDY589847:UDZ589847 UNU589847:UNV589847 UXQ589847:UXR589847 VHM589847:VHN589847 VRI589847:VRJ589847 WBE589847:WBF589847 WLA589847:WLB589847 WUW589847:WUX589847 IK655383:IL655383 SG655383:SH655383 ACC655383:ACD655383 ALY655383:ALZ655383 AVU655383:AVV655383 BFQ655383:BFR655383 BPM655383:BPN655383 BZI655383:BZJ655383 CJE655383:CJF655383 CTA655383:CTB655383 DCW655383:DCX655383 DMS655383:DMT655383 DWO655383:DWP655383 EGK655383:EGL655383 EQG655383:EQH655383 FAC655383:FAD655383 FJY655383:FJZ655383 FTU655383:FTV655383 GDQ655383:GDR655383 GNM655383:GNN655383 GXI655383:GXJ655383 HHE655383:HHF655383 HRA655383:HRB655383 IAW655383:IAX655383 IKS655383:IKT655383 IUO655383:IUP655383 JEK655383:JEL655383 JOG655383:JOH655383 JYC655383:JYD655383 KHY655383:KHZ655383 KRU655383:KRV655383 LBQ655383:LBR655383 LLM655383:LLN655383 LVI655383:LVJ655383 MFE655383:MFF655383 MPA655383:MPB655383 MYW655383:MYX655383 NIS655383:NIT655383 NSO655383:NSP655383 OCK655383:OCL655383 OMG655383:OMH655383 OWC655383:OWD655383 PFY655383:PFZ655383 PPU655383:PPV655383 PZQ655383:PZR655383 QJM655383:QJN655383 QTI655383:QTJ655383 RDE655383:RDF655383 RNA655383:RNB655383 RWW655383:RWX655383 SGS655383:SGT655383 SQO655383:SQP655383 TAK655383:TAL655383 TKG655383:TKH655383 TUC655383:TUD655383 UDY655383:UDZ655383 UNU655383:UNV655383 UXQ655383:UXR655383 VHM655383:VHN655383 VRI655383:VRJ655383 WBE655383:WBF655383 WLA655383:WLB655383 WUW655383:WUX655383 IK720919:IL720919 SG720919:SH720919 ACC720919:ACD720919 ALY720919:ALZ720919 AVU720919:AVV720919 BFQ720919:BFR720919 BPM720919:BPN720919 BZI720919:BZJ720919 CJE720919:CJF720919 CTA720919:CTB720919 DCW720919:DCX720919 DMS720919:DMT720919 DWO720919:DWP720919 EGK720919:EGL720919 EQG720919:EQH720919 FAC720919:FAD720919 FJY720919:FJZ720919 FTU720919:FTV720919 GDQ720919:GDR720919 GNM720919:GNN720919 GXI720919:GXJ720919 HHE720919:HHF720919 HRA720919:HRB720919 IAW720919:IAX720919 IKS720919:IKT720919 IUO720919:IUP720919 JEK720919:JEL720919 JOG720919:JOH720919 JYC720919:JYD720919 KHY720919:KHZ720919 KRU720919:KRV720919 LBQ720919:LBR720919 LLM720919:LLN720919 LVI720919:LVJ720919 MFE720919:MFF720919 MPA720919:MPB720919 MYW720919:MYX720919 NIS720919:NIT720919 NSO720919:NSP720919 OCK720919:OCL720919 OMG720919:OMH720919 OWC720919:OWD720919 PFY720919:PFZ720919 PPU720919:PPV720919 PZQ720919:PZR720919 QJM720919:QJN720919 QTI720919:QTJ720919 RDE720919:RDF720919 RNA720919:RNB720919 RWW720919:RWX720919 SGS720919:SGT720919 SQO720919:SQP720919 TAK720919:TAL720919 TKG720919:TKH720919 TUC720919:TUD720919 UDY720919:UDZ720919 UNU720919:UNV720919 UXQ720919:UXR720919 VHM720919:VHN720919 VRI720919:VRJ720919 WBE720919:WBF720919 WLA720919:WLB720919 WUW720919:WUX720919 IK786455:IL786455 SG786455:SH786455 ACC786455:ACD786455 ALY786455:ALZ786455 AVU786455:AVV786455 BFQ786455:BFR786455 BPM786455:BPN786455 BZI786455:BZJ786455 CJE786455:CJF786455 CTA786455:CTB786455 DCW786455:DCX786455 DMS786455:DMT786455 DWO786455:DWP786455 EGK786455:EGL786455 EQG786455:EQH786455 FAC786455:FAD786455 FJY786455:FJZ786455 FTU786455:FTV786455 GDQ786455:GDR786455 GNM786455:GNN786455 GXI786455:GXJ786455 HHE786455:HHF786455 HRA786455:HRB786455 IAW786455:IAX786455 IKS786455:IKT786455 IUO786455:IUP786455 JEK786455:JEL786455 JOG786455:JOH786455 JYC786455:JYD786455 KHY786455:KHZ786455 KRU786455:KRV786455 LBQ786455:LBR786455 LLM786455:LLN786455 LVI786455:LVJ786455 MFE786455:MFF786455 MPA786455:MPB786455 MYW786455:MYX786455 NIS786455:NIT786455 NSO786455:NSP786455 OCK786455:OCL786455 OMG786455:OMH786455 OWC786455:OWD786455 PFY786455:PFZ786455 PPU786455:PPV786455 PZQ786455:PZR786455 QJM786455:QJN786455 QTI786455:QTJ786455 RDE786455:RDF786455 RNA786455:RNB786455 RWW786455:RWX786455 SGS786455:SGT786455 SQO786455:SQP786455 TAK786455:TAL786455 TKG786455:TKH786455 TUC786455:TUD786455 UDY786455:UDZ786455 UNU786455:UNV786455 UXQ786455:UXR786455 VHM786455:VHN786455 VRI786455:VRJ786455 WBE786455:WBF786455 WLA786455:WLB786455 WUW786455:WUX786455 IK851991:IL851991 SG851991:SH851991 ACC851991:ACD851991 ALY851991:ALZ851991 AVU851991:AVV851991 BFQ851991:BFR851991 BPM851991:BPN851991 BZI851991:BZJ851991 CJE851991:CJF851991 CTA851991:CTB851991 DCW851991:DCX851991 DMS851991:DMT851991 DWO851991:DWP851991 EGK851991:EGL851991 EQG851991:EQH851991 FAC851991:FAD851991 FJY851991:FJZ851991 FTU851991:FTV851991 GDQ851991:GDR851991 GNM851991:GNN851991 GXI851991:GXJ851991 HHE851991:HHF851991 HRA851991:HRB851991 IAW851991:IAX851991 IKS851991:IKT851991 IUO851991:IUP851991 JEK851991:JEL851991 JOG851991:JOH851991 JYC851991:JYD851991 KHY851991:KHZ851991 KRU851991:KRV851991 LBQ851991:LBR851991 LLM851991:LLN851991 LVI851991:LVJ851991 MFE851991:MFF851991 MPA851991:MPB851991 MYW851991:MYX851991 NIS851991:NIT851991 NSO851991:NSP851991 OCK851991:OCL851991 OMG851991:OMH851991 OWC851991:OWD851991 PFY851991:PFZ851991 PPU851991:PPV851991 PZQ851991:PZR851991 QJM851991:QJN851991 QTI851991:QTJ851991 RDE851991:RDF851991 RNA851991:RNB851991 RWW851991:RWX851991 SGS851991:SGT851991 SQO851991:SQP851991 TAK851991:TAL851991 TKG851991:TKH851991 TUC851991:TUD851991 UDY851991:UDZ851991 UNU851991:UNV851991 UXQ851991:UXR851991 VHM851991:VHN851991 VRI851991:VRJ851991 WBE851991:WBF851991 WLA851991:WLB851991 WUW851991:WUX851991 IK917527:IL917527 SG917527:SH917527 ACC917527:ACD917527 ALY917527:ALZ917527 AVU917527:AVV917527 BFQ917527:BFR917527 BPM917527:BPN917527 BZI917527:BZJ917527 CJE917527:CJF917527 CTA917527:CTB917527 DCW917527:DCX917527 DMS917527:DMT917527 DWO917527:DWP917527 EGK917527:EGL917527 EQG917527:EQH917527 FAC917527:FAD917527 FJY917527:FJZ917527 FTU917527:FTV917527 GDQ917527:GDR917527 GNM917527:GNN917527 GXI917527:GXJ917527 HHE917527:HHF917527 HRA917527:HRB917527 IAW917527:IAX917527 IKS917527:IKT917527 IUO917527:IUP917527 JEK917527:JEL917527 JOG917527:JOH917527 JYC917527:JYD917527 KHY917527:KHZ917527 KRU917527:KRV917527 LBQ917527:LBR917527 LLM917527:LLN917527 LVI917527:LVJ917527 MFE917527:MFF917527 MPA917527:MPB917527 MYW917527:MYX917527 NIS917527:NIT917527 NSO917527:NSP917527 OCK917527:OCL917527 OMG917527:OMH917527 OWC917527:OWD917527 PFY917527:PFZ917527 PPU917527:PPV917527 PZQ917527:PZR917527 QJM917527:QJN917527 QTI917527:QTJ917527 RDE917527:RDF917527 RNA917527:RNB917527 RWW917527:RWX917527 SGS917527:SGT917527 SQO917527:SQP917527 TAK917527:TAL917527 TKG917527:TKH917527 TUC917527:TUD917527 UDY917527:UDZ917527 UNU917527:UNV917527 UXQ917527:UXR917527 VHM917527:VHN917527 VRI917527:VRJ917527 WBE917527:WBF917527 WLA917527:WLB917527 WUW917527:WUX917527 IK983063:IL983063 SG983063:SH983063 ACC983063:ACD983063 ALY983063:ALZ983063 AVU983063:AVV983063 BFQ983063:BFR983063 BPM983063:BPN983063 BZI983063:BZJ983063 CJE983063:CJF983063 CTA983063:CTB983063 DCW983063:DCX983063 DMS983063:DMT983063 DWO983063:DWP983063 EGK983063:EGL983063 EQG983063:EQH983063 FAC983063:FAD983063 FJY983063:FJZ983063 FTU983063:FTV983063 GDQ983063:GDR983063 GNM983063:GNN983063 GXI983063:GXJ983063 HHE983063:HHF983063 HRA983063:HRB983063 IAW983063:IAX983063 IKS983063:IKT983063 IUO983063:IUP983063 JEK983063:JEL983063 JOG983063:JOH983063 JYC983063:JYD983063 KHY983063:KHZ983063 KRU983063:KRV983063 LBQ983063:LBR983063 LLM983063:LLN983063 LVI983063:LVJ983063 MFE983063:MFF983063 MPA983063:MPB983063 MYW983063:MYX983063 NIS983063:NIT983063 NSO983063:NSP983063 OCK983063:OCL983063 OMG983063:OMH983063 OWC983063:OWD983063 PFY983063:PFZ983063 PPU983063:PPV983063 PZQ983063:PZR983063 QJM983063:QJN983063 QTI983063:QTJ983063 RDE983063:RDF983063 RNA983063:RNB983063 RWW983063:RWX983063 SGS983063:SGT983063 SQO983063:SQP983063 TAK983063:TAL983063 TKG983063:TKH983063 TUC983063:TUD983063 UDY983063:UDZ983063 UNU983063:UNV983063 UXQ983063:UXR983063 VHM983063:VHN983063 VRI983063:VRJ983063 WBE983063:WBF983063 WLA983063:WLB983063 WUW983063:WUX983063 IN65559:IO65559 SJ65559:SK65559 ACF65559:ACG65559 AMB65559:AMC65559 AVX65559:AVY65559 BFT65559:BFU65559 BPP65559:BPQ65559 BZL65559:BZM65559 CJH65559:CJI65559 CTD65559:CTE65559 DCZ65559:DDA65559 DMV65559:DMW65559 DWR65559:DWS65559 EGN65559:EGO65559 EQJ65559:EQK65559 FAF65559:FAG65559 FKB65559:FKC65559 FTX65559:FTY65559 GDT65559:GDU65559 GNP65559:GNQ65559 GXL65559:GXM65559 HHH65559:HHI65559 HRD65559:HRE65559 IAZ65559:IBA65559 IKV65559:IKW65559 IUR65559:IUS65559 JEN65559:JEO65559 JOJ65559:JOK65559 JYF65559:JYG65559 KIB65559:KIC65559 KRX65559:KRY65559 LBT65559:LBU65559 LLP65559:LLQ65559 LVL65559:LVM65559 MFH65559:MFI65559 MPD65559:MPE65559 MYZ65559:MZA65559 NIV65559:NIW65559 NSR65559:NSS65559 OCN65559:OCO65559 OMJ65559:OMK65559 OWF65559:OWG65559 PGB65559:PGC65559 PPX65559:PPY65559 PZT65559:PZU65559 QJP65559:QJQ65559 QTL65559:QTM65559 RDH65559:RDI65559 RND65559:RNE65559 RWZ65559:RXA65559 SGV65559:SGW65559 SQR65559:SQS65559 TAN65559:TAO65559 TKJ65559:TKK65559 TUF65559:TUG65559 UEB65559:UEC65559 UNX65559:UNY65559 UXT65559:UXU65559 VHP65559:VHQ65559 VRL65559:VRM65559 WBH65559:WBI65559 WLD65559:WLE65559 WUZ65559:WVA65559 IN131095:IO131095 SJ131095:SK131095 ACF131095:ACG131095 AMB131095:AMC131095 AVX131095:AVY131095 BFT131095:BFU131095 BPP131095:BPQ131095 BZL131095:BZM131095 CJH131095:CJI131095 CTD131095:CTE131095 DCZ131095:DDA131095 DMV131095:DMW131095 DWR131095:DWS131095 EGN131095:EGO131095 EQJ131095:EQK131095 FAF131095:FAG131095 FKB131095:FKC131095 FTX131095:FTY131095 GDT131095:GDU131095 GNP131095:GNQ131095 GXL131095:GXM131095 HHH131095:HHI131095 HRD131095:HRE131095 IAZ131095:IBA131095 IKV131095:IKW131095 IUR131095:IUS131095 JEN131095:JEO131095 JOJ131095:JOK131095 JYF131095:JYG131095 KIB131095:KIC131095 KRX131095:KRY131095 LBT131095:LBU131095 LLP131095:LLQ131095 LVL131095:LVM131095 MFH131095:MFI131095 MPD131095:MPE131095 MYZ131095:MZA131095 NIV131095:NIW131095 NSR131095:NSS131095 OCN131095:OCO131095 OMJ131095:OMK131095 OWF131095:OWG131095 PGB131095:PGC131095 PPX131095:PPY131095 PZT131095:PZU131095 QJP131095:QJQ131095 QTL131095:QTM131095 RDH131095:RDI131095 RND131095:RNE131095 RWZ131095:RXA131095 SGV131095:SGW131095 SQR131095:SQS131095 TAN131095:TAO131095 TKJ131095:TKK131095 TUF131095:TUG131095 UEB131095:UEC131095 UNX131095:UNY131095 UXT131095:UXU131095 VHP131095:VHQ131095 VRL131095:VRM131095 WBH131095:WBI131095 WLD131095:WLE131095 WUZ131095:WVA131095 IN196631:IO196631 SJ196631:SK196631 ACF196631:ACG196631 AMB196631:AMC196631 AVX196631:AVY196631 BFT196631:BFU196631 BPP196631:BPQ196631 BZL196631:BZM196631 CJH196631:CJI196631 CTD196631:CTE196631 DCZ196631:DDA196631 DMV196631:DMW196631 DWR196631:DWS196631 EGN196631:EGO196631 EQJ196631:EQK196631 FAF196631:FAG196631 FKB196631:FKC196631 FTX196631:FTY196631 GDT196631:GDU196631 GNP196631:GNQ196631 GXL196631:GXM196631 HHH196631:HHI196631 HRD196631:HRE196631 IAZ196631:IBA196631 IKV196631:IKW196631 IUR196631:IUS196631 JEN196631:JEO196631 JOJ196631:JOK196631 JYF196631:JYG196631 KIB196631:KIC196631 KRX196631:KRY196631 LBT196631:LBU196631 LLP196631:LLQ196631 LVL196631:LVM196631 MFH196631:MFI196631 MPD196631:MPE196631 MYZ196631:MZA196631 NIV196631:NIW196631 NSR196631:NSS196631 OCN196631:OCO196631 OMJ196631:OMK196631 OWF196631:OWG196631 PGB196631:PGC196631 PPX196631:PPY196631 PZT196631:PZU196631 QJP196631:QJQ196631 QTL196631:QTM196631 RDH196631:RDI196631 RND196631:RNE196631 RWZ196631:RXA196631 SGV196631:SGW196631 SQR196631:SQS196631 TAN196631:TAO196631 TKJ196631:TKK196631 TUF196631:TUG196631 UEB196631:UEC196631 UNX196631:UNY196631 UXT196631:UXU196631 VHP196631:VHQ196631 VRL196631:VRM196631 WBH196631:WBI196631 WLD196631:WLE196631 WUZ196631:WVA196631 IN262167:IO262167 SJ262167:SK262167 ACF262167:ACG262167 AMB262167:AMC262167 AVX262167:AVY262167 BFT262167:BFU262167 BPP262167:BPQ262167 BZL262167:BZM262167 CJH262167:CJI262167 CTD262167:CTE262167 DCZ262167:DDA262167 DMV262167:DMW262167 DWR262167:DWS262167 EGN262167:EGO262167 EQJ262167:EQK262167 FAF262167:FAG262167 FKB262167:FKC262167 FTX262167:FTY262167 GDT262167:GDU262167 GNP262167:GNQ262167 GXL262167:GXM262167 HHH262167:HHI262167 HRD262167:HRE262167 IAZ262167:IBA262167 IKV262167:IKW262167 IUR262167:IUS262167 JEN262167:JEO262167 JOJ262167:JOK262167 JYF262167:JYG262167 KIB262167:KIC262167 KRX262167:KRY262167 LBT262167:LBU262167 LLP262167:LLQ262167 LVL262167:LVM262167 MFH262167:MFI262167 MPD262167:MPE262167 MYZ262167:MZA262167 NIV262167:NIW262167 NSR262167:NSS262167 OCN262167:OCO262167 OMJ262167:OMK262167 OWF262167:OWG262167 PGB262167:PGC262167 PPX262167:PPY262167 PZT262167:PZU262167 QJP262167:QJQ262167 QTL262167:QTM262167 RDH262167:RDI262167 RND262167:RNE262167 RWZ262167:RXA262167 SGV262167:SGW262167 SQR262167:SQS262167 TAN262167:TAO262167 TKJ262167:TKK262167 TUF262167:TUG262167 UEB262167:UEC262167 UNX262167:UNY262167 UXT262167:UXU262167 VHP262167:VHQ262167 VRL262167:VRM262167 WBH262167:WBI262167 WLD262167:WLE262167 WUZ262167:WVA262167 IN327703:IO327703 SJ327703:SK327703 ACF327703:ACG327703 AMB327703:AMC327703 AVX327703:AVY327703 BFT327703:BFU327703 BPP327703:BPQ327703 BZL327703:BZM327703 CJH327703:CJI327703 CTD327703:CTE327703 DCZ327703:DDA327703 DMV327703:DMW327703 DWR327703:DWS327703 EGN327703:EGO327703 EQJ327703:EQK327703 FAF327703:FAG327703 FKB327703:FKC327703 FTX327703:FTY327703 GDT327703:GDU327703 GNP327703:GNQ327703 GXL327703:GXM327703 HHH327703:HHI327703 HRD327703:HRE327703 IAZ327703:IBA327703 IKV327703:IKW327703 IUR327703:IUS327703 JEN327703:JEO327703 JOJ327703:JOK327703 JYF327703:JYG327703 KIB327703:KIC327703 KRX327703:KRY327703 LBT327703:LBU327703 LLP327703:LLQ327703 LVL327703:LVM327703 MFH327703:MFI327703 MPD327703:MPE327703 MYZ327703:MZA327703 NIV327703:NIW327703 NSR327703:NSS327703 OCN327703:OCO327703 OMJ327703:OMK327703 OWF327703:OWG327703 PGB327703:PGC327703 PPX327703:PPY327703 PZT327703:PZU327703 QJP327703:QJQ327703 QTL327703:QTM327703 RDH327703:RDI327703 RND327703:RNE327703 RWZ327703:RXA327703 SGV327703:SGW327703 SQR327703:SQS327703 TAN327703:TAO327703 TKJ327703:TKK327703 TUF327703:TUG327703 UEB327703:UEC327703 UNX327703:UNY327703 UXT327703:UXU327703 VHP327703:VHQ327703 VRL327703:VRM327703 WBH327703:WBI327703 WLD327703:WLE327703 WUZ327703:WVA327703 IN393239:IO393239 SJ393239:SK393239 ACF393239:ACG393239 AMB393239:AMC393239 AVX393239:AVY393239 BFT393239:BFU393239 BPP393239:BPQ393239 BZL393239:BZM393239 CJH393239:CJI393239 CTD393239:CTE393239 DCZ393239:DDA393239 DMV393239:DMW393239 DWR393239:DWS393239 EGN393239:EGO393239 EQJ393239:EQK393239 FAF393239:FAG393239 FKB393239:FKC393239 FTX393239:FTY393239 GDT393239:GDU393239 GNP393239:GNQ393239 GXL393239:GXM393239 HHH393239:HHI393239 HRD393239:HRE393239 IAZ393239:IBA393239 IKV393239:IKW393239 IUR393239:IUS393239 JEN393239:JEO393239 JOJ393239:JOK393239 JYF393239:JYG393239 KIB393239:KIC393239 KRX393239:KRY393239 LBT393239:LBU393239 LLP393239:LLQ393239 LVL393239:LVM393239 MFH393239:MFI393239 MPD393239:MPE393239 MYZ393239:MZA393239 NIV393239:NIW393239 NSR393239:NSS393239 OCN393239:OCO393239 OMJ393239:OMK393239 OWF393239:OWG393239 PGB393239:PGC393239 PPX393239:PPY393239 PZT393239:PZU393239 QJP393239:QJQ393239 QTL393239:QTM393239 RDH393239:RDI393239 RND393239:RNE393239 RWZ393239:RXA393239 SGV393239:SGW393239 SQR393239:SQS393239 TAN393239:TAO393239 TKJ393239:TKK393239 TUF393239:TUG393239 UEB393239:UEC393239 UNX393239:UNY393239 UXT393239:UXU393239 VHP393239:VHQ393239 VRL393239:VRM393239 WBH393239:WBI393239 WLD393239:WLE393239 WUZ393239:WVA393239 IN458775:IO458775 SJ458775:SK458775 ACF458775:ACG458775 AMB458775:AMC458775 AVX458775:AVY458775 BFT458775:BFU458775 BPP458775:BPQ458775 BZL458775:BZM458775 CJH458775:CJI458775 CTD458775:CTE458775 DCZ458775:DDA458775 DMV458775:DMW458775 DWR458775:DWS458775 EGN458775:EGO458775 EQJ458775:EQK458775 FAF458775:FAG458775 FKB458775:FKC458775 FTX458775:FTY458775 GDT458775:GDU458775 GNP458775:GNQ458775 GXL458775:GXM458775 HHH458775:HHI458775 HRD458775:HRE458775 IAZ458775:IBA458775 IKV458775:IKW458775 IUR458775:IUS458775 JEN458775:JEO458775 JOJ458775:JOK458775 JYF458775:JYG458775 KIB458775:KIC458775 KRX458775:KRY458775 LBT458775:LBU458775 LLP458775:LLQ458775 LVL458775:LVM458775 MFH458775:MFI458775 MPD458775:MPE458775 MYZ458775:MZA458775 NIV458775:NIW458775 NSR458775:NSS458775 OCN458775:OCO458775 OMJ458775:OMK458775 OWF458775:OWG458775 PGB458775:PGC458775 PPX458775:PPY458775 PZT458775:PZU458775 QJP458775:QJQ458775 QTL458775:QTM458775 RDH458775:RDI458775 RND458775:RNE458775 RWZ458775:RXA458775 SGV458775:SGW458775 SQR458775:SQS458775 TAN458775:TAO458775 TKJ458775:TKK458775 TUF458775:TUG458775 UEB458775:UEC458775 UNX458775:UNY458775 UXT458775:UXU458775 VHP458775:VHQ458775 VRL458775:VRM458775 WBH458775:WBI458775 WLD458775:WLE458775 WUZ458775:WVA458775 IN524311:IO524311 SJ524311:SK524311 ACF524311:ACG524311 AMB524311:AMC524311 AVX524311:AVY524311 BFT524311:BFU524311 BPP524311:BPQ524311 BZL524311:BZM524311 CJH524311:CJI524311 CTD524311:CTE524311 DCZ524311:DDA524311 DMV524311:DMW524311 DWR524311:DWS524311 EGN524311:EGO524311 EQJ524311:EQK524311 FAF524311:FAG524311 FKB524311:FKC524311 FTX524311:FTY524311 GDT524311:GDU524311 GNP524311:GNQ524311 GXL524311:GXM524311 HHH524311:HHI524311 HRD524311:HRE524311 IAZ524311:IBA524311 IKV524311:IKW524311 IUR524311:IUS524311 JEN524311:JEO524311 JOJ524311:JOK524311 JYF524311:JYG524311 KIB524311:KIC524311 KRX524311:KRY524311 LBT524311:LBU524311 LLP524311:LLQ524311 LVL524311:LVM524311 MFH524311:MFI524311 MPD524311:MPE524311 MYZ524311:MZA524311 NIV524311:NIW524311 NSR524311:NSS524311 OCN524311:OCO524311 OMJ524311:OMK524311 OWF524311:OWG524311 PGB524311:PGC524311 PPX524311:PPY524311 PZT524311:PZU524311 QJP524311:QJQ524311 QTL524311:QTM524311 RDH524311:RDI524311 RND524311:RNE524311 RWZ524311:RXA524311 SGV524311:SGW524311 SQR524311:SQS524311 TAN524311:TAO524311 TKJ524311:TKK524311 TUF524311:TUG524311 UEB524311:UEC524311 UNX524311:UNY524311 UXT524311:UXU524311 VHP524311:VHQ524311 VRL524311:VRM524311 WBH524311:WBI524311 WLD524311:WLE524311 WUZ524311:WVA524311 IN589847:IO589847 SJ589847:SK589847 ACF589847:ACG589847 AMB589847:AMC589847 AVX589847:AVY589847 BFT589847:BFU589847 BPP589847:BPQ589847 BZL589847:BZM589847 CJH589847:CJI589847 CTD589847:CTE589847 DCZ589847:DDA589847 DMV589847:DMW589847 DWR589847:DWS589847 EGN589847:EGO589847 EQJ589847:EQK589847 FAF589847:FAG589847 FKB589847:FKC589847 FTX589847:FTY589847 GDT589847:GDU589847 GNP589847:GNQ589847 GXL589847:GXM589847 HHH589847:HHI589847 HRD589847:HRE589847 IAZ589847:IBA589847 IKV589847:IKW589847 IUR589847:IUS589847 JEN589847:JEO589847 JOJ589847:JOK589847 JYF589847:JYG589847 KIB589847:KIC589847 KRX589847:KRY589847 LBT589847:LBU589847 LLP589847:LLQ589847 LVL589847:LVM589847 MFH589847:MFI589847 MPD589847:MPE589847 MYZ589847:MZA589847 NIV589847:NIW589847 NSR589847:NSS589847 OCN589847:OCO589847 OMJ589847:OMK589847 OWF589847:OWG589847 PGB589847:PGC589847 PPX589847:PPY589847 PZT589847:PZU589847 QJP589847:QJQ589847 QTL589847:QTM589847 RDH589847:RDI589847 RND589847:RNE589847 RWZ589847:RXA589847 SGV589847:SGW589847 SQR589847:SQS589847 TAN589847:TAO589847 TKJ589847:TKK589847 TUF589847:TUG589847 UEB589847:UEC589847 UNX589847:UNY589847 UXT589847:UXU589847 VHP589847:VHQ589847 VRL589847:VRM589847 WBH589847:WBI589847 WLD589847:WLE589847 WUZ589847:WVA589847 IN655383:IO655383 SJ655383:SK655383 ACF655383:ACG655383 AMB655383:AMC655383 AVX655383:AVY655383 BFT655383:BFU655383 BPP655383:BPQ655383 BZL655383:BZM655383 CJH655383:CJI655383 CTD655383:CTE655383 DCZ655383:DDA655383 DMV655383:DMW655383 DWR655383:DWS655383 EGN655383:EGO655383 EQJ655383:EQK655383 FAF655383:FAG655383 FKB655383:FKC655383 FTX655383:FTY655383 GDT655383:GDU655383 GNP655383:GNQ655383 GXL655383:GXM655383 HHH655383:HHI655383 HRD655383:HRE655383 IAZ655383:IBA655383 IKV655383:IKW655383 IUR655383:IUS655383 JEN655383:JEO655383 JOJ655383:JOK655383 JYF655383:JYG655383 KIB655383:KIC655383 KRX655383:KRY655383 LBT655383:LBU655383 LLP655383:LLQ655383 LVL655383:LVM655383 MFH655383:MFI655383 MPD655383:MPE655383 MYZ655383:MZA655383 NIV655383:NIW655383 NSR655383:NSS655383 OCN655383:OCO655383 OMJ655383:OMK655383 OWF655383:OWG655383 PGB655383:PGC655383 PPX655383:PPY655383 PZT655383:PZU655383 QJP655383:QJQ655383 QTL655383:QTM655383 RDH655383:RDI655383 RND655383:RNE655383 RWZ655383:RXA655383 SGV655383:SGW655383 SQR655383:SQS655383 TAN655383:TAO655383 TKJ655383:TKK655383 TUF655383:TUG655383 UEB655383:UEC655383 UNX655383:UNY655383 UXT655383:UXU655383 VHP655383:VHQ655383 VRL655383:VRM655383 WBH655383:WBI655383 WLD655383:WLE655383 WUZ655383:WVA655383 IN720919:IO720919 SJ720919:SK720919 ACF720919:ACG720919 AMB720919:AMC720919 AVX720919:AVY720919 BFT720919:BFU720919 BPP720919:BPQ720919 BZL720919:BZM720919 CJH720919:CJI720919 CTD720919:CTE720919 DCZ720919:DDA720919 DMV720919:DMW720919 DWR720919:DWS720919 EGN720919:EGO720919 EQJ720919:EQK720919 FAF720919:FAG720919 FKB720919:FKC720919 FTX720919:FTY720919 GDT720919:GDU720919 GNP720919:GNQ720919 GXL720919:GXM720919 HHH720919:HHI720919 HRD720919:HRE720919 IAZ720919:IBA720919 IKV720919:IKW720919 IUR720919:IUS720919 JEN720919:JEO720919 JOJ720919:JOK720919 JYF720919:JYG720919 KIB720919:KIC720919 KRX720919:KRY720919 LBT720919:LBU720919 LLP720919:LLQ720919 LVL720919:LVM720919 MFH720919:MFI720919 MPD720919:MPE720919 MYZ720919:MZA720919 NIV720919:NIW720919 NSR720919:NSS720919 OCN720919:OCO720919 OMJ720919:OMK720919 OWF720919:OWG720919 PGB720919:PGC720919 PPX720919:PPY720919 PZT720919:PZU720919 QJP720919:QJQ720919 QTL720919:QTM720919 RDH720919:RDI720919 RND720919:RNE720919 RWZ720919:RXA720919 SGV720919:SGW720919 SQR720919:SQS720919 TAN720919:TAO720919 TKJ720919:TKK720919 TUF720919:TUG720919 UEB720919:UEC720919 UNX720919:UNY720919 UXT720919:UXU720919 VHP720919:VHQ720919 VRL720919:VRM720919 WBH720919:WBI720919 WLD720919:WLE720919 WUZ720919:WVA720919 IN786455:IO786455 SJ786455:SK786455 ACF786455:ACG786455 AMB786455:AMC786455 AVX786455:AVY786455 BFT786455:BFU786455 BPP786455:BPQ786455 BZL786455:BZM786455 CJH786455:CJI786455 CTD786455:CTE786455 DCZ786455:DDA786455 DMV786455:DMW786455 DWR786455:DWS786455 EGN786455:EGO786455 EQJ786455:EQK786455 FAF786455:FAG786455 FKB786455:FKC786455 FTX786455:FTY786455 GDT786455:GDU786455 GNP786455:GNQ786455 GXL786455:GXM786455 HHH786455:HHI786455 HRD786455:HRE786455 IAZ786455:IBA786455 IKV786455:IKW786455 IUR786455:IUS786455 JEN786455:JEO786455 JOJ786455:JOK786455 JYF786455:JYG786455 KIB786455:KIC786455 KRX786455:KRY786455 LBT786455:LBU786455 LLP786455:LLQ786455 LVL786455:LVM786455 MFH786455:MFI786455 MPD786455:MPE786455 MYZ786455:MZA786455 NIV786455:NIW786455 NSR786455:NSS786455 OCN786455:OCO786455 OMJ786455:OMK786455 OWF786455:OWG786455 PGB786455:PGC786455 PPX786455:PPY786455 PZT786455:PZU786455 QJP786455:QJQ786455 QTL786455:QTM786455 RDH786455:RDI786455 RND786455:RNE786455 RWZ786455:RXA786455 SGV786455:SGW786455 SQR786455:SQS786455 TAN786455:TAO786455 TKJ786455:TKK786455 TUF786455:TUG786455 UEB786455:UEC786455 UNX786455:UNY786455 UXT786455:UXU786455 VHP786455:VHQ786455 VRL786455:VRM786455 WBH786455:WBI786455 WLD786455:WLE786455 WUZ786455:WVA786455 IN851991:IO851991 SJ851991:SK851991 ACF851991:ACG851991 AMB851991:AMC851991 AVX851991:AVY851991 BFT851991:BFU851991 BPP851991:BPQ851991 BZL851991:BZM851991 CJH851991:CJI851991 CTD851991:CTE851991 DCZ851991:DDA851991 DMV851991:DMW851991 DWR851991:DWS851991 EGN851991:EGO851991 EQJ851991:EQK851991 FAF851991:FAG851991 FKB851991:FKC851991 FTX851991:FTY851991 GDT851991:GDU851991 GNP851991:GNQ851991 GXL851991:GXM851991 HHH851991:HHI851991 HRD851991:HRE851991 IAZ851991:IBA851991 IKV851991:IKW851991 IUR851991:IUS851991 JEN851991:JEO851991 JOJ851991:JOK851991 JYF851991:JYG851991 KIB851991:KIC851991 KRX851991:KRY851991 LBT851991:LBU851991 LLP851991:LLQ851991 LVL851991:LVM851991 MFH851991:MFI851991 MPD851991:MPE851991 MYZ851991:MZA851991 NIV851991:NIW851991 NSR851991:NSS851991 OCN851991:OCO851991 OMJ851991:OMK851991 OWF851991:OWG851991 PGB851991:PGC851991 PPX851991:PPY851991 PZT851991:PZU851991 QJP851991:QJQ851991 QTL851991:QTM851991 RDH851991:RDI851991 RND851991:RNE851991 RWZ851991:RXA851991 SGV851991:SGW851991 SQR851991:SQS851991 TAN851991:TAO851991 TKJ851991:TKK851991 TUF851991:TUG851991 UEB851991:UEC851991 UNX851991:UNY851991 UXT851991:UXU851991 VHP851991:VHQ851991 VRL851991:VRM851991 WBH851991:WBI851991 WLD851991:WLE851991 WUZ851991:WVA851991 IN917527:IO917527 SJ917527:SK917527 ACF917527:ACG917527 AMB917527:AMC917527 AVX917527:AVY917527 BFT917527:BFU917527 BPP917527:BPQ917527 BZL917527:BZM917527 CJH917527:CJI917527 CTD917527:CTE917527 DCZ917527:DDA917527 DMV917527:DMW917527 DWR917527:DWS917527 EGN917527:EGO917527 EQJ917527:EQK917527 FAF917527:FAG917527 FKB917527:FKC917527 FTX917527:FTY917527 GDT917527:GDU917527 GNP917527:GNQ917527 GXL917527:GXM917527 HHH917527:HHI917527 HRD917527:HRE917527 IAZ917527:IBA917527 IKV917527:IKW917527 IUR917527:IUS917527 JEN917527:JEO917527 JOJ917527:JOK917527 JYF917527:JYG917527 KIB917527:KIC917527 KRX917527:KRY917527 LBT917527:LBU917527 LLP917527:LLQ917527 LVL917527:LVM917527 MFH917527:MFI917527 MPD917527:MPE917527 MYZ917527:MZA917527 NIV917527:NIW917527 NSR917527:NSS917527 OCN917527:OCO917527 OMJ917527:OMK917527 OWF917527:OWG917527 PGB917527:PGC917527 PPX917527:PPY917527 PZT917527:PZU917527 QJP917527:QJQ917527 QTL917527:QTM917527 RDH917527:RDI917527 RND917527:RNE917527 RWZ917527:RXA917527 SGV917527:SGW917527 SQR917527:SQS917527 TAN917527:TAO917527 TKJ917527:TKK917527 TUF917527:TUG917527 UEB917527:UEC917527 UNX917527:UNY917527 UXT917527:UXU917527 VHP917527:VHQ917527 VRL917527:VRM917527 WBH917527:WBI917527 WLD917527:WLE917527 WUZ917527:WVA917527 IN983063:IO983063 SJ983063:SK983063 ACF983063:ACG983063 AMB983063:AMC983063 AVX983063:AVY983063 BFT983063:BFU983063 BPP983063:BPQ983063 BZL983063:BZM983063 CJH983063:CJI983063 CTD983063:CTE983063 DCZ983063:DDA983063 DMV983063:DMW983063 DWR983063:DWS983063 EGN983063:EGO983063 EQJ983063:EQK983063 FAF983063:FAG983063 FKB983063:FKC983063 FTX983063:FTY983063 GDT983063:GDU983063 GNP983063:GNQ983063 GXL983063:GXM983063 HHH983063:HHI983063 HRD983063:HRE983063 IAZ983063:IBA983063 IKV983063:IKW983063 IUR983063:IUS983063 JEN983063:JEO983063 JOJ983063:JOK983063 JYF983063:JYG983063 KIB983063:KIC983063 KRX983063:KRY983063 LBT983063:LBU983063 LLP983063:LLQ983063 LVL983063:LVM983063 MFH983063:MFI983063 MPD983063:MPE983063 MYZ983063:MZA983063 NIV983063:NIW983063 NSR983063:NSS983063 OCN983063:OCO983063 OMJ983063:OMK983063 OWF983063:OWG983063 PGB983063:PGC983063 PPX983063:PPY983063 PZT983063:PZU983063 QJP983063:QJQ983063 QTL983063:QTM983063 RDH983063:RDI983063 RND983063:RNE983063 RWZ983063:RXA983063 SGV983063:SGW983063 SQR983063:SQS983063 TAN983063:TAO983063 TKJ983063:TKK983063 TUF983063:TUG983063 UEB983063:UEC983063 UNX983063:UNY983063 UXT983063:UXU983063 VHP983063:VHQ983063 VRL983063:VRM983063 WBH983063:WBI983063 WLD983063:WLE983063 WUZ983063:WVA983063 IQ65559:IR65559 SM65559:SN65559 ACI65559:ACJ65559 AME65559:AMF65559 AWA65559:AWB65559 BFW65559:BFX65559 BPS65559:BPT65559 BZO65559:BZP65559 CJK65559:CJL65559 CTG65559:CTH65559 DDC65559:DDD65559 DMY65559:DMZ65559 DWU65559:DWV65559 EGQ65559:EGR65559 EQM65559:EQN65559 FAI65559:FAJ65559 FKE65559:FKF65559 FUA65559:FUB65559 GDW65559:GDX65559 GNS65559:GNT65559 GXO65559:GXP65559 HHK65559:HHL65559 HRG65559:HRH65559 IBC65559:IBD65559 IKY65559:IKZ65559 IUU65559:IUV65559 JEQ65559:JER65559 JOM65559:JON65559 JYI65559:JYJ65559 KIE65559:KIF65559 KSA65559:KSB65559 LBW65559:LBX65559 LLS65559:LLT65559 LVO65559:LVP65559 MFK65559:MFL65559 MPG65559:MPH65559 MZC65559:MZD65559 NIY65559:NIZ65559 NSU65559:NSV65559 OCQ65559:OCR65559 OMM65559:OMN65559 OWI65559:OWJ65559 PGE65559:PGF65559 PQA65559:PQB65559 PZW65559:PZX65559 QJS65559:QJT65559 QTO65559:QTP65559 RDK65559:RDL65559 RNG65559:RNH65559 RXC65559:RXD65559 SGY65559:SGZ65559 SQU65559:SQV65559 TAQ65559:TAR65559 TKM65559:TKN65559 TUI65559:TUJ65559 UEE65559:UEF65559 UOA65559:UOB65559 UXW65559:UXX65559 VHS65559:VHT65559 VRO65559:VRP65559 WBK65559:WBL65559 WLG65559:WLH65559 WVC65559:WVD65559 IQ131095:IR131095 SM131095:SN131095 ACI131095:ACJ131095 AME131095:AMF131095 AWA131095:AWB131095 BFW131095:BFX131095 BPS131095:BPT131095 BZO131095:BZP131095 CJK131095:CJL131095 CTG131095:CTH131095 DDC131095:DDD131095 DMY131095:DMZ131095 DWU131095:DWV131095 EGQ131095:EGR131095 EQM131095:EQN131095 FAI131095:FAJ131095 FKE131095:FKF131095 FUA131095:FUB131095 GDW131095:GDX131095 GNS131095:GNT131095 GXO131095:GXP131095 HHK131095:HHL131095 HRG131095:HRH131095 IBC131095:IBD131095 IKY131095:IKZ131095 IUU131095:IUV131095 JEQ131095:JER131095 JOM131095:JON131095 JYI131095:JYJ131095 KIE131095:KIF131095 KSA131095:KSB131095 LBW131095:LBX131095 LLS131095:LLT131095 LVO131095:LVP131095 MFK131095:MFL131095 MPG131095:MPH131095 MZC131095:MZD131095 NIY131095:NIZ131095 NSU131095:NSV131095 OCQ131095:OCR131095 OMM131095:OMN131095 OWI131095:OWJ131095 PGE131095:PGF131095 PQA131095:PQB131095 PZW131095:PZX131095 QJS131095:QJT131095 QTO131095:QTP131095 RDK131095:RDL131095 RNG131095:RNH131095 RXC131095:RXD131095 SGY131095:SGZ131095 SQU131095:SQV131095 TAQ131095:TAR131095 TKM131095:TKN131095 TUI131095:TUJ131095 UEE131095:UEF131095 UOA131095:UOB131095 UXW131095:UXX131095 VHS131095:VHT131095 VRO131095:VRP131095 WBK131095:WBL131095 WLG131095:WLH131095 WVC131095:WVD131095 IQ196631:IR196631 SM196631:SN196631 ACI196631:ACJ196631 AME196631:AMF196631 AWA196631:AWB196631 BFW196631:BFX196631 BPS196631:BPT196631 BZO196631:BZP196631 CJK196631:CJL196631 CTG196631:CTH196631 DDC196631:DDD196631 DMY196631:DMZ196631 DWU196631:DWV196631 EGQ196631:EGR196631 EQM196631:EQN196631 FAI196631:FAJ196631 FKE196631:FKF196631 FUA196631:FUB196631 GDW196631:GDX196631 GNS196631:GNT196631 GXO196631:GXP196631 HHK196631:HHL196631 HRG196631:HRH196631 IBC196631:IBD196631 IKY196631:IKZ196631 IUU196631:IUV196631 JEQ196631:JER196631 JOM196631:JON196631 JYI196631:JYJ196631 KIE196631:KIF196631 KSA196631:KSB196631 LBW196631:LBX196631 LLS196631:LLT196631 LVO196631:LVP196631 MFK196631:MFL196631 MPG196631:MPH196631 MZC196631:MZD196631 NIY196631:NIZ196631 NSU196631:NSV196631 OCQ196631:OCR196631 OMM196631:OMN196631 OWI196631:OWJ196631 PGE196631:PGF196631 PQA196631:PQB196631 PZW196631:PZX196631 QJS196631:QJT196631 QTO196631:QTP196631 RDK196631:RDL196631 RNG196631:RNH196631 RXC196631:RXD196631 SGY196631:SGZ196631 SQU196631:SQV196631 TAQ196631:TAR196631 TKM196631:TKN196631 TUI196631:TUJ196631 UEE196631:UEF196631 UOA196631:UOB196631 UXW196631:UXX196631 VHS196631:VHT196631 VRO196631:VRP196631 WBK196631:WBL196631 WLG196631:WLH196631 WVC196631:WVD196631 IQ262167:IR262167 SM262167:SN262167 ACI262167:ACJ262167 AME262167:AMF262167 AWA262167:AWB262167 BFW262167:BFX262167 BPS262167:BPT262167 BZO262167:BZP262167 CJK262167:CJL262167 CTG262167:CTH262167 DDC262167:DDD262167 DMY262167:DMZ262167 DWU262167:DWV262167 EGQ262167:EGR262167 EQM262167:EQN262167 FAI262167:FAJ262167 FKE262167:FKF262167 FUA262167:FUB262167 GDW262167:GDX262167 GNS262167:GNT262167 GXO262167:GXP262167 HHK262167:HHL262167 HRG262167:HRH262167 IBC262167:IBD262167 IKY262167:IKZ262167 IUU262167:IUV262167 JEQ262167:JER262167 JOM262167:JON262167 JYI262167:JYJ262167 KIE262167:KIF262167 KSA262167:KSB262167 LBW262167:LBX262167 LLS262167:LLT262167 LVO262167:LVP262167 MFK262167:MFL262167 MPG262167:MPH262167 MZC262167:MZD262167 NIY262167:NIZ262167 NSU262167:NSV262167 OCQ262167:OCR262167 OMM262167:OMN262167 OWI262167:OWJ262167 PGE262167:PGF262167 PQA262167:PQB262167 PZW262167:PZX262167 QJS262167:QJT262167 QTO262167:QTP262167 RDK262167:RDL262167 RNG262167:RNH262167 RXC262167:RXD262167 SGY262167:SGZ262167 SQU262167:SQV262167 TAQ262167:TAR262167 TKM262167:TKN262167 TUI262167:TUJ262167 UEE262167:UEF262167 UOA262167:UOB262167 UXW262167:UXX262167 VHS262167:VHT262167 VRO262167:VRP262167 WBK262167:WBL262167 WLG262167:WLH262167 WVC262167:WVD262167 IQ327703:IR327703 SM327703:SN327703 ACI327703:ACJ327703 AME327703:AMF327703 AWA327703:AWB327703 BFW327703:BFX327703 BPS327703:BPT327703 BZO327703:BZP327703 CJK327703:CJL327703 CTG327703:CTH327703 DDC327703:DDD327703 DMY327703:DMZ327703 DWU327703:DWV327703 EGQ327703:EGR327703 EQM327703:EQN327703 FAI327703:FAJ327703 FKE327703:FKF327703 FUA327703:FUB327703 GDW327703:GDX327703 GNS327703:GNT327703 GXO327703:GXP327703 HHK327703:HHL327703 HRG327703:HRH327703 IBC327703:IBD327703 IKY327703:IKZ327703 IUU327703:IUV327703 JEQ327703:JER327703 JOM327703:JON327703 JYI327703:JYJ327703 KIE327703:KIF327703 KSA327703:KSB327703 LBW327703:LBX327703 LLS327703:LLT327703 LVO327703:LVP327703 MFK327703:MFL327703 MPG327703:MPH327703 MZC327703:MZD327703 NIY327703:NIZ327703 NSU327703:NSV327703 OCQ327703:OCR327703 OMM327703:OMN327703 OWI327703:OWJ327703 PGE327703:PGF327703 PQA327703:PQB327703 PZW327703:PZX327703 QJS327703:QJT327703 QTO327703:QTP327703 RDK327703:RDL327703 RNG327703:RNH327703 RXC327703:RXD327703 SGY327703:SGZ327703 SQU327703:SQV327703 TAQ327703:TAR327703 TKM327703:TKN327703 TUI327703:TUJ327703 UEE327703:UEF327703 UOA327703:UOB327703 UXW327703:UXX327703 VHS327703:VHT327703 VRO327703:VRP327703 WBK327703:WBL327703 WLG327703:WLH327703 WVC327703:WVD327703 IQ393239:IR393239 SM393239:SN393239 ACI393239:ACJ393239 AME393239:AMF393239 AWA393239:AWB393239 BFW393239:BFX393239 BPS393239:BPT393239 BZO393239:BZP393239 CJK393239:CJL393239 CTG393239:CTH393239 DDC393239:DDD393239 DMY393239:DMZ393239 DWU393239:DWV393239 EGQ393239:EGR393239 EQM393239:EQN393239 FAI393239:FAJ393239 FKE393239:FKF393239 FUA393239:FUB393239 GDW393239:GDX393239 GNS393239:GNT393239 GXO393239:GXP393239 HHK393239:HHL393239 HRG393239:HRH393239 IBC393239:IBD393239 IKY393239:IKZ393239 IUU393239:IUV393239 JEQ393239:JER393239 JOM393239:JON393239 JYI393239:JYJ393239 KIE393239:KIF393239 KSA393239:KSB393239 LBW393239:LBX393239 LLS393239:LLT393239 LVO393239:LVP393239 MFK393239:MFL393239 MPG393239:MPH393239 MZC393239:MZD393239 NIY393239:NIZ393239 NSU393239:NSV393239 OCQ393239:OCR393239 OMM393239:OMN393239 OWI393239:OWJ393239 PGE393239:PGF393239 PQA393239:PQB393239 PZW393239:PZX393239 QJS393239:QJT393239 QTO393239:QTP393239 RDK393239:RDL393239 RNG393239:RNH393239 RXC393239:RXD393239 SGY393239:SGZ393239 SQU393239:SQV393239 TAQ393239:TAR393239 TKM393239:TKN393239 TUI393239:TUJ393239 UEE393239:UEF393239 UOA393239:UOB393239 UXW393239:UXX393239 VHS393239:VHT393239 VRO393239:VRP393239 WBK393239:WBL393239 WLG393239:WLH393239 WVC393239:WVD393239 IQ458775:IR458775 SM458775:SN458775 ACI458775:ACJ458775 AME458775:AMF458775 AWA458775:AWB458775 BFW458775:BFX458775 BPS458775:BPT458775 BZO458775:BZP458775 CJK458775:CJL458775 CTG458775:CTH458775 DDC458775:DDD458775 DMY458775:DMZ458775 DWU458775:DWV458775 EGQ458775:EGR458775 EQM458775:EQN458775 FAI458775:FAJ458775 FKE458775:FKF458775 FUA458775:FUB458775 GDW458775:GDX458775 GNS458775:GNT458775 GXO458775:GXP458775 HHK458775:HHL458775 HRG458775:HRH458775 IBC458775:IBD458775 IKY458775:IKZ458775 IUU458775:IUV458775 JEQ458775:JER458775 JOM458775:JON458775 JYI458775:JYJ458775 KIE458775:KIF458775 KSA458775:KSB458775 LBW458775:LBX458775 LLS458775:LLT458775 LVO458775:LVP458775 MFK458775:MFL458775 MPG458775:MPH458775 MZC458775:MZD458775 NIY458775:NIZ458775 NSU458775:NSV458775 OCQ458775:OCR458775 OMM458775:OMN458775 OWI458775:OWJ458775 PGE458775:PGF458775 PQA458775:PQB458775 PZW458775:PZX458775 QJS458775:QJT458775 QTO458775:QTP458775 RDK458775:RDL458775 RNG458775:RNH458775 RXC458775:RXD458775 SGY458775:SGZ458775 SQU458775:SQV458775 TAQ458775:TAR458775 TKM458775:TKN458775 TUI458775:TUJ458775 UEE458775:UEF458775 UOA458775:UOB458775 UXW458775:UXX458775 VHS458775:VHT458775 VRO458775:VRP458775 WBK458775:WBL458775 WLG458775:WLH458775 WVC458775:WVD458775 IQ524311:IR524311 SM524311:SN524311 ACI524311:ACJ524311 AME524311:AMF524311 AWA524311:AWB524311 BFW524311:BFX524311 BPS524311:BPT524311 BZO524311:BZP524311 CJK524311:CJL524311 CTG524311:CTH524311 DDC524311:DDD524311 DMY524311:DMZ524311 DWU524311:DWV524311 EGQ524311:EGR524311 EQM524311:EQN524311 FAI524311:FAJ524311 FKE524311:FKF524311 FUA524311:FUB524311 GDW524311:GDX524311 GNS524311:GNT524311 GXO524311:GXP524311 HHK524311:HHL524311 HRG524311:HRH524311 IBC524311:IBD524311 IKY524311:IKZ524311 IUU524311:IUV524311 JEQ524311:JER524311 JOM524311:JON524311 JYI524311:JYJ524311 KIE524311:KIF524311 KSA524311:KSB524311 LBW524311:LBX524311 LLS524311:LLT524311 LVO524311:LVP524311 MFK524311:MFL524311 MPG524311:MPH524311 MZC524311:MZD524311 NIY524311:NIZ524311 NSU524311:NSV524311 OCQ524311:OCR524311 OMM524311:OMN524311 OWI524311:OWJ524311 PGE524311:PGF524311 PQA524311:PQB524311 PZW524311:PZX524311 QJS524311:QJT524311 QTO524311:QTP524311 RDK524311:RDL524311 RNG524311:RNH524311 RXC524311:RXD524311 SGY524311:SGZ524311 SQU524311:SQV524311 TAQ524311:TAR524311 TKM524311:TKN524311 TUI524311:TUJ524311 UEE524311:UEF524311 UOA524311:UOB524311 UXW524311:UXX524311 VHS524311:VHT524311 VRO524311:VRP524311 WBK524311:WBL524311 WLG524311:WLH524311 WVC524311:WVD524311 IQ589847:IR589847 SM589847:SN589847 ACI589847:ACJ589847 AME589847:AMF589847 AWA589847:AWB589847 BFW589847:BFX589847 BPS589847:BPT589847 BZO589847:BZP589847 CJK589847:CJL589847 CTG589847:CTH589847 DDC589847:DDD589847 DMY589847:DMZ589847 DWU589847:DWV589847 EGQ589847:EGR589847 EQM589847:EQN589847 FAI589847:FAJ589847 FKE589847:FKF589847 FUA589847:FUB589847 GDW589847:GDX589847 GNS589847:GNT589847 GXO589847:GXP589847 HHK589847:HHL589847 HRG589847:HRH589847 IBC589847:IBD589847 IKY589847:IKZ589847 IUU589847:IUV589847 JEQ589847:JER589847 JOM589847:JON589847 JYI589847:JYJ589847 KIE589847:KIF589847 KSA589847:KSB589847 LBW589847:LBX589847 LLS589847:LLT589847 LVO589847:LVP589847 MFK589847:MFL589847 MPG589847:MPH589847 MZC589847:MZD589847 NIY589847:NIZ589847 NSU589847:NSV589847 OCQ589847:OCR589847 OMM589847:OMN589847 OWI589847:OWJ589847 PGE589847:PGF589847 PQA589847:PQB589847 PZW589847:PZX589847 QJS589847:QJT589847 QTO589847:QTP589847 RDK589847:RDL589847 RNG589847:RNH589847 RXC589847:RXD589847 SGY589847:SGZ589847 SQU589847:SQV589847 TAQ589847:TAR589847 TKM589847:TKN589847 TUI589847:TUJ589847 UEE589847:UEF589847 UOA589847:UOB589847 UXW589847:UXX589847 VHS589847:VHT589847 VRO589847:VRP589847 WBK589847:WBL589847 WLG589847:WLH589847 WVC589847:WVD589847 IQ655383:IR655383 SM655383:SN655383 ACI655383:ACJ655383 AME655383:AMF655383 AWA655383:AWB655383 BFW655383:BFX655383 BPS655383:BPT655383 BZO655383:BZP655383 CJK655383:CJL655383 CTG655383:CTH655383 DDC655383:DDD655383 DMY655383:DMZ655383 DWU655383:DWV655383 EGQ655383:EGR655383 EQM655383:EQN655383 FAI655383:FAJ655383 FKE655383:FKF655383 FUA655383:FUB655383 GDW655383:GDX655383 GNS655383:GNT655383 GXO655383:GXP655383 HHK655383:HHL655383 HRG655383:HRH655383 IBC655383:IBD655383 IKY655383:IKZ655383 IUU655383:IUV655383 JEQ655383:JER655383 JOM655383:JON655383 JYI655383:JYJ655383 KIE655383:KIF655383 KSA655383:KSB655383 LBW655383:LBX655383 LLS655383:LLT655383 LVO655383:LVP655383 MFK655383:MFL655383 MPG655383:MPH655383 MZC655383:MZD655383 NIY655383:NIZ655383 NSU655383:NSV655383 OCQ655383:OCR655383 OMM655383:OMN655383 OWI655383:OWJ655383 PGE655383:PGF655383 PQA655383:PQB655383 PZW655383:PZX655383 QJS655383:QJT655383 QTO655383:QTP655383 RDK655383:RDL655383 RNG655383:RNH655383 RXC655383:RXD655383 SGY655383:SGZ655383 SQU655383:SQV655383 TAQ655383:TAR655383 TKM655383:TKN655383 TUI655383:TUJ655383 UEE655383:UEF655383 UOA655383:UOB655383 UXW655383:UXX655383 VHS655383:VHT655383 VRO655383:VRP655383 WBK655383:WBL655383 WLG655383:WLH655383 WVC655383:WVD655383 IQ720919:IR720919 SM720919:SN720919 ACI720919:ACJ720919 AME720919:AMF720919 AWA720919:AWB720919 BFW720919:BFX720919 BPS720919:BPT720919 BZO720919:BZP720919 CJK720919:CJL720919 CTG720919:CTH720919 DDC720919:DDD720919 DMY720919:DMZ720919 DWU720919:DWV720919 EGQ720919:EGR720919 EQM720919:EQN720919 FAI720919:FAJ720919 FKE720919:FKF720919 FUA720919:FUB720919 GDW720919:GDX720919 GNS720919:GNT720919 GXO720919:GXP720919 HHK720919:HHL720919 HRG720919:HRH720919 IBC720919:IBD720919 IKY720919:IKZ720919 IUU720919:IUV720919 JEQ720919:JER720919 JOM720919:JON720919 JYI720919:JYJ720919 KIE720919:KIF720919 KSA720919:KSB720919 LBW720919:LBX720919 LLS720919:LLT720919 LVO720919:LVP720919 MFK720919:MFL720919 MPG720919:MPH720919 MZC720919:MZD720919 NIY720919:NIZ720919 NSU720919:NSV720919 OCQ720919:OCR720919 OMM720919:OMN720919 OWI720919:OWJ720919 PGE720919:PGF720919 PQA720919:PQB720919 PZW720919:PZX720919 QJS720919:QJT720919 QTO720919:QTP720919 RDK720919:RDL720919 RNG720919:RNH720919 RXC720919:RXD720919 SGY720919:SGZ720919 SQU720919:SQV720919 TAQ720919:TAR720919 TKM720919:TKN720919 TUI720919:TUJ720919 UEE720919:UEF720919 UOA720919:UOB720919 UXW720919:UXX720919 VHS720919:VHT720919 VRO720919:VRP720919 WBK720919:WBL720919 WLG720919:WLH720919 WVC720919:WVD720919 IQ786455:IR786455 SM786455:SN786455 ACI786455:ACJ786455 AME786455:AMF786455 AWA786455:AWB786455 BFW786455:BFX786455 BPS786455:BPT786455 BZO786455:BZP786455 CJK786455:CJL786455 CTG786455:CTH786455 DDC786455:DDD786455 DMY786455:DMZ786455 DWU786455:DWV786455 EGQ786455:EGR786455 EQM786455:EQN786455 FAI786455:FAJ786455 FKE786455:FKF786455 FUA786455:FUB786455 GDW786455:GDX786455 GNS786455:GNT786455 GXO786455:GXP786455 HHK786455:HHL786455 HRG786455:HRH786455 IBC786455:IBD786455 IKY786455:IKZ786455 IUU786455:IUV786455 JEQ786455:JER786455 JOM786455:JON786455 JYI786455:JYJ786455 KIE786455:KIF786455 KSA786455:KSB786455 LBW786455:LBX786455 LLS786455:LLT786455 LVO786455:LVP786455 MFK786455:MFL786455 MPG786455:MPH786455 MZC786455:MZD786455 NIY786455:NIZ786455 NSU786455:NSV786455 OCQ786455:OCR786455 OMM786455:OMN786455 OWI786455:OWJ786455 PGE786455:PGF786455 PQA786455:PQB786455 PZW786455:PZX786455 QJS786455:QJT786455 QTO786455:QTP786455 RDK786455:RDL786455 RNG786455:RNH786455 RXC786455:RXD786455 SGY786455:SGZ786455 SQU786455:SQV786455 TAQ786455:TAR786455 TKM786455:TKN786455 TUI786455:TUJ786455 UEE786455:UEF786455 UOA786455:UOB786455 UXW786455:UXX786455 VHS786455:VHT786455 VRO786455:VRP786455 WBK786455:WBL786455 WLG786455:WLH786455 WVC786455:WVD786455 IQ851991:IR851991 SM851991:SN851991 ACI851991:ACJ851991 AME851991:AMF851991 AWA851991:AWB851991 BFW851991:BFX851991 BPS851991:BPT851991 BZO851991:BZP851991 CJK851991:CJL851991 CTG851991:CTH851991 DDC851991:DDD851991 DMY851991:DMZ851991 DWU851991:DWV851991 EGQ851991:EGR851991 EQM851991:EQN851991 FAI851991:FAJ851991 FKE851991:FKF851991 FUA851991:FUB851991 GDW851991:GDX851991 GNS851991:GNT851991 GXO851991:GXP851991 HHK851991:HHL851991 HRG851991:HRH851991 IBC851991:IBD851991 IKY851991:IKZ851991 IUU851991:IUV851991 JEQ851991:JER851991 JOM851991:JON851991 JYI851991:JYJ851991 KIE851991:KIF851991 KSA851991:KSB851991 LBW851991:LBX851991 LLS851991:LLT851991 LVO851991:LVP851991 MFK851991:MFL851991 MPG851991:MPH851991 MZC851991:MZD851991 NIY851991:NIZ851991 NSU851991:NSV851991 OCQ851991:OCR851991 OMM851991:OMN851991 OWI851991:OWJ851991 PGE851991:PGF851991 PQA851991:PQB851991 PZW851991:PZX851991 QJS851991:QJT851991 QTO851991:QTP851991 RDK851991:RDL851991 RNG851991:RNH851991 RXC851991:RXD851991 SGY851991:SGZ851991 SQU851991:SQV851991 TAQ851991:TAR851991 TKM851991:TKN851991 TUI851991:TUJ851991 UEE851991:UEF851991 UOA851991:UOB851991 UXW851991:UXX851991 VHS851991:VHT851991 VRO851991:VRP851991 WBK851991:WBL851991 WLG851991:WLH851991 WVC851991:WVD851991 IQ917527:IR917527 SM917527:SN917527 ACI917527:ACJ917527 AME917527:AMF917527 AWA917527:AWB917527 BFW917527:BFX917527 BPS917527:BPT917527 BZO917527:BZP917527 CJK917527:CJL917527 CTG917527:CTH917527 DDC917527:DDD917527 DMY917527:DMZ917527 DWU917527:DWV917527 EGQ917527:EGR917527 EQM917527:EQN917527 FAI917527:FAJ917527 FKE917527:FKF917527 FUA917527:FUB917527 GDW917527:GDX917527 GNS917527:GNT917527 GXO917527:GXP917527 HHK917527:HHL917527 HRG917527:HRH917527 IBC917527:IBD917527 IKY917527:IKZ917527 IUU917527:IUV917527 JEQ917527:JER917527 JOM917527:JON917527 JYI917527:JYJ917527 KIE917527:KIF917527 KSA917527:KSB917527 LBW917527:LBX917527 LLS917527:LLT917527 LVO917527:LVP917527 MFK917527:MFL917527 MPG917527:MPH917527 MZC917527:MZD917527 NIY917527:NIZ917527 NSU917527:NSV917527 OCQ917527:OCR917527 OMM917527:OMN917527 OWI917527:OWJ917527 PGE917527:PGF917527 PQA917527:PQB917527 PZW917527:PZX917527 QJS917527:QJT917527 QTO917527:QTP917527 RDK917527:RDL917527 RNG917527:RNH917527 RXC917527:RXD917527 SGY917527:SGZ917527 SQU917527:SQV917527 TAQ917527:TAR917527 TKM917527:TKN917527 TUI917527:TUJ917527 UEE917527:UEF917527 UOA917527:UOB917527 UXW917527:UXX917527 VHS917527:VHT917527 VRO917527:VRP917527 WBK917527:WBL917527 WLG917527:WLH917527 WVC917527:WVD917527 IQ983063:IR983063 SM983063:SN983063 ACI983063:ACJ983063 AME983063:AMF983063 AWA983063:AWB983063 BFW983063:BFX983063 BPS983063:BPT983063 BZO983063:BZP983063 CJK983063:CJL983063 CTG983063:CTH983063 DDC983063:DDD983063 DMY983063:DMZ983063 DWU983063:DWV983063 EGQ983063:EGR983063 EQM983063:EQN983063 FAI983063:FAJ983063 FKE983063:FKF983063 FUA983063:FUB983063 GDW983063:GDX983063 GNS983063:GNT983063 GXO983063:GXP983063 HHK983063:HHL983063 HRG983063:HRH983063 IBC983063:IBD983063 IKY983063:IKZ983063 IUU983063:IUV983063 JEQ983063:JER983063 JOM983063:JON983063 JYI983063:JYJ983063 KIE983063:KIF983063 KSA983063:KSB983063 LBW983063:LBX983063 LLS983063:LLT983063 LVO983063:LVP983063 MFK983063:MFL983063 MPG983063:MPH983063 MZC983063:MZD983063 NIY983063:NIZ983063 NSU983063:NSV983063 OCQ983063:OCR983063 OMM983063:OMN983063 OWI983063:OWJ983063 PGE983063:PGF983063 PQA983063:PQB983063 PZW983063:PZX983063 QJS983063:QJT983063 QTO983063:QTP983063 RDK983063:RDL983063 RNG983063:RNH983063 RXC983063:RXD983063 SGY983063:SGZ983063 SQU983063:SQV983063 TAQ983063:TAR983063 TKM983063:TKN983063 TUI983063:TUJ983063 UEE983063:UEF983063 UOA983063:UOB983063 UXW983063:UXX983063 VHS983063:VHT983063 VRO983063:VRP983063 WBK983063:WBL983063 WLG983063:WLH983063 WVC983063:WVD983063 IT65559:IU65559 SP65559:SQ65559 ACL65559:ACM65559 AMH65559:AMI65559 AWD65559:AWE65559 BFZ65559:BGA65559 BPV65559:BPW65559 BZR65559:BZS65559 CJN65559:CJO65559 CTJ65559:CTK65559 DDF65559:DDG65559 DNB65559:DNC65559 DWX65559:DWY65559 EGT65559:EGU65559 EQP65559:EQQ65559 FAL65559:FAM65559 FKH65559:FKI65559 FUD65559:FUE65559 GDZ65559:GEA65559 GNV65559:GNW65559 GXR65559:GXS65559 HHN65559:HHO65559 HRJ65559:HRK65559 IBF65559:IBG65559 ILB65559:ILC65559 IUX65559:IUY65559 JET65559:JEU65559 JOP65559:JOQ65559 JYL65559:JYM65559 KIH65559:KII65559 KSD65559:KSE65559 LBZ65559:LCA65559 LLV65559:LLW65559 LVR65559:LVS65559 MFN65559:MFO65559 MPJ65559:MPK65559 MZF65559:MZG65559 NJB65559:NJC65559 NSX65559:NSY65559 OCT65559:OCU65559 OMP65559:OMQ65559 OWL65559:OWM65559 PGH65559:PGI65559 PQD65559:PQE65559 PZZ65559:QAA65559 QJV65559:QJW65559 QTR65559:QTS65559 RDN65559:RDO65559 RNJ65559:RNK65559 RXF65559:RXG65559 SHB65559:SHC65559 SQX65559:SQY65559 TAT65559:TAU65559 TKP65559:TKQ65559 TUL65559:TUM65559 UEH65559:UEI65559 UOD65559:UOE65559 UXZ65559:UYA65559 VHV65559:VHW65559 VRR65559:VRS65559 WBN65559:WBO65559 WLJ65559:WLK65559 WVF65559:WVG65559 IT131095:IU131095 SP131095:SQ131095 ACL131095:ACM131095 AMH131095:AMI131095 AWD131095:AWE131095 BFZ131095:BGA131095 BPV131095:BPW131095 BZR131095:BZS131095 CJN131095:CJO131095 CTJ131095:CTK131095 DDF131095:DDG131095 DNB131095:DNC131095 DWX131095:DWY131095 EGT131095:EGU131095 EQP131095:EQQ131095 FAL131095:FAM131095 FKH131095:FKI131095 FUD131095:FUE131095 GDZ131095:GEA131095 GNV131095:GNW131095 GXR131095:GXS131095 HHN131095:HHO131095 HRJ131095:HRK131095 IBF131095:IBG131095 ILB131095:ILC131095 IUX131095:IUY131095 JET131095:JEU131095 JOP131095:JOQ131095 JYL131095:JYM131095 KIH131095:KII131095 KSD131095:KSE131095 LBZ131095:LCA131095 LLV131095:LLW131095 LVR131095:LVS131095 MFN131095:MFO131095 MPJ131095:MPK131095 MZF131095:MZG131095 NJB131095:NJC131095 NSX131095:NSY131095 OCT131095:OCU131095 OMP131095:OMQ131095 OWL131095:OWM131095 PGH131095:PGI131095 PQD131095:PQE131095 PZZ131095:QAA131095 QJV131095:QJW131095 QTR131095:QTS131095 RDN131095:RDO131095 RNJ131095:RNK131095 RXF131095:RXG131095 SHB131095:SHC131095 SQX131095:SQY131095 TAT131095:TAU131095 TKP131095:TKQ131095 TUL131095:TUM131095 UEH131095:UEI131095 UOD131095:UOE131095 UXZ131095:UYA131095 VHV131095:VHW131095 VRR131095:VRS131095 WBN131095:WBO131095 WLJ131095:WLK131095 WVF131095:WVG131095 IT196631:IU196631 SP196631:SQ196631 ACL196631:ACM196631 AMH196631:AMI196631 AWD196631:AWE196631 BFZ196631:BGA196631 BPV196631:BPW196631 BZR196631:BZS196631 CJN196631:CJO196631 CTJ196631:CTK196631 DDF196631:DDG196631 DNB196631:DNC196631 DWX196631:DWY196631 EGT196631:EGU196631 EQP196631:EQQ196631 FAL196631:FAM196631 FKH196631:FKI196631 FUD196631:FUE196631 GDZ196631:GEA196631 GNV196631:GNW196631 GXR196631:GXS196631 HHN196631:HHO196631 HRJ196631:HRK196631 IBF196631:IBG196631 ILB196631:ILC196631 IUX196631:IUY196631 JET196631:JEU196631 JOP196631:JOQ196631 JYL196631:JYM196631 KIH196631:KII196631 KSD196631:KSE196631 LBZ196631:LCA196631 LLV196631:LLW196631 LVR196631:LVS196631 MFN196631:MFO196631 MPJ196631:MPK196631 MZF196631:MZG196631 NJB196631:NJC196631 NSX196631:NSY196631 OCT196631:OCU196631 OMP196631:OMQ196631 OWL196631:OWM196631 PGH196631:PGI196631 PQD196631:PQE196631 PZZ196631:QAA196631 QJV196631:QJW196631 QTR196631:QTS196631 RDN196631:RDO196631 RNJ196631:RNK196631 RXF196631:RXG196631 SHB196631:SHC196631 SQX196631:SQY196631 TAT196631:TAU196631 TKP196631:TKQ196631 TUL196631:TUM196631 UEH196631:UEI196631 UOD196631:UOE196631 UXZ196631:UYA196631 VHV196631:VHW196631 VRR196631:VRS196631 WBN196631:WBO196631 WLJ196631:WLK196631 WVF196631:WVG196631 IT262167:IU262167 SP262167:SQ262167 ACL262167:ACM262167 AMH262167:AMI262167 AWD262167:AWE262167 BFZ262167:BGA262167 BPV262167:BPW262167 BZR262167:BZS262167 CJN262167:CJO262167 CTJ262167:CTK262167 DDF262167:DDG262167 DNB262167:DNC262167 DWX262167:DWY262167 EGT262167:EGU262167 EQP262167:EQQ262167 FAL262167:FAM262167 FKH262167:FKI262167 FUD262167:FUE262167 GDZ262167:GEA262167 GNV262167:GNW262167 GXR262167:GXS262167 HHN262167:HHO262167 HRJ262167:HRK262167 IBF262167:IBG262167 ILB262167:ILC262167 IUX262167:IUY262167 JET262167:JEU262167 JOP262167:JOQ262167 JYL262167:JYM262167 KIH262167:KII262167 KSD262167:KSE262167 LBZ262167:LCA262167 LLV262167:LLW262167 LVR262167:LVS262167 MFN262167:MFO262167 MPJ262167:MPK262167 MZF262167:MZG262167 NJB262167:NJC262167 NSX262167:NSY262167 OCT262167:OCU262167 OMP262167:OMQ262167 OWL262167:OWM262167 PGH262167:PGI262167 PQD262167:PQE262167 PZZ262167:QAA262167 QJV262167:QJW262167 QTR262167:QTS262167 RDN262167:RDO262167 RNJ262167:RNK262167 RXF262167:RXG262167 SHB262167:SHC262167 SQX262167:SQY262167 TAT262167:TAU262167 TKP262167:TKQ262167 TUL262167:TUM262167 UEH262167:UEI262167 UOD262167:UOE262167 UXZ262167:UYA262167 VHV262167:VHW262167 VRR262167:VRS262167 WBN262167:WBO262167 WLJ262167:WLK262167 WVF262167:WVG262167 IT327703:IU327703 SP327703:SQ327703 ACL327703:ACM327703 AMH327703:AMI327703 AWD327703:AWE327703 BFZ327703:BGA327703 BPV327703:BPW327703 BZR327703:BZS327703 CJN327703:CJO327703 CTJ327703:CTK327703 DDF327703:DDG327703 DNB327703:DNC327703 DWX327703:DWY327703 EGT327703:EGU327703 EQP327703:EQQ327703 FAL327703:FAM327703 FKH327703:FKI327703 FUD327703:FUE327703 GDZ327703:GEA327703 GNV327703:GNW327703 GXR327703:GXS327703 HHN327703:HHO327703 HRJ327703:HRK327703 IBF327703:IBG327703 ILB327703:ILC327703 IUX327703:IUY327703 JET327703:JEU327703 JOP327703:JOQ327703 JYL327703:JYM327703 KIH327703:KII327703 KSD327703:KSE327703 LBZ327703:LCA327703 LLV327703:LLW327703 LVR327703:LVS327703 MFN327703:MFO327703 MPJ327703:MPK327703 MZF327703:MZG327703 NJB327703:NJC327703 NSX327703:NSY327703 OCT327703:OCU327703 OMP327703:OMQ327703 OWL327703:OWM327703 PGH327703:PGI327703 PQD327703:PQE327703 PZZ327703:QAA327703 QJV327703:QJW327703 QTR327703:QTS327703 RDN327703:RDO327703 RNJ327703:RNK327703 RXF327703:RXG327703 SHB327703:SHC327703 SQX327703:SQY327703 TAT327703:TAU327703 TKP327703:TKQ327703 TUL327703:TUM327703 UEH327703:UEI327703 UOD327703:UOE327703 UXZ327703:UYA327703 VHV327703:VHW327703 VRR327703:VRS327703 WBN327703:WBO327703 WLJ327703:WLK327703 WVF327703:WVG327703 IT393239:IU393239 SP393239:SQ393239 ACL393239:ACM393239 AMH393239:AMI393239 AWD393239:AWE393239 BFZ393239:BGA393239 BPV393239:BPW393239 BZR393239:BZS393239 CJN393239:CJO393239 CTJ393239:CTK393239 DDF393239:DDG393239 DNB393239:DNC393239 DWX393239:DWY393239 EGT393239:EGU393239 EQP393239:EQQ393239 FAL393239:FAM393239 FKH393239:FKI393239 FUD393239:FUE393239 GDZ393239:GEA393239 GNV393239:GNW393239 GXR393239:GXS393239 HHN393239:HHO393239 HRJ393239:HRK393239 IBF393239:IBG393239 ILB393239:ILC393239 IUX393239:IUY393239 JET393239:JEU393239 JOP393239:JOQ393239 JYL393239:JYM393239 KIH393239:KII393239 KSD393239:KSE393239 LBZ393239:LCA393239 LLV393239:LLW393239 LVR393239:LVS393239 MFN393239:MFO393239 MPJ393239:MPK393239 MZF393239:MZG393239 NJB393239:NJC393239 NSX393239:NSY393239 OCT393239:OCU393239 OMP393239:OMQ393239 OWL393239:OWM393239 PGH393239:PGI393239 PQD393239:PQE393239 PZZ393239:QAA393239 QJV393239:QJW393239 QTR393239:QTS393239 RDN393239:RDO393239 RNJ393239:RNK393239 RXF393239:RXG393239 SHB393239:SHC393239 SQX393239:SQY393239 TAT393239:TAU393239 TKP393239:TKQ393239 TUL393239:TUM393239 UEH393239:UEI393239 UOD393239:UOE393239 UXZ393239:UYA393239 VHV393239:VHW393239 VRR393239:VRS393239 WBN393239:WBO393239 WLJ393239:WLK393239 WVF393239:WVG393239 IT458775:IU458775 SP458775:SQ458775 ACL458775:ACM458775 AMH458775:AMI458775 AWD458775:AWE458775 BFZ458775:BGA458775 BPV458775:BPW458775 BZR458775:BZS458775 CJN458775:CJO458775 CTJ458775:CTK458775 DDF458775:DDG458775 DNB458775:DNC458775 DWX458775:DWY458775 EGT458775:EGU458775 EQP458775:EQQ458775 FAL458775:FAM458775 FKH458775:FKI458775 FUD458775:FUE458775 GDZ458775:GEA458775 GNV458775:GNW458775 GXR458775:GXS458775 HHN458775:HHO458775 HRJ458775:HRK458775 IBF458775:IBG458775 ILB458775:ILC458775 IUX458775:IUY458775 JET458775:JEU458775 JOP458775:JOQ458775 JYL458775:JYM458775 KIH458775:KII458775 KSD458775:KSE458775 LBZ458775:LCA458775 LLV458775:LLW458775 LVR458775:LVS458775 MFN458775:MFO458775 MPJ458775:MPK458775 MZF458775:MZG458775 NJB458775:NJC458775 NSX458775:NSY458775 OCT458775:OCU458775 OMP458775:OMQ458775 OWL458775:OWM458775 PGH458775:PGI458775 PQD458775:PQE458775 PZZ458775:QAA458775 QJV458775:QJW458775 QTR458775:QTS458775 RDN458775:RDO458775 RNJ458775:RNK458775 RXF458775:RXG458775 SHB458775:SHC458775 SQX458775:SQY458775 TAT458775:TAU458775 TKP458775:TKQ458775 TUL458775:TUM458775 UEH458775:UEI458775 UOD458775:UOE458775 UXZ458775:UYA458775 VHV458775:VHW458775 VRR458775:VRS458775 WBN458775:WBO458775 WLJ458775:WLK458775 WVF458775:WVG458775 IT524311:IU524311 SP524311:SQ524311 ACL524311:ACM524311 AMH524311:AMI524311 AWD524311:AWE524311 BFZ524311:BGA524311 BPV524311:BPW524311 BZR524311:BZS524311 CJN524311:CJO524311 CTJ524311:CTK524311 DDF524311:DDG524311 DNB524311:DNC524311 DWX524311:DWY524311 EGT524311:EGU524311 EQP524311:EQQ524311 FAL524311:FAM524311 FKH524311:FKI524311 FUD524311:FUE524311 GDZ524311:GEA524311 GNV524311:GNW524311 GXR524311:GXS524311 HHN524311:HHO524311 HRJ524311:HRK524311 IBF524311:IBG524311 ILB524311:ILC524311 IUX524311:IUY524311 JET524311:JEU524311 JOP524311:JOQ524311 JYL524311:JYM524311 KIH524311:KII524311 KSD524311:KSE524311 LBZ524311:LCA524311 LLV524311:LLW524311 LVR524311:LVS524311 MFN524311:MFO524311 MPJ524311:MPK524311 MZF524311:MZG524311 NJB524311:NJC524311 NSX524311:NSY524311 OCT524311:OCU524311 OMP524311:OMQ524311 OWL524311:OWM524311 PGH524311:PGI524311 PQD524311:PQE524311 PZZ524311:QAA524311 QJV524311:QJW524311 QTR524311:QTS524311 RDN524311:RDO524311 RNJ524311:RNK524311 RXF524311:RXG524311 SHB524311:SHC524311 SQX524311:SQY524311 TAT524311:TAU524311 TKP524311:TKQ524311 TUL524311:TUM524311 UEH524311:UEI524311 UOD524311:UOE524311 UXZ524311:UYA524311 VHV524311:VHW524311 VRR524311:VRS524311 WBN524311:WBO524311 WLJ524311:WLK524311 WVF524311:WVG524311 IT589847:IU589847 SP589847:SQ589847 ACL589847:ACM589847 AMH589847:AMI589847 AWD589847:AWE589847 BFZ589847:BGA589847 BPV589847:BPW589847 BZR589847:BZS589847 CJN589847:CJO589847 CTJ589847:CTK589847 DDF589847:DDG589847 DNB589847:DNC589847 DWX589847:DWY589847 EGT589847:EGU589847 EQP589847:EQQ589847 FAL589847:FAM589847 FKH589847:FKI589847 FUD589847:FUE589847 GDZ589847:GEA589847 GNV589847:GNW589847 GXR589847:GXS589847 HHN589847:HHO589847 HRJ589847:HRK589847 IBF589847:IBG589847 ILB589847:ILC589847 IUX589847:IUY589847 JET589847:JEU589847 JOP589847:JOQ589847 JYL589847:JYM589847 KIH589847:KII589847 KSD589847:KSE589847 LBZ589847:LCA589847 LLV589847:LLW589847 LVR589847:LVS589847 MFN589847:MFO589847 MPJ589847:MPK589847 MZF589847:MZG589847 NJB589847:NJC589847 NSX589847:NSY589847 OCT589847:OCU589847 OMP589847:OMQ589847 OWL589847:OWM589847 PGH589847:PGI589847 PQD589847:PQE589847 PZZ589847:QAA589847 QJV589847:QJW589847 QTR589847:QTS589847 RDN589847:RDO589847 RNJ589847:RNK589847 RXF589847:RXG589847 SHB589847:SHC589847 SQX589847:SQY589847 TAT589847:TAU589847 TKP589847:TKQ589847 TUL589847:TUM589847 UEH589847:UEI589847 UOD589847:UOE589847 UXZ589847:UYA589847 VHV589847:VHW589847 VRR589847:VRS589847 WBN589847:WBO589847 WLJ589847:WLK589847 WVF589847:WVG589847 IT655383:IU655383 SP655383:SQ655383 ACL655383:ACM655383 AMH655383:AMI655383 AWD655383:AWE655383 BFZ655383:BGA655383 BPV655383:BPW655383 BZR655383:BZS655383 CJN655383:CJO655383 CTJ655383:CTK655383 DDF655383:DDG655383 DNB655383:DNC655383 DWX655383:DWY655383 EGT655383:EGU655383 EQP655383:EQQ655383 FAL655383:FAM655383 FKH655383:FKI655383 FUD655383:FUE655383 GDZ655383:GEA655383 GNV655383:GNW655383 GXR655383:GXS655383 HHN655383:HHO655383 HRJ655383:HRK655383 IBF655383:IBG655383 ILB655383:ILC655383 IUX655383:IUY655383 JET655383:JEU655383 JOP655383:JOQ655383 JYL655383:JYM655383 KIH655383:KII655383 KSD655383:KSE655383 LBZ655383:LCA655383 LLV655383:LLW655383 LVR655383:LVS655383 MFN655383:MFO655383 MPJ655383:MPK655383 MZF655383:MZG655383 NJB655383:NJC655383 NSX655383:NSY655383 OCT655383:OCU655383 OMP655383:OMQ655383 OWL655383:OWM655383 PGH655383:PGI655383 PQD655383:PQE655383 PZZ655383:QAA655383 QJV655383:QJW655383 QTR655383:QTS655383 RDN655383:RDO655383 RNJ655383:RNK655383 RXF655383:RXG655383 SHB655383:SHC655383 SQX655383:SQY655383 TAT655383:TAU655383 TKP655383:TKQ655383 TUL655383:TUM655383 UEH655383:UEI655383 UOD655383:UOE655383 UXZ655383:UYA655383 VHV655383:VHW655383 VRR655383:VRS655383 WBN655383:WBO655383 WLJ655383:WLK655383 WVF655383:WVG655383 IT720919:IU720919 SP720919:SQ720919 ACL720919:ACM720919 AMH720919:AMI720919 AWD720919:AWE720919 BFZ720919:BGA720919 BPV720919:BPW720919 BZR720919:BZS720919 CJN720919:CJO720919 CTJ720919:CTK720919 DDF720919:DDG720919 DNB720919:DNC720919 DWX720919:DWY720919 EGT720919:EGU720919 EQP720919:EQQ720919 FAL720919:FAM720919 FKH720919:FKI720919 FUD720919:FUE720919 GDZ720919:GEA720919 GNV720919:GNW720919 GXR720919:GXS720919 HHN720919:HHO720919 HRJ720919:HRK720919 IBF720919:IBG720919 ILB720919:ILC720919 IUX720919:IUY720919 JET720919:JEU720919 JOP720919:JOQ720919 JYL720919:JYM720919 KIH720919:KII720919 KSD720919:KSE720919 LBZ720919:LCA720919 LLV720919:LLW720919 LVR720919:LVS720919 MFN720919:MFO720919 MPJ720919:MPK720919 MZF720919:MZG720919 NJB720919:NJC720919 NSX720919:NSY720919 OCT720919:OCU720919 OMP720919:OMQ720919 OWL720919:OWM720919 PGH720919:PGI720919 PQD720919:PQE720919 PZZ720919:QAA720919 QJV720919:QJW720919 QTR720919:QTS720919 RDN720919:RDO720919 RNJ720919:RNK720919 RXF720919:RXG720919 SHB720919:SHC720919 SQX720919:SQY720919 TAT720919:TAU720919 TKP720919:TKQ720919 TUL720919:TUM720919 UEH720919:UEI720919 UOD720919:UOE720919 UXZ720919:UYA720919 VHV720919:VHW720919 VRR720919:VRS720919 WBN720919:WBO720919 WLJ720919:WLK720919 WVF720919:WVG720919 IT786455:IU786455 SP786455:SQ786455 ACL786455:ACM786455 AMH786455:AMI786455 AWD786455:AWE786455 BFZ786455:BGA786455 BPV786455:BPW786455 BZR786455:BZS786455 CJN786455:CJO786455 CTJ786455:CTK786455 DDF786455:DDG786455 DNB786455:DNC786455 DWX786455:DWY786455 EGT786455:EGU786455 EQP786455:EQQ786455 FAL786455:FAM786455 FKH786455:FKI786455 FUD786455:FUE786455 GDZ786455:GEA786455 GNV786455:GNW786455 GXR786455:GXS786455 HHN786455:HHO786455 HRJ786455:HRK786455 IBF786455:IBG786455 ILB786455:ILC786455 IUX786455:IUY786455 JET786455:JEU786455 JOP786455:JOQ786455 JYL786455:JYM786455 KIH786455:KII786455 KSD786455:KSE786455 LBZ786455:LCA786455 LLV786455:LLW786455 LVR786455:LVS786455 MFN786455:MFO786455 MPJ786455:MPK786455 MZF786455:MZG786455 NJB786455:NJC786455 NSX786455:NSY786455 OCT786455:OCU786455 OMP786455:OMQ786455 OWL786455:OWM786455 PGH786455:PGI786455 PQD786455:PQE786455 PZZ786455:QAA786455 QJV786455:QJW786455 QTR786455:QTS786455 RDN786455:RDO786455 RNJ786455:RNK786455 RXF786455:RXG786455 SHB786455:SHC786455 SQX786455:SQY786455 TAT786455:TAU786455 TKP786455:TKQ786455 TUL786455:TUM786455 UEH786455:UEI786455 UOD786455:UOE786455 UXZ786455:UYA786455 VHV786455:VHW786455 VRR786455:VRS786455 WBN786455:WBO786455 WLJ786455:WLK786455 WVF786455:WVG786455 IT851991:IU851991 SP851991:SQ851991 ACL851991:ACM851991 AMH851991:AMI851991 AWD851991:AWE851991 BFZ851991:BGA851991 BPV851991:BPW851991 BZR851991:BZS851991 CJN851991:CJO851991 CTJ851991:CTK851991 DDF851991:DDG851991 DNB851991:DNC851991 DWX851991:DWY851991 EGT851991:EGU851991 EQP851991:EQQ851991 FAL851991:FAM851991 FKH851991:FKI851991 FUD851991:FUE851991 GDZ851991:GEA851991 GNV851991:GNW851991 GXR851991:GXS851991 HHN851991:HHO851991 HRJ851991:HRK851991 IBF851991:IBG851991 ILB851991:ILC851991 IUX851991:IUY851991 JET851991:JEU851991 JOP851991:JOQ851991 JYL851991:JYM851991 KIH851991:KII851991 KSD851991:KSE851991 LBZ851991:LCA851991 LLV851991:LLW851991 LVR851991:LVS851991 MFN851991:MFO851991 MPJ851991:MPK851991 MZF851991:MZG851991 NJB851991:NJC851991 NSX851991:NSY851991 OCT851991:OCU851991 OMP851991:OMQ851991 OWL851991:OWM851991 PGH851991:PGI851991 PQD851991:PQE851991 PZZ851991:QAA851991 QJV851991:QJW851991 QTR851991:QTS851991 RDN851991:RDO851991 RNJ851991:RNK851991 RXF851991:RXG851991 SHB851991:SHC851991 SQX851991:SQY851991 TAT851991:TAU851991 TKP851991:TKQ851991 TUL851991:TUM851991 UEH851991:UEI851991 UOD851991:UOE851991 UXZ851991:UYA851991 VHV851991:VHW851991 VRR851991:VRS851991 WBN851991:WBO851991 WLJ851991:WLK851991 WVF851991:WVG851991 IT917527:IU917527 SP917527:SQ917527 ACL917527:ACM917527 AMH917527:AMI917527 AWD917527:AWE917527 BFZ917527:BGA917527 BPV917527:BPW917527 BZR917527:BZS917527 CJN917527:CJO917527 CTJ917527:CTK917527 DDF917527:DDG917527 DNB917527:DNC917527 DWX917527:DWY917527 EGT917527:EGU917527 EQP917527:EQQ917527 FAL917527:FAM917527 FKH917527:FKI917527 FUD917527:FUE917527 GDZ917527:GEA917527 GNV917527:GNW917527 GXR917527:GXS917527 HHN917527:HHO917527 HRJ917527:HRK917527 IBF917527:IBG917527 ILB917527:ILC917527 IUX917527:IUY917527 JET917527:JEU917527 JOP917527:JOQ917527 JYL917527:JYM917527 KIH917527:KII917527 KSD917527:KSE917527 LBZ917527:LCA917527 LLV917527:LLW917527 LVR917527:LVS917527 MFN917527:MFO917527 MPJ917527:MPK917527 MZF917527:MZG917527 NJB917527:NJC917527 NSX917527:NSY917527 OCT917527:OCU917527 OMP917527:OMQ917527 OWL917527:OWM917527 PGH917527:PGI917527 PQD917527:PQE917527 PZZ917527:QAA917527 QJV917527:QJW917527 QTR917527:QTS917527 RDN917527:RDO917527 RNJ917527:RNK917527 RXF917527:RXG917527 SHB917527:SHC917527 SQX917527:SQY917527 TAT917527:TAU917527 TKP917527:TKQ917527 TUL917527:TUM917527 UEH917527:UEI917527 UOD917527:UOE917527 UXZ917527:UYA917527 VHV917527:VHW917527 VRR917527:VRS917527 WBN917527:WBO917527 WLJ917527:WLK917527 WVF917527:WVG917527 IT983063:IU983063 SP983063:SQ983063 ACL983063:ACM983063 AMH983063:AMI983063 AWD983063:AWE983063 BFZ983063:BGA983063 BPV983063:BPW983063 BZR983063:BZS983063 CJN983063:CJO983063 CTJ983063:CTK983063 DDF983063:DDG983063 DNB983063:DNC983063 DWX983063:DWY983063 EGT983063:EGU983063 EQP983063:EQQ983063 FAL983063:FAM983063 FKH983063:FKI983063 FUD983063:FUE983063 GDZ983063:GEA983063 GNV983063:GNW983063 GXR983063:GXS983063 HHN983063:HHO983063 HRJ983063:HRK983063 IBF983063:IBG983063 ILB983063:ILC983063 IUX983063:IUY983063 JET983063:JEU983063 JOP983063:JOQ983063 JYL983063:JYM983063 KIH983063:KII983063 KSD983063:KSE983063 LBZ983063:LCA983063 LLV983063:LLW983063 LVR983063:LVS983063 MFN983063:MFO983063 MPJ983063:MPK983063 MZF983063:MZG983063 NJB983063:NJC983063 NSX983063:NSY983063 OCT983063:OCU983063 OMP983063:OMQ983063 OWL983063:OWM983063 PGH983063:PGI983063 PQD983063:PQE983063 PZZ983063:QAA983063 QJV983063:QJW983063 QTR983063:QTS983063 RDN983063:RDO983063 RNJ983063:RNK983063 RXF983063:RXG983063 SHB983063:SHC983063 SQX983063:SQY983063 TAT983063:TAU983063 TKP983063:TKQ983063 TUL983063:TUM983063 UEH983063:UEI983063 UOD983063:UOE983063 UXZ983063:UYA983063 VHV983063:VHW983063 VRR983063:VRS983063 WBN983063:WBO983063 WLJ983063:WLK983063 WVF983063:WVG983063 IZ65559:JA65559 SV65559:SW65559 ACR65559:ACS65559 AMN65559:AMO65559 AWJ65559:AWK65559 BGF65559:BGG65559 BQB65559:BQC65559 BZX65559:BZY65559 CJT65559:CJU65559 CTP65559:CTQ65559 DDL65559:DDM65559 DNH65559:DNI65559 DXD65559:DXE65559 EGZ65559:EHA65559 EQV65559:EQW65559 FAR65559:FAS65559 FKN65559:FKO65559 FUJ65559:FUK65559 GEF65559:GEG65559 GOB65559:GOC65559 GXX65559:GXY65559 HHT65559:HHU65559 HRP65559:HRQ65559 IBL65559:IBM65559 ILH65559:ILI65559 IVD65559:IVE65559 JEZ65559:JFA65559 JOV65559:JOW65559 JYR65559:JYS65559 KIN65559:KIO65559 KSJ65559:KSK65559 LCF65559:LCG65559 LMB65559:LMC65559 LVX65559:LVY65559 MFT65559:MFU65559 MPP65559:MPQ65559 MZL65559:MZM65559 NJH65559:NJI65559 NTD65559:NTE65559 OCZ65559:ODA65559 OMV65559:OMW65559 OWR65559:OWS65559 PGN65559:PGO65559 PQJ65559:PQK65559 QAF65559:QAG65559 QKB65559:QKC65559 QTX65559:QTY65559 RDT65559:RDU65559 RNP65559:RNQ65559 RXL65559:RXM65559 SHH65559:SHI65559 SRD65559:SRE65559 TAZ65559:TBA65559 TKV65559:TKW65559 TUR65559:TUS65559 UEN65559:UEO65559 UOJ65559:UOK65559 UYF65559:UYG65559 VIB65559:VIC65559 VRX65559:VRY65559 WBT65559:WBU65559 WLP65559:WLQ65559 WVL65559:WVM65559 IZ131095:JA131095 SV131095:SW131095 ACR131095:ACS131095 AMN131095:AMO131095 AWJ131095:AWK131095 BGF131095:BGG131095 BQB131095:BQC131095 BZX131095:BZY131095 CJT131095:CJU131095 CTP131095:CTQ131095 DDL131095:DDM131095 DNH131095:DNI131095 DXD131095:DXE131095 EGZ131095:EHA131095 EQV131095:EQW131095 FAR131095:FAS131095 FKN131095:FKO131095 FUJ131095:FUK131095 GEF131095:GEG131095 GOB131095:GOC131095 GXX131095:GXY131095 HHT131095:HHU131095 HRP131095:HRQ131095 IBL131095:IBM131095 ILH131095:ILI131095 IVD131095:IVE131095 JEZ131095:JFA131095 JOV131095:JOW131095 JYR131095:JYS131095 KIN131095:KIO131095 KSJ131095:KSK131095 LCF131095:LCG131095 LMB131095:LMC131095 LVX131095:LVY131095 MFT131095:MFU131095 MPP131095:MPQ131095 MZL131095:MZM131095 NJH131095:NJI131095 NTD131095:NTE131095 OCZ131095:ODA131095 OMV131095:OMW131095 OWR131095:OWS131095 PGN131095:PGO131095 PQJ131095:PQK131095 QAF131095:QAG131095 QKB131095:QKC131095 QTX131095:QTY131095 RDT131095:RDU131095 RNP131095:RNQ131095 RXL131095:RXM131095 SHH131095:SHI131095 SRD131095:SRE131095 TAZ131095:TBA131095 TKV131095:TKW131095 TUR131095:TUS131095 UEN131095:UEO131095 UOJ131095:UOK131095 UYF131095:UYG131095 VIB131095:VIC131095 VRX131095:VRY131095 WBT131095:WBU131095 WLP131095:WLQ131095 WVL131095:WVM131095 IZ196631:JA196631 SV196631:SW196631 ACR196631:ACS196631 AMN196631:AMO196631 AWJ196631:AWK196631 BGF196631:BGG196631 BQB196631:BQC196631 BZX196631:BZY196631 CJT196631:CJU196631 CTP196631:CTQ196631 DDL196631:DDM196631 DNH196631:DNI196631 DXD196631:DXE196631 EGZ196631:EHA196631 EQV196631:EQW196631 FAR196631:FAS196631 FKN196631:FKO196631 FUJ196631:FUK196631 GEF196631:GEG196631 GOB196631:GOC196631 GXX196631:GXY196631 HHT196631:HHU196631 HRP196631:HRQ196631 IBL196631:IBM196631 ILH196631:ILI196631 IVD196631:IVE196631 JEZ196631:JFA196631 JOV196631:JOW196631 JYR196631:JYS196631 KIN196631:KIO196631 KSJ196631:KSK196631 LCF196631:LCG196631 LMB196631:LMC196631 LVX196631:LVY196631 MFT196631:MFU196631 MPP196631:MPQ196631 MZL196631:MZM196631 NJH196631:NJI196631 NTD196631:NTE196631 OCZ196631:ODA196631 OMV196631:OMW196631 OWR196631:OWS196631 PGN196631:PGO196631 PQJ196631:PQK196631 QAF196631:QAG196631 QKB196631:QKC196631 QTX196631:QTY196631 RDT196631:RDU196631 RNP196631:RNQ196631 RXL196631:RXM196631 SHH196631:SHI196631 SRD196631:SRE196631 TAZ196631:TBA196631 TKV196631:TKW196631 TUR196631:TUS196631 UEN196631:UEO196631 UOJ196631:UOK196631 UYF196631:UYG196631 VIB196631:VIC196631 VRX196631:VRY196631 WBT196631:WBU196631 WLP196631:WLQ196631 WVL196631:WVM196631 IZ262167:JA262167 SV262167:SW262167 ACR262167:ACS262167 AMN262167:AMO262167 AWJ262167:AWK262167 BGF262167:BGG262167 BQB262167:BQC262167 BZX262167:BZY262167 CJT262167:CJU262167 CTP262167:CTQ262167 DDL262167:DDM262167 DNH262167:DNI262167 DXD262167:DXE262167 EGZ262167:EHA262167 EQV262167:EQW262167 FAR262167:FAS262167 FKN262167:FKO262167 FUJ262167:FUK262167 GEF262167:GEG262167 GOB262167:GOC262167 GXX262167:GXY262167 HHT262167:HHU262167 HRP262167:HRQ262167 IBL262167:IBM262167 ILH262167:ILI262167 IVD262167:IVE262167 JEZ262167:JFA262167 JOV262167:JOW262167 JYR262167:JYS262167 KIN262167:KIO262167 KSJ262167:KSK262167 LCF262167:LCG262167 LMB262167:LMC262167 LVX262167:LVY262167 MFT262167:MFU262167 MPP262167:MPQ262167 MZL262167:MZM262167 NJH262167:NJI262167 NTD262167:NTE262167 OCZ262167:ODA262167 OMV262167:OMW262167 OWR262167:OWS262167 PGN262167:PGO262167 PQJ262167:PQK262167 QAF262167:QAG262167 QKB262167:QKC262167 QTX262167:QTY262167 RDT262167:RDU262167 RNP262167:RNQ262167 RXL262167:RXM262167 SHH262167:SHI262167 SRD262167:SRE262167 TAZ262167:TBA262167 TKV262167:TKW262167 TUR262167:TUS262167 UEN262167:UEO262167 UOJ262167:UOK262167 UYF262167:UYG262167 VIB262167:VIC262167 VRX262167:VRY262167 WBT262167:WBU262167 WLP262167:WLQ262167 WVL262167:WVM262167 IZ327703:JA327703 SV327703:SW327703 ACR327703:ACS327703 AMN327703:AMO327703 AWJ327703:AWK327703 BGF327703:BGG327703 BQB327703:BQC327703 BZX327703:BZY327703 CJT327703:CJU327703 CTP327703:CTQ327703 DDL327703:DDM327703 DNH327703:DNI327703 DXD327703:DXE327703 EGZ327703:EHA327703 EQV327703:EQW327703 FAR327703:FAS327703 FKN327703:FKO327703 FUJ327703:FUK327703 GEF327703:GEG327703 GOB327703:GOC327703 GXX327703:GXY327703 HHT327703:HHU327703 HRP327703:HRQ327703 IBL327703:IBM327703 ILH327703:ILI327703 IVD327703:IVE327703 JEZ327703:JFA327703 JOV327703:JOW327703 JYR327703:JYS327703 KIN327703:KIO327703 KSJ327703:KSK327703 LCF327703:LCG327703 LMB327703:LMC327703 LVX327703:LVY327703 MFT327703:MFU327703 MPP327703:MPQ327703 MZL327703:MZM327703 NJH327703:NJI327703 NTD327703:NTE327703 OCZ327703:ODA327703 OMV327703:OMW327703 OWR327703:OWS327703 PGN327703:PGO327703 PQJ327703:PQK327703 QAF327703:QAG327703 QKB327703:QKC327703 QTX327703:QTY327703 RDT327703:RDU327703 RNP327703:RNQ327703 RXL327703:RXM327703 SHH327703:SHI327703 SRD327703:SRE327703 TAZ327703:TBA327703 TKV327703:TKW327703 TUR327703:TUS327703 UEN327703:UEO327703 UOJ327703:UOK327703 UYF327703:UYG327703 VIB327703:VIC327703 VRX327703:VRY327703 WBT327703:WBU327703 WLP327703:WLQ327703 WVL327703:WVM327703 IZ393239:JA393239 SV393239:SW393239 ACR393239:ACS393239 AMN393239:AMO393239 AWJ393239:AWK393239 BGF393239:BGG393239 BQB393239:BQC393239 BZX393239:BZY393239 CJT393239:CJU393239 CTP393239:CTQ393239 DDL393239:DDM393239 DNH393239:DNI393239 DXD393239:DXE393239 EGZ393239:EHA393239 EQV393239:EQW393239 FAR393239:FAS393239 FKN393239:FKO393239 FUJ393239:FUK393239 GEF393239:GEG393239 GOB393239:GOC393239 GXX393239:GXY393239 HHT393239:HHU393239 HRP393239:HRQ393239 IBL393239:IBM393239 ILH393239:ILI393239 IVD393239:IVE393239 JEZ393239:JFA393239 JOV393239:JOW393239 JYR393239:JYS393239 KIN393239:KIO393239 KSJ393239:KSK393239 LCF393239:LCG393239 LMB393239:LMC393239 LVX393239:LVY393239 MFT393239:MFU393239 MPP393239:MPQ393239 MZL393239:MZM393239 NJH393239:NJI393239 NTD393239:NTE393239 OCZ393239:ODA393239 OMV393239:OMW393239 OWR393239:OWS393239 PGN393239:PGO393239 PQJ393239:PQK393239 QAF393239:QAG393239 QKB393239:QKC393239 QTX393239:QTY393239 RDT393239:RDU393239 RNP393239:RNQ393239 RXL393239:RXM393239 SHH393239:SHI393239 SRD393239:SRE393239 TAZ393239:TBA393239 TKV393239:TKW393239 TUR393239:TUS393239 UEN393239:UEO393239 UOJ393239:UOK393239 UYF393239:UYG393239 VIB393239:VIC393239 VRX393239:VRY393239 WBT393239:WBU393239 WLP393239:WLQ393239 WVL393239:WVM393239 IZ458775:JA458775 SV458775:SW458775 ACR458775:ACS458775 AMN458775:AMO458775 AWJ458775:AWK458775 BGF458775:BGG458775 BQB458775:BQC458775 BZX458775:BZY458775 CJT458775:CJU458775 CTP458775:CTQ458775 DDL458775:DDM458775 DNH458775:DNI458775 DXD458775:DXE458775 EGZ458775:EHA458775 EQV458775:EQW458775 FAR458775:FAS458775 FKN458775:FKO458775 FUJ458775:FUK458775 GEF458775:GEG458775 GOB458775:GOC458775 GXX458775:GXY458775 HHT458775:HHU458775 HRP458775:HRQ458775 IBL458775:IBM458775 ILH458775:ILI458775 IVD458775:IVE458775 JEZ458775:JFA458775 JOV458775:JOW458775 JYR458775:JYS458775 KIN458775:KIO458775 KSJ458775:KSK458775 LCF458775:LCG458775 LMB458775:LMC458775 LVX458775:LVY458775 MFT458775:MFU458775 MPP458775:MPQ458775 MZL458775:MZM458775 NJH458775:NJI458775 NTD458775:NTE458775 OCZ458775:ODA458775 OMV458775:OMW458775 OWR458775:OWS458775 PGN458775:PGO458775 PQJ458775:PQK458775 QAF458775:QAG458775 QKB458775:QKC458775 QTX458775:QTY458775 RDT458775:RDU458775 RNP458775:RNQ458775 RXL458775:RXM458775 SHH458775:SHI458775 SRD458775:SRE458775 TAZ458775:TBA458775 TKV458775:TKW458775 TUR458775:TUS458775 UEN458775:UEO458775 UOJ458775:UOK458775 UYF458775:UYG458775 VIB458775:VIC458775 VRX458775:VRY458775 WBT458775:WBU458775 WLP458775:WLQ458775 WVL458775:WVM458775 IZ524311:JA524311 SV524311:SW524311 ACR524311:ACS524311 AMN524311:AMO524311 AWJ524311:AWK524311 BGF524311:BGG524311 BQB524311:BQC524311 BZX524311:BZY524311 CJT524311:CJU524311 CTP524311:CTQ524311 DDL524311:DDM524311 DNH524311:DNI524311 DXD524311:DXE524311 EGZ524311:EHA524311 EQV524311:EQW524311 FAR524311:FAS524311 FKN524311:FKO524311 FUJ524311:FUK524311 GEF524311:GEG524311 GOB524311:GOC524311 GXX524311:GXY524311 HHT524311:HHU524311 HRP524311:HRQ524311 IBL524311:IBM524311 ILH524311:ILI524311 IVD524311:IVE524311 JEZ524311:JFA524311 JOV524311:JOW524311 JYR524311:JYS524311 KIN524311:KIO524311 KSJ524311:KSK524311 LCF524311:LCG524311 LMB524311:LMC524311 LVX524311:LVY524311 MFT524311:MFU524311 MPP524311:MPQ524311 MZL524311:MZM524311 NJH524311:NJI524311 NTD524311:NTE524311 OCZ524311:ODA524311 OMV524311:OMW524311 OWR524311:OWS524311 PGN524311:PGO524311 PQJ524311:PQK524311 QAF524311:QAG524311 QKB524311:QKC524311 QTX524311:QTY524311 RDT524311:RDU524311 RNP524311:RNQ524311 RXL524311:RXM524311 SHH524311:SHI524311 SRD524311:SRE524311 TAZ524311:TBA524311 TKV524311:TKW524311 TUR524311:TUS524311 UEN524311:UEO524311 UOJ524311:UOK524311 UYF524311:UYG524311 VIB524311:VIC524311 VRX524311:VRY524311 WBT524311:WBU524311 WLP524311:WLQ524311 WVL524311:WVM524311 IZ589847:JA589847 SV589847:SW589847 ACR589847:ACS589847 AMN589847:AMO589847 AWJ589847:AWK589847 BGF589847:BGG589847 BQB589847:BQC589847 BZX589847:BZY589847 CJT589847:CJU589847 CTP589847:CTQ589847 DDL589847:DDM589847 DNH589847:DNI589847 DXD589847:DXE589847 EGZ589847:EHA589847 EQV589847:EQW589847 FAR589847:FAS589847 FKN589847:FKO589847 FUJ589847:FUK589847 GEF589847:GEG589847 GOB589847:GOC589847 GXX589847:GXY589847 HHT589847:HHU589847 HRP589847:HRQ589847 IBL589847:IBM589847 ILH589847:ILI589847 IVD589847:IVE589847 JEZ589847:JFA589847 JOV589847:JOW589847 JYR589847:JYS589847 KIN589847:KIO589847 KSJ589847:KSK589847 LCF589847:LCG589847 LMB589847:LMC589847 LVX589847:LVY589847 MFT589847:MFU589847 MPP589847:MPQ589847 MZL589847:MZM589847 NJH589847:NJI589847 NTD589847:NTE589847 OCZ589847:ODA589847 OMV589847:OMW589847 OWR589847:OWS589847 PGN589847:PGO589847 PQJ589847:PQK589847 QAF589847:QAG589847 QKB589847:QKC589847 QTX589847:QTY589847 RDT589847:RDU589847 RNP589847:RNQ589847 RXL589847:RXM589847 SHH589847:SHI589847 SRD589847:SRE589847 TAZ589847:TBA589847 TKV589847:TKW589847 TUR589847:TUS589847 UEN589847:UEO589847 UOJ589847:UOK589847 UYF589847:UYG589847 VIB589847:VIC589847 VRX589847:VRY589847 WBT589847:WBU589847 WLP589847:WLQ589847 WVL589847:WVM589847 IZ655383:JA655383 SV655383:SW655383 ACR655383:ACS655383 AMN655383:AMO655383 AWJ655383:AWK655383 BGF655383:BGG655383 BQB655383:BQC655383 BZX655383:BZY655383 CJT655383:CJU655383 CTP655383:CTQ655383 DDL655383:DDM655383 DNH655383:DNI655383 DXD655383:DXE655383 EGZ655383:EHA655383 EQV655383:EQW655383 FAR655383:FAS655383 FKN655383:FKO655383 FUJ655383:FUK655383 GEF655383:GEG655383 GOB655383:GOC655383 GXX655383:GXY655383 HHT655383:HHU655383 HRP655383:HRQ655383 IBL655383:IBM655383 ILH655383:ILI655383 IVD655383:IVE655383 JEZ655383:JFA655383 JOV655383:JOW655383 JYR655383:JYS655383 KIN655383:KIO655383 KSJ655383:KSK655383 LCF655383:LCG655383 LMB655383:LMC655383 LVX655383:LVY655383 MFT655383:MFU655383 MPP655383:MPQ655383 MZL655383:MZM655383 NJH655383:NJI655383 NTD655383:NTE655383 OCZ655383:ODA655383 OMV655383:OMW655383 OWR655383:OWS655383 PGN655383:PGO655383 PQJ655383:PQK655383 QAF655383:QAG655383 QKB655383:QKC655383 QTX655383:QTY655383 RDT655383:RDU655383 RNP655383:RNQ655383 RXL655383:RXM655383 SHH655383:SHI655383 SRD655383:SRE655383 TAZ655383:TBA655383 TKV655383:TKW655383 TUR655383:TUS655383 UEN655383:UEO655383 UOJ655383:UOK655383 UYF655383:UYG655383 VIB655383:VIC655383 VRX655383:VRY655383 WBT655383:WBU655383 WLP655383:WLQ655383 WVL655383:WVM655383 IZ720919:JA720919 SV720919:SW720919 ACR720919:ACS720919 AMN720919:AMO720919 AWJ720919:AWK720919 BGF720919:BGG720919 BQB720919:BQC720919 BZX720919:BZY720919 CJT720919:CJU720919 CTP720919:CTQ720919 DDL720919:DDM720919 DNH720919:DNI720919 DXD720919:DXE720919 EGZ720919:EHA720919 EQV720919:EQW720919 FAR720919:FAS720919 FKN720919:FKO720919 FUJ720919:FUK720919 GEF720919:GEG720919 GOB720919:GOC720919 GXX720919:GXY720919 HHT720919:HHU720919 HRP720919:HRQ720919 IBL720919:IBM720919 ILH720919:ILI720919 IVD720919:IVE720919 JEZ720919:JFA720919 JOV720919:JOW720919 JYR720919:JYS720919 KIN720919:KIO720919 KSJ720919:KSK720919 LCF720919:LCG720919 LMB720919:LMC720919 LVX720919:LVY720919 MFT720919:MFU720919 MPP720919:MPQ720919 MZL720919:MZM720919 NJH720919:NJI720919 NTD720919:NTE720919 OCZ720919:ODA720919 OMV720919:OMW720919 OWR720919:OWS720919 PGN720919:PGO720919 PQJ720919:PQK720919 QAF720919:QAG720919 QKB720919:QKC720919 QTX720919:QTY720919 RDT720919:RDU720919 RNP720919:RNQ720919 RXL720919:RXM720919 SHH720919:SHI720919 SRD720919:SRE720919 TAZ720919:TBA720919 TKV720919:TKW720919 TUR720919:TUS720919 UEN720919:UEO720919 UOJ720919:UOK720919 UYF720919:UYG720919 VIB720919:VIC720919 VRX720919:VRY720919 WBT720919:WBU720919 WLP720919:WLQ720919 WVL720919:WVM720919 IZ786455:JA786455 SV786455:SW786455 ACR786455:ACS786455 AMN786455:AMO786455 AWJ786455:AWK786455 BGF786455:BGG786455 BQB786455:BQC786455 BZX786455:BZY786455 CJT786455:CJU786455 CTP786455:CTQ786455 DDL786455:DDM786455 DNH786455:DNI786455 DXD786455:DXE786455 EGZ786455:EHA786455 EQV786455:EQW786455 FAR786455:FAS786455 FKN786455:FKO786455 FUJ786455:FUK786455 GEF786455:GEG786455 GOB786455:GOC786455 GXX786455:GXY786455 HHT786455:HHU786455 HRP786455:HRQ786455 IBL786455:IBM786455 ILH786455:ILI786455 IVD786455:IVE786455 JEZ786455:JFA786455 JOV786455:JOW786455 JYR786455:JYS786455 KIN786455:KIO786455 KSJ786455:KSK786455 LCF786455:LCG786455 LMB786455:LMC786455 LVX786455:LVY786455 MFT786455:MFU786455 MPP786455:MPQ786455 MZL786455:MZM786455 NJH786455:NJI786455 NTD786455:NTE786455 OCZ786455:ODA786455 OMV786455:OMW786455 OWR786455:OWS786455 PGN786455:PGO786455 PQJ786455:PQK786455 QAF786455:QAG786455 QKB786455:QKC786455 QTX786455:QTY786455 RDT786455:RDU786455 RNP786455:RNQ786455 RXL786455:RXM786455 SHH786455:SHI786455 SRD786455:SRE786455 TAZ786455:TBA786455 TKV786455:TKW786455 TUR786455:TUS786455 UEN786455:UEO786455 UOJ786455:UOK786455 UYF786455:UYG786455 VIB786455:VIC786455 VRX786455:VRY786455 WBT786455:WBU786455 WLP786455:WLQ786455 WVL786455:WVM786455 IZ851991:JA851991 SV851991:SW851991 ACR851991:ACS851991 AMN851991:AMO851991 AWJ851991:AWK851991 BGF851991:BGG851991 BQB851991:BQC851991 BZX851991:BZY851991 CJT851991:CJU851991 CTP851991:CTQ851991 DDL851991:DDM851991 DNH851991:DNI851991 DXD851991:DXE851991 EGZ851991:EHA851991 EQV851991:EQW851991 FAR851991:FAS851991 FKN851991:FKO851991 FUJ851991:FUK851991 GEF851991:GEG851991 GOB851991:GOC851991 GXX851991:GXY851991 HHT851991:HHU851991 HRP851991:HRQ851991 IBL851991:IBM851991 ILH851991:ILI851991 IVD851991:IVE851991 JEZ851991:JFA851991 JOV851991:JOW851991 JYR851991:JYS851991 KIN851991:KIO851991 KSJ851991:KSK851991 LCF851991:LCG851991 LMB851991:LMC851991 LVX851991:LVY851991 MFT851991:MFU851991 MPP851991:MPQ851991 MZL851991:MZM851991 NJH851991:NJI851991 NTD851991:NTE851991 OCZ851991:ODA851991 OMV851991:OMW851991 OWR851991:OWS851991 PGN851991:PGO851991 PQJ851991:PQK851991 QAF851991:QAG851991 QKB851991:QKC851991 QTX851991:QTY851991 RDT851991:RDU851991 RNP851991:RNQ851991 RXL851991:RXM851991 SHH851991:SHI851991 SRD851991:SRE851991 TAZ851991:TBA851991 TKV851991:TKW851991 TUR851991:TUS851991 UEN851991:UEO851991 UOJ851991:UOK851991 UYF851991:UYG851991 VIB851991:VIC851991 VRX851991:VRY851991 WBT851991:WBU851991 WLP851991:WLQ851991 WVL851991:WVM851991 IZ917527:JA917527 SV917527:SW917527 ACR917527:ACS917527 AMN917527:AMO917527 AWJ917527:AWK917527 BGF917527:BGG917527 BQB917527:BQC917527 BZX917527:BZY917527 CJT917527:CJU917527 CTP917527:CTQ917527 DDL917527:DDM917527 DNH917527:DNI917527 DXD917527:DXE917527 EGZ917527:EHA917527 EQV917527:EQW917527 FAR917527:FAS917527 FKN917527:FKO917527 FUJ917527:FUK917527 GEF917527:GEG917527 GOB917527:GOC917527 GXX917527:GXY917527 HHT917527:HHU917527 HRP917527:HRQ917527 IBL917527:IBM917527 ILH917527:ILI917527 IVD917527:IVE917527 JEZ917527:JFA917527 JOV917527:JOW917527 JYR917527:JYS917527 KIN917527:KIO917527 KSJ917527:KSK917527 LCF917527:LCG917527 LMB917527:LMC917527 LVX917527:LVY917527 MFT917527:MFU917527 MPP917527:MPQ917527 MZL917527:MZM917527 NJH917527:NJI917527 NTD917527:NTE917527 OCZ917527:ODA917527 OMV917527:OMW917527 OWR917527:OWS917527 PGN917527:PGO917527 PQJ917527:PQK917527 QAF917527:QAG917527 QKB917527:QKC917527 QTX917527:QTY917527 RDT917527:RDU917527 RNP917527:RNQ917527 RXL917527:RXM917527 SHH917527:SHI917527 SRD917527:SRE917527 TAZ917527:TBA917527 TKV917527:TKW917527 TUR917527:TUS917527 UEN917527:UEO917527 UOJ917527:UOK917527 UYF917527:UYG917527 VIB917527:VIC917527 VRX917527:VRY917527 WBT917527:WBU917527 WLP917527:WLQ917527 WVL917527:WVM917527 IZ983063:JA983063 SV983063:SW983063 ACR983063:ACS983063 AMN983063:AMO983063 AWJ983063:AWK983063 BGF983063:BGG983063 BQB983063:BQC983063 BZX983063:BZY983063 CJT983063:CJU983063 CTP983063:CTQ983063 DDL983063:DDM983063 DNH983063:DNI983063 DXD983063:DXE983063 EGZ983063:EHA983063 EQV983063:EQW983063 FAR983063:FAS983063 FKN983063:FKO983063 FUJ983063:FUK983063 GEF983063:GEG983063 GOB983063:GOC983063 GXX983063:GXY983063 HHT983063:HHU983063 HRP983063:HRQ983063 IBL983063:IBM983063 ILH983063:ILI983063 IVD983063:IVE983063 JEZ983063:JFA983063 JOV983063:JOW983063 JYR983063:JYS983063 KIN983063:KIO983063 KSJ983063:KSK983063 LCF983063:LCG983063 LMB983063:LMC983063 LVX983063:LVY983063 MFT983063:MFU983063 MPP983063:MPQ983063 MZL983063:MZM983063 NJH983063:NJI983063 NTD983063:NTE983063 OCZ983063:ODA983063 OMV983063:OMW983063 OWR983063:OWS983063 PGN983063:PGO983063 PQJ983063:PQK983063 QAF983063:QAG983063 QKB983063:QKC983063 QTX983063:QTY983063 RDT983063:RDU983063 RNP983063:RNQ983063 RXL983063:RXM983063 SHH983063:SHI983063 SRD983063:SRE983063 TAZ983063:TBA983063 TKV983063:TKW983063 TUR983063:TUS983063 UEN983063:UEO983063 UOJ983063:UOK983063 UYF983063:UYG983063 VIB983063:VIC983063 VRX983063:VRY983063 WBT983063:WBU983063 WLP983063:WLQ983063 WVL983063:WVM983063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IH22:II22 SD22:SE22 WVR22:WVS22 WLV22:WLW22 WBZ22:WCA22 VSD22:VSE22 VIH22:VII22 UYL22:UYM22 UOP22:UOQ22 UET22:UEU22 TUX22:TUY22 TLB22:TLC22 TBF22:TBG22 SRJ22:SRK22 SHN22:SHO22 RXR22:RXS22 RNV22:RNW22 RDZ22:REA22 QUD22:QUE22 QKH22:QKI22 QAL22:QAM22 PQP22:PQQ22 PGT22:PGU22 OWX22:OWY22 ONB22:ONC22 ODF22:ODG22 NTJ22:NTK22 NJN22:NJO22 MZR22:MZS22 MPV22:MPW22 MFZ22:MGA22 LWD22:LWE22 LMH22:LMI22 LCL22:LCM22 KSP22:KSQ22 KIT22:KIU22 JYX22:JYY22 JPB22:JPC22 JFF22:JFG22 IVJ22:IVK22 ILN22:ILO22 IBR22:IBS22 HRV22:HRW22 HHZ22:HIA22 GYD22:GYE22 GOH22:GOI22 GEL22:GEM22 FUP22:FUQ22 FKT22:FKU22 FAX22:FAY22 ERB22:ERC22 EHF22:EHG22 DXJ22:DXK22 DNN22:DNO22 DDR22:DDS22 CTV22:CTW22 CJZ22:CKA22 CAD22:CAE22 BQH22:BQI22 BGL22:BGM22 AWP22:AWQ22 AMT22:AMU22 ACX22:ACY22 TB22:TC22 JF22:JG22 WVO22:WVP22 WLS22:WLT22 WBW22:WBX22 VSA22:VSB22 VIE22:VIF22 UYI22:UYJ22 UOM22:UON22 UEQ22:UER22 TUU22:TUV22 TKY22:TKZ22 TBC22:TBD22 SRG22:SRH22 SHK22:SHL22 RXO22:RXP22 RNS22:RNT22 RDW22:RDX22 QUA22:QUB22 QKE22:QKF22 QAI22:QAJ22 PQM22:PQN22 PGQ22:PGR22 OWU22:OWV22 OMY22:OMZ22 ODC22:ODD22 NTG22:NTH22 NJK22:NJL22 MZO22:MZP22 MPS22:MPT22 MFW22:MFX22 LWA22:LWB22 LME22:LMF22 LCI22:LCJ22 KSM22:KSN22 KIQ22:KIR22 JYU22:JYV22 JOY22:JOZ22 JFC22:JFD22 IVG22:IVH22 ILK22:ILL22 IBO22:IBP22 HRS22:HRT22 HHW22:HHX22 GYA22:GYB22 GOE22:GOF22 GEI22:GEJ22 FUM22:FUN22 FKQ22:FKR22 FAU22:FAV22 EQY22:EQZ22 EHC22:EHD22 DXG22:DXH22 DNK22:DNL22 DDO22:DDP22 CTS22:CTT22 CJW22:CJX22 CAA22:CAB22 BQE22:BQF22 BGI22:BGJ22 AWM22:AWN22 AMQ22:AMR22 ACU22:ACV22 SY22:SZ22 JC22:JD22 WVL22:WVM22 WLP22:WLQ22 WBT22:WBU22 VRX22:VRY22 VIB22:VIC22 UYF22:UYG22 UOJ22:UOK22 UEN22:UEO22 TUR22:TUS22 TKV22:TKW22 TAZ22:TBA22 SRD22:SRE22 SHH22:SHI22 RXL22:RXM22 RNP22:RNQ22 RDT22:RDU22 QTX22:QTY22 QKB22:QKC22 QAF22:QAG22 PQJ22:PQK22 PGN22:PGO22 OWR22:OWS22 OMV22:OMW22 OCZ22:ODA22 NTD22:NTE22 NJH22:NJI22 MZL22:MZM22 MPP22:MPQ22 MFT22:MFU22 LVX22:LVY22 LMB22:LMC22 LCF22:LCG22 KSJ22:KSK22 KIN22:KIO22 JYR22:JYS22 JOV22:JOW22 JEZ22:JFA22 IVD22:IVE22 ILH22:ILI22 IBL22:IBM22 HRP22:HRQ22 HHT22:HHU22 GXX22:GXY22 GOB22:GOC22 GEF22:GEG22 FUJ22:FUK22 FKN22:FKO22 FAR22:FAS22 EQV22:EQW22 EGZ22:EHA22 DXD22:DXE22 DNH22:DNI22 DDL22:DDM22 CTP22:CTQ22 CJT22:CJU22 BZX22:BZY22 BQB22:BQC22 BGF22:BGG22 AWJ22:AWK22 AMN22:AMO22 ACR22:ACS22 SV22:SW22 IZ22:JA22 WVF22:WVG22 WLJ22:WLK22 WBN22:WBO22 VRR22:VRS22 VHV22:VHW22 UXZ22:UYA22 UOD22:UOE22 UEH22:UEI22 TUL22:TUM22 TKP22:TKQ22 TAT22:TAU22 SQX22:SQY22 SHB22:SHC22 RXF22:RXG22 RNJ22:RNK22 RDN22:RDO22 QTR22:QTS22 QJV22:QJW22 PZZ22:QAA22 PQD22:PQE22 PGH22:PGI22 OWL22:OWM22 OMP22:OMQ22 OCT22:OCU22 NSX22:NSY22 NJB22:NJC22 MZF22:MZG22 MPJ22:MPK22 MFN22:MFO22 LVR22:LVS22 LLV22:LLW22 LBZ22:LCA22 KSD22:KSE22 KIH22:KII22 JYL22:JYM22 JOP22:JOQ22 JET22:JEU22 IUX22:IUY22 ILB22:ILC22 IBF22:IBG22 HRJ22:HRK22 HHN22:HHO22 GXR22:GXS22 GNV22:GNW22 GDZ22:GEA22 FUD22:FUE22 FKH22:FKI22 FAL22:FAM22 EQP22:EQQ22 EGT22:EGU22 DWX22:DWY22 DNB22:DNC22 DDF22:DDG22 CTJ22:CTK22 CJN22:CJO22 BZR22:BZS22 BPV22:BPW22 BFZ22:BGA22 AWD22:AWE22 AMH22:AMI22 ACL22:ACM22 SP22:SQ22 IT22:IU22 WVC22:WVD22 WLG22:WLH22 WBK22:WBL22 VRO22:VRP22 VHS22:VHT22 UXW22:UXX22 UOA22:UOB22 UEE22:UEF22 TUI22:TUJ22 TKM22:TKN22 TAQ22:TAR22 SQU22:SQV22 SGY22:SGZ22 RXC22:RXD22 RNG22:RNH22 RDK22:RDL22 QTO22:QTP22 QJS22:QJT22 PZW22:PZX22 PQA22:PQB22 PGE22:PGF22 OWI22:OWJ22 OMM22:OMN22 OCQ22:OCR22 NSU22:NSV22 NIY22:NIZ22 MZC22:MZD22 MPG22:MPH22 MFK22:MFL22 LVO22:LVP22 LLS22:LLT22 LBW22:LBX22 KSA22:KSB22 KIE22:KIF22 JYI22:JYJ22 JOM22:JON22 JEQ22:JER22 IUU22:IUV22 IKY22:IKZ22 IBC22:IBD22 HRG22:HRH22 HHK22:HHL22 GXO22:GXP22 GNS22:GNT22 GDW22:GDX22 FUA22:FUB22 FKE22:FKF22 FAI22:FAJ22 EQM22:EQN22 EGQ22:EGR22 DWU22:DWV22 DMY22:DMZ22 DDC22:DDD22 CTG22:CTH22 CJK22:CJL22 BZO22:BZP22 BPS22:BPT22 BFW22:BFX22 AWA22:AWB22 AME22:AMF22 ACI22:ACJ22 SM22:SN22 IQ22:IR22 WUZ22:WVA22 WLD22:WLE22 WBH22:WBI22 VRL22:VRM22 VHP22:VHQ22 UXT22:UXU22 UNX22:UNY22 UEB22:UEC22 TUF22:TUG22 TKJ22:TKK22 TAN22:TAO22 SQR22:SQS22 SGV22:SGW22 RWZ22:RXA22 RND22:RNE22 RDH22:RDI22 QTL22:QTM22 QJP22:QJQ22 PZT22:PZU22 PPX22:PPY22 PGB22:PGC22 OWF22:OWG22 OMJ22:OMK22 OCN22:OCO22 NSR22:NSS22 NIV22:NIW22 MYZ22:MZA22 MPD22:MPE22 MFH22:MFI22 LVL22:LVM22 LLP22:LLQ22 LBT22:LBU22 KRX22:KRY22 KIB22:KIC22 JYF22:JYG22 JOJ22:JOK22 JEN22:JEO22 IUR22:IUS22 IKV22:IKW22 IAZ22:IBA22 HRD22:HRE22 HHH22:HHI22 GXL22:GXM22 GNP22:GNQ22 GDT22:GDU22 FTX22:FTY22 FKB22:FKC22 FAF22:FAG22 EQJ22:EQK22 EGN22:EGO22 DWR22:DWS22 DMV22:DMW22 DCZ22:DDA22 CTD22:CTE22 CJH22:CJI22 BZL22:BZM22 BPP22:BPQ22 BFT22:BFU22 AVX22:AVY22 AMB22:AMC22 ACF22:ACG22 SJ22:SK22 IN22:IO22 WUW22:WUX22 WLA22:WLB22 WBE22:WBF22 VRI22:VRJ22 VHM22:VHN22 UXQ22:UXR22 UNU22:UNV22 UDY22:UDZ22 TUC22:TUD22 TKG22:TKH22 TAK22:TAL22 SQO22:SQP22 SGS22:SGT22 RWW22:RWX22 RNA22:RNB22 RDE22:RDF22 QTI22:QTJ22 QJM22:QJN22 PZQ22:PZR22 PPU22:PPV22 PFY22:PFZ22 OWC22:OWD22 OMG22:OMH22 OCK22:OCL22 NSO22:NSP22 NIS22:NIT22 MYW22:MYX22 MPA22:MPB22 MFE22:MFF22 LVI22:LVJ22 LLM22:LLN22 LBQ22:LBR22 KRU22:KRV22 KHY22:KHZ22 JYC22:JYD22 JOG22:JOH22 JEK22:JEL22 IUO22:IUP22 IKS22:IKT22 IAW22:IAX22 HRA22:HRB22 HHE22:HHF22 GXI22:GXJ22 GNM22:GNN22 GDQ22:GDR22 FTU22:FTV22 FJY22:FJZ22 FAC22:FAD22 EQG22:EQH22 EGK22:EGL22 DWO22:DWP22 DMS22:DMT22 DCW22:DCX22 CTA22:CTB22 CJE22:CJF22 BZI22:BZJ22 BPM22:BPN22 BFQ22:BFR22 AVU22:AVV22 ALY22:ALZ22 ACC22:ACD22 SG22:SH22 IK22:IL22 WUT22:WUU22 WKX22:WKY22 WBB22:WBC22 VRF22:VRG22 VHJ22:VHK22 UXN22:UXO22 UNR22:UNS22 UDV22:UDW22 TTZ22:TUA22 TKD22:TKE22 TAH22:TAI22 SQL22:SQM22 SGP22:SGQ22 RWT22:RWU22 RMX22:RMY22 RDB22:RDC22 QTF22:QTG22 QJJ22:QJK22 PZN22:PZO22 PPR22:PPS22 PFV22:PFW22 OVZ22:OWA22 OMD22:OME22 OCH22:OCI22 NSL22:NSM22 NIP22:NIQ22 MYT22:MYU22 MOX22:MOY22 MFB22:MFC22 LVF22:LVG22 LLJ22:LLK22 LBN22:LBO22 KRR22:KRS22 KHV22:KHW22 JXZ22:JYA22 JOD22:JOE22 JEH22:JEI22 IUL22:IUM22 IKP22:IKQ22 IAT22:IAU22 HQX22:HQY22 HHB22:HHC22 GXF22:GXG22 GNJ22:GNK22 GDN22:GDO22 FTR22:FTS22 FJV22:FJW22 EZZ22:FAA22 EQD22:EQE22 EGH22:EGI22 DWL22:DWM22 DMP22:DMQ22 DCT22:DCU22 CSX22:CSY22 CJB22:CJC22 BZF22:BZG22 BPJ22:BPK22 BFN22:BFO22 AVR22:AVS22 ALV22:ALW22 ABZ22:ACA22">
      <formula1>IH3</formula1>
    </dataValidation>
    <dataValidation type="whole" operator="lessThanOrEqual" allowBlank="1" showInputMessage="1" showErrorMessage="1" sqref="IH65560:II65560 SD65560:SE65560 ABZ65560:ACA65560 ALV65560:ALW65560 AVR65560:AVS65560 BFN65560:BFO65560 BPJ65560:BPK65560 BZF65560:BZG65560 CJB65560:CJC65560 CSX65560:CSY65560 DCT65560:DCU65560 DMP65560:DMQ65560 DWL65560:DWM65560 EGH65560:EGI65560 EQD65560:EQE65560 EZZ65560:FAA65560 FJV65560:FJW65560 FTR65560:FTS65560 GDN65560:GDO65560 GNJ65560:GNK65560 GXF65560:GXG65560 HHB65560:HHC65560 HQX65560:HQY65560 IAT65560:IAU65560 IKP65560:IKQ65560 IUL65560:IUM65560 JEH65560:JEI65560 JOD65560:JOE65560 JXZ65560:JYA65560 KHV65560:KHW65560 KRR65560:KRS65560 LBN65560:LBO65560 LLJ65560:LLK65560 LVF65560:LVG65560 MFB65560:MFC65560 MOX65560:MOY65560 MYT65560:MYU65560 NIP65560:NIQ65560 NSL65560:NSM65560 OCH65560:OCI65560 OMD65560:OME65560 OVZ65560:OWA65560 PFV65560:PFW65560 PPR65560:PPS65560 PZN65560:PZO65560 QJJ65560:QJK65560 QTF65560:QTG65560 RDB65560:RDC65560 RMX65560:RMY65560 RWT65560:RWU65560 SGP65560:SGQ65560 SQL65560:SQM65560 TAH65560:TAI65560 TKD65560:TKE65560 TTZ65560:TUA65560 UDV65560:UDW65560 UNR65560:UNS65560 UXN65560:UXO65560 VHJ65560:VHK65560 VRF65560:VRG65560 WBB65560:WBC65560 WKX65560:WKY65560 WUT65560:WUU65560 IH131096:II131096 SD131096:SE131096 ABZ131096:ACA131096 ALV131096:ALW131096 AVR131096:AVS131096 BFN131096:BFO131096 BPJ131096:BPK131096 BZF131096:BZG131096 CJB131096:CJC131096 CSX131096:CSY131096 DCT131096:DCU131096 DMP131096:DMQ131096 DWL131096:DWM131096 EGH131096:EGI131096 EQD131096:EQE131096 EZZ131096:FAA131096 FJV131096:FJW131096 FTR131096:FTS131096 GDN131096:GDO131096 GNJ131096:GNK131096 GXF131096:GXG131096 HHB131096:HHC131096 HQX131096:HQY131096 IAT131096:IAU131096 IKP131096:IKQ131096 IUL131096:IUM131096 JEH131096:JEI131096 JOD131096:JOE131096 JXZ131096:JYA131096 KHV131096:KHW131096 KRR131096:KRS131096 LBN131096:LBO131096 LLJ131096:LLK131096 LVF131096:LVG131096 MFB131096:MFC131096 MOX131096:MOY131096 MYT131096:MYU131096 NIP131096:NIQ131096 NSL131096:NSM131096 OCH131096:OCI131096 OMD131096:OME131096 OVZ131096:OWA131096 PFV131096:PFW131096 PPR131096:PPS131096 PZN131096:PZO131096 QJJ131096:QJK131096 QTF131096:QTG131096 RDB131096:RDC131096 RMX131096:RMY131096 RWT131096:RWU131096 SGP131096:SGQ131096 SQL131096:SQM131096 TAH131096:TAI131096 TKD131096:TKE131096 TTZ131096:TUA131096 UDV131096:UDW131096 UNR131096:UNS131096 UXN131096:UXO131096 VHJ131096:VHK131096 VRF131096:VRG131096 WBB131096:WBC131096 WKX131096:WKY131096 WUT131096:WUU131096 IH196632:II196632 SD196632:SE196632 ABZ196632:ACA196632 ALV196632:ALW196632 AVR196632:AVS196632 BFN196632:BFO196632 BPJ196632:BPK196632 BZF196632:BZG196632 CJB196632:CJC196632 CSX196632:CSY196632 DCT196632:DCU196632 DMP196632:DMQ196632 DWL196632:DWM196632 EGH196632:EGI196632 EQD196632:EQE196632 EZZ196632:FAA196632 FJV196632:FJW196632 FTR196632:FTS196632 GDN196632:GDO196632 GNJ196632:GNK196632 GXF196632:GXG196632 HHB196632:HHC196632 HQX196632:HQY196632 IAT196632:IAU196632 IKP196632:IKQ196632 IUL196632:IUM196632 JEH196632:JEI196632 JOD196632:JOE196632 JXZ196632:JYA196632 KHV196632:KHW196632 KRR196632:KRS196632 LBN196632:LBO196632 LLJ196632:LLK196632 LVF196632:LVG196632 MFB196632:MFC196632 MOX196632:MOY196632 MYT196632:MYU196632 NIP196632:NIQ196632 NSL196632:NSM196632 OCH196632:OCI196632 OMD196632:OME196632 OVZ196632:OWA196632 PFV196632:PFW196632 PPR196632:PPS196632 PZN196632:PZO196632 QJJ196632:QJK196632 QTF196632:QTG196632 RDB196632:RDC196632 RMX196632:RMY196632 RWT196632:RWU196632 SGP196632:SGQ196632 SQL196632:SQM196632 TAH196632:TAI196632 TKD196632:TKE196632 TTZ196632:TUA196632 UDV196632:UDW196632 UNR196632:UNS196632 UXN196632:UXO196632 VHJ196632:VHK196632 VRF196632:VRG196632 WBB196632:WBC196632 WKX196632:WKY196632 WUT196632:WUU196632 IH262168:II262168 SD262168:SE262168 ABZ262168:ACA262168 ALV262168:ALW262168 AVR262168:AVS262168 BFN262168:BFO262168 BPJ262168:BPK262168 BZF262168:BZG262168 CJB262168:CJC262168 CSX262168:CSY262168 DCT262168:DCU262168 DMP262168:DMQ262168 DWL262168:DWM262168 EGH262168:EGI262168 EQD262168:EQE262168 EZZ262168:FAA262168 FJV262168:FJW262168 FTR262168:FTS262168 GDN262168:GDO262168 GNJ262168:GNK262168 GXF262168:GXG262168 HHB262168:HHC262168 HQX262168:HQY262168 IAT262168:IAU262168 IKP262168:IKQ262168 IUL262168:IUM262168 JEH262168:JEI262168 JOD262168:JOE262168 JXZ262168:JYA262168 KHV262168:KHW262168 KRR262168:KRS262168 LBN262168:LBO262168 LLJ262168:LLK262168 LVF262168:LVG262168 MFB262168:MFC262168 MOX262168:MOY262168 MYT262168:MYU262168 NIP262168:NIQ262168 NSL262168:NSM262168 OCH262168:OCI262168 OMD262168:OME262168 OVZ262168:OWA262168 PFV262168:PFW262168 PPR262168:PPS262168 PZN262168:PZO262168 QJJ262168:QJK262168 QTF262168:QTG262168 RDB262168:RDC262168 RMX262168:RMY262168 RWT262168:RWU262168 SGP262168:SGQ262168 SQL262168:SQM262168 TAH262168:TAI262168 TKD262168:TKE262168 TTZ262168:TUA262168 UDV262168:UDW262168 UNR262168:UNS262168 UXN262168:UXO262168 VHJ262168:VHK262168 VRF262168:VRG262168 WBB262168:WBC262168 WKX262168:WKY262168 WUT262168:WUU262168 IH327704:II327704 SD327704:SE327704 ABZ327704:ACA327704 ALV327704:ALW327704 AVR327704:AVS327704 BFN327704:BFO327704 BPJ327704:BPK327704 BZF327704:BZG327704 CJB327704:CJC327704 CSX327704:CSY327704 DCT327704:DCU327704 DMP327704:DMQ327704 DWL327704:DWM327704 EGH327704:EGI327704 EQD327704:EQE327704 EZZ327704:FAA327704 FJV327704:FJW327704 FTR327704:FTS327704 GDN327704:GDO327704 GNJ327704:GNK327704 GXF327704:GXG327704 HHB327704:HHC327704 HQX327704:HQY327704 IAT327704:IAU327704 IKP327704:IKQ327704 IUL327704:IUM327704 JEH327704:JEI327704 JOD327704:JOE327704 JXZ327704:JYA327704 KHV327704:KHW327704 KRR327704:KRS327704 LBN327704:LBO327704 LLJ327704:LLK327704 LVF327704:LVG327704 MFB327704:MFC327704 MOX327704:MOY327704 MYT327704:MYU327704 NIP327704:NIQ327704 NSL327704:NSM327704 OCH327704:OCI327704 OMD327704:OME327704 OVZ327704:OWA327704 PFV327704:PFW327704 PPR327704:PPS327704 PZN327704:PZO327704 QJJ327704:QJK327704 QTF327704:QTG327704 RDB327704:RDC327704 RMX327704:RMY327704 RWT327704:RWU327704 SGP327704:SGQ327704 SQL327704:SQM327704 TAH327704:TAI327704 TKD327704:TKE327704 TTZ327704:TUA327704 UDV327704:UDW327704 UNR327704:UNS327704 UXN327704:UXO327704 VHJ327704:VHK327704 VRF327704:VRG327704 WBB327704:WBC327704 WKX327704:WKY327704 WUT327704:WUU327704 IH393240:II393240 SD393240:SE393240 ABZ393240:ACA393240 ALV393240:ALW393240 AVR393240:AVS393240 BFN393240:BFO393240 BPJ393240:BPK393240 BZF393240:BZG393240 CJB393240:CJC393240 CSX393240:CSY393240 DCT393240:DCU393240 DMP393240:DMQ393240 DWL393240:DWM393240 EGH393240:EGI393240 EQD393240:EQE393240 EZZ393240:FAA393240 FJV393240:FJW393240 FTR393240:FTS393240 GDN393240:GDO393240 GNJ393240:GNK393240 GXF393240:GXG393240 HHB393240:HHC393240 HQX393240:HQY393240 IAT393240:IAU393240 IKP393240:IKQ393240 IUL393240:IUM393240 JEH393240:JEI393240 JOD393240:JOE393240 JXZ393240:JYA393240 KHV393240:KHW393240 KRR393240:KRS393240 LBN393240:LBO393240 LLJ393240:LLK393240 LVF393240:LVG393240 MFB393240:MFC393240 MOX393240:MOY393240 MYT393240:MYU393240 NIP393240:NIQ393240 NSL393240:NSM393240 OCH393240:OCI393240 OMD393240:OME393240 OVZ393240:OWA393240 PFV393240:PFW393240 PPR393240:PPS393240 PZN393240:PZO393240 QJJ393240:QJK393240 QTF393240:QTG393240 RDB393240:RDC393240 RMX393240:RMY393240 RWT393240:RWU393240 SGP393240:SGQ393240 SQL393240:SQM393240 TAH393240:TAI393240 TKD393240:TKE393240 TTZ393240:TUA393240 UDV393240:UDW393240 UNR393240:UNS393240 UXN393240:UXO393240 VHJ393240:VHK393240 VRF393240:VRG393240 WBB393240:WBC393240 WKX393240:WKY393240 WUT393240:WUU393240 IH458776:II458776 SD458776:SE458776 ABZ458776:ACA458776 ALV458776:ALW458776 AVR458776:AVS458776 BFN458776:BFO458776 BPJ458776:BPK458776 BZF458776:BZG458776 CJB458776:CJC458776 CSX458776:CSY458776 DCT458776:DCU458776 DMP458776:DMQ458776 DWL458776:DWM458776 EGH458776:EGI458776 EQD458776:EQE458776 EZZ458776:FAA458776 FJV458776:FJW458776 FTR458776:FTS458776 GDN458776:GDO458776 GNJ458776:GNK458776 GXF458776:GXG458776 HHB458776:HHC458776 HQX458776:HQY458776 IAT458776:IAU458776 IKP458776:IKQ458776 IUL458776:IUM458776 JEH458776:JEI458776 JOD458776:JOE458776 JXZ458776:JYA458776 KHV458776:KHW458776 KRR458776:KRS458776 LBN458776:LBO458776 LLJ458776:LLK458776 LVF458776:LVG458776 MFB458776:MFC458776 MOX458776:MOY458776 MYT458776:MYU458776 NIP458776:NIQ458776 NSL458776:NSM458776 OCH458776:OCI458776 OMD458776:OME458776 OVZ458776:OWA458776 PFV458776:PFW458776 PPR458776:PPS458776 PZN458776:PZO458776 QJJ458776:QJK458776 QTF458776:QTG458776 RDB458776:RDC458776 RMX458776:RMY458776 RWT458776:RWU458776 SGP458776:SGQ458776 SQL458776:SQM458776 TAH458776:TAI458776 TKD458776:TKE458776 TTZ458776:TUA458776 UDV458776:UDW458776 UNR458776:UNS458776 UXN458776:UXO458776 VHJ458776:VHK458776 VRF458776:VRG458776 WBB458776:WBC458776 WKX458776:WKY458776 WUT458776:WUU458776 IH524312:II524312 SD524312:SE524312 ABZ524312:ACA524312 ALV524312:ALW524312 AVR524312:AVS524312 BFN524312:BFO524312 BPJ524312:BPK524312 BZF524312:BZG524312 CJB524312:CJC524312 CSX524312:CSY524312 DCT524312:DCU524312 DMP524312:DMQ524312 DWL524312:DWM524312 EGH524312:EGI524312 EQD524312:EQE524312 EZZ524312:FAA524312 FJV524312:FJW524312 FTR524312:FTS524312 GDN524312:GDO524312 GNJ524312:GNK524312 GXF524312:GXG524312 HHB524312:HHC524312 HQX524312:HQY524312 IAT524312:IAU524312 IKP524312:IKQ524312 IUL524312:IUM524312 JEH524312:JEI524312 JOD524312:JOE524312 JXZ524312:JYA524312 KHV524312:KHW524312 KRR524312:KRS524312 LBN524312:LBO524312 LLJ524312:LLK524312 LVF524312:LVG524312 MFB524312:MFC524312 MOX524312:MOY524312 MYT524312:MYU524312 NIP524312:NIQ524312 NSL524312:NSM524312 OCH524312:OCI524312 OMD524312:OME524312 OVZ524312:OWA524312 PFV524312:PFW524312 PPR524312:PPS524312 PZN524312:PZO524312 QJJ524312:QJK524312 QTF524312:QTG524312 RDB524312:RDC524312 RMX524312:RMY524312 RWT524312:RWU524312 SGP524312:SGQ524312 SQL524312:SQM524312 TAH524312:TAI524312 TKD524312:TKE524312 TTZ524312:TUA524312 UDV524312:UDW524312 UNR524312:UNS524312 UXN524312:UXO524312 VHJ524312:VHK524312 VRF524312:VRG524312 WBB524312:WBC524312 WKX524312:WKY524312 WUT524312:WUU524312 IH589848:II589848 SD589848:SE589848 ABZ589848:ACA589848 ALV589848:ALW589848 AVR589848:AVS589848 BFN589848:BFO589848 BPJ589848:BPK589848 BZF589848:BZG589848 CJB589848:CJC589848 CSX589848:CSY589848 DCT589848:DCU589848 DMP589848:DMQ589848 DWL589848:DWM589848 EGH589848:EGI589848 EQD589848:EQE589848 EZZ589848:FAA589848 FJV589848:FJW589848 FTR589848:FTS589848 GDN589848:GDO589848 GNJ589848:GNK589848 GXF589848:GXG589848 HHB589848:HHC589848 HQX589848:HQY589848 IAT589848:IAU589848 IKP589848:IKQ589848 IUL589848:IUM589848 JEH589848:JEI589848 JOD589848:JOE589848 JXZ589848:JYA589848 KHV589848:KHW589848 KRR589848:KRS589848 LBN589848:LBO589848 LLJ589848:LLK589848 LVF589848:LVG589848 MFB589848:MFC589848 MOX589848:MOY589848 MYT589848:MYU589848 NIP589848:NIQ589848 NSL589848:NSM589848 OCH589848:OCI589848 OMD589848:OME589848 OVZ589848:OWA589848 PFV589848:PFW589848 PPR589848:PPS589848 PZN589848:PZO589848 QJJ589848:QJK589848 QTF589848:QTG589848 RDB589848:RDC589848 RMX589848:RMY589848 RWT589848:RWU589848 SGP589848:SGQ589848 SQL589848:SQM589848 TAH589848:TAI589848 TKD589848:TKE589848 TTZ589848:TUA589848 UDV589848:UDW589848 UNR589848:UNS589848 UXN589848:UXO589848 VHJ589848:VHK589848 VRF589848:VRG589848 WBB589848:WBC589848 WKX589848:WKY589848 WUT589848:WUU589848 IH655384:II655384 SD655384:SE655384 ABZ655384:ACA655384 ALV655384:ALW655384 AVR655384:AVS655384 BFN655384:BFO655384 BPJ655384:BPK655384 BZF655384:BZG655384 CJB655384:CJC655384 CSX655384:CSY655384 DCT655384:DCU655384 DMP655384:DMQ655384 DWL655384:DWM655384 EGH655384:EGI655384 EQD655384:EQE655384 EZZ655384:FAA655384 FJV655384:FJW655384 FTR655384:FTS655384 GDN655384:GDO655384 GNJ655384:GNK655384 GXF655384:GXG655384 HHB655384:HHC655384 HQX655384:HQY655384 IAT655384:IAU655384 IKP655384:IKQ655384 IUL655384:IUM655384 JEH655384:JEI655384 JOD655384:JOE655384 JXZ655384:JYA655384 KHV655384:KHW655384 KRR655384:KRS655384 LBN655384:LBO655384 LLJ655384:LLK655384 LVF655384:LVG655384 MFB655384:MFC655384 MOX655384:MOY655384 MYT655384:MYU655384 NIP655384:NIQ655384 NSL655384:NSM655384 OCH655384:OCI655384 OMD655384:OME655384 OVZ655384:OWA655384 PFV655384:PFW655384 PPR655384:PPS655384 PZN655384:PZO655384 QJJ655384:QJK655384 QTF655384:QTG655384 RDB655384:RDC655384 RMX655384:RMY655384 RWT655384:RWU655384 SGP655384:SGQ655384 SQL655384:SQM655384 TAH655384:TAI655384 TKD655384:TKE655384 TTZ655384:TUA655384 UDV655384:UDW655384 UNR655384:UNS655384 UXN655384:UXO655384 VHJ655384:VHK655384 VRF655384:VRG655384 WBB655384:WBC655384 WKX655384:WKY655384 WUT655384:WUU655384 IH720920:II720920 SD720920:SE720920 ABZ720920:ACA720920 ALV720920:ALW720920 AVR720920:AVS720920 BFN720920:BFO720920 BPJ720920:BPK720920 BZF720920:BZG720920 CJB720920:CJC720920 CSX720920:CSY720920 DCT720920:DCU720920 DMP720920:DMQ720920 DWL720920:DWM720920 EGH720920:EGI720920 EQD720920:EQE720920 EZZ720920:FAA720920 FJV720920:FJW720920 FTR720920:FTS720920 GDN720920:GDO720920 GNJ720920:GNK720920 GXF720920:GXG720920 HHB720920:HHC720920 HQX720920:HQY720920 IAT720920:IAU720920 IKP720920:IKQ720920 IUL720920:IUM720920 JEH720920:JEI720920 JOD720920:JOE720920 JXZ720920:JYA720920 KHV720920:KHW720920 KRR720920:KRS720920 LBN720920:LBO720920 LLJ720920:LLK720920 LVF720920:LVG720920 MFB720920:MFC720920 MOX720920:MOY720920 MYT720920:MYU720920 NIP720920:NIQ720920 NSL720920:NSM720920 OCH720920:OCI720920 OMD720920:OME720920 OVZ720920:OWA720920 PFV720920:PFW720920 PPR720920:PPS720920 PZN720920:PZO720920 QJJ720920:QJK720920 QTF720920:QTG720920 RDB720920:RDC720920 RMX720920:RMY720920 RWT720920:RWU720920 SGP720920:SGQ720920 SQL720920:SQM720920 TAH720920:TAI720920 TKD720920:TKE720920 TTZ720920:TUA720920 UDV720920:UDW720920 UNR720920:UNS720920 UXN720920:UXO720920 VHJ720920:VHK720920 VRF720920:VRG720920 WBB720920:WBC720920 WKX720920:WKY720920 WUT720920:WUU720920 IH786456:II786456 SD786456:SE786456 ABZ786456:ACA786456 ALV786456:ALW786456 AVR786456:AVS786456 BFN786456:BFO786456 BPJ786456:BPK786456 BZF786456:BZG786456 CJB786456:CJC786456 CSX786456:CSY786456 DCT786456:DCU786456 DMP786456:DMQ786456 DWL786456:DWM786456 EGH786456:EGI786456 EQD786456:EQE786456 EZZ786456:FAA786456 FJV786456:FJW786456 FTR786456:FTS786456 GDN786456:GDO786456 GNJ786456:GNK786456 GXF786456:GXG786456 HHB786456:HHC786456 HQX786456:HQY786456 IAT786456:IAU786456 IKP786456:IKQ786456 IUL786456:IUM786456 JEH786456:JEI786456 JOD786456:JOE786456 JXZ786456:JYA786456 KHV786456:KHW786456 KRR786456:KRS786456 LBN786456:LBO786456 LLJ786456:LLK786456 LVF786456:LVG786456 MFB786456:MFC786456 MOX786456:MOY786456 MYT786456:MYU786456 NIP786456:NIQ786456 NSL786456:NSM786456 OCH786456:OCI786456 OMD786456:OME786456 OVZ786456:OWA786456 PFV786456:PFW786456 PPR786456:PPS786456 PZN786456:PZO786456 QJJ786456:QJK786456 QTF786456:QTG786456 RDB786456:RDC786456 RMX786456:RMY786456 RWT786456:RWU786456 SGP786456:SGQ786456 SQL786456:SQM786456 TAH786456:TAI786456 TKD786456:TKE786456 TTZ786456:TUA786456 UDV786456:UDW786456 UNR786456:UNS786456 UXN786456:UXO786456 VHJ786456:VHK786456 VRF786456:VRG786456 WBB786456:WBC786456 WKX786456:WKY786456 WUT786456:WUU786456 IH851992:II851992 SD851992:SE851992 ABZ851992:ACA851992 ALV851992:ALW851992 AVR851992:AVS851992 BFN851992:BFO851992 BPJ851992:BPK851992 BZF851992:BZG851992 CJB851992:CJC851992 CSX851992:CSY851992 DCT851992:DCU851992 DMP851992:DMQ851992 DWL851992:DWM851992 EGH851992:EGI851992 EQD851992:EQE851992 EZZ851992:FAA851992 FJV851992:FJW851992 FTR851992:FTS851992 GDN851992:GDO851992 GNJ851992:GNK851992 GXF851992:GXG851992 HHB851992:HHC851992 HQX851992:HQY851992 IAT851992:IAU851992 IKP851992:IKQ851992 IUL851992:IUM851992 JEH851992:JEI851992 JOD851992:JOE851992 JXZ851992:JYA851992 KHV851992:KHW851992 KRR851992:KRS851992 LBN851992:LBO851992 LLJ851992:LLK851992 LVF851992:LVG851992 MFB851992:MFC851992 MOX851992:MOY851992 MYT851992:MYU851992 NIP851992:NIQ851992 NSL851992:NSM851992 OCH851992:OCI851992 OMD851992:OME851992 OVZ851992:OWA851992 PFV851992:PFW851992 PPR851992:PPS851992 PZN851992:PZO851992 QJJ851992:QJK851992 QTF851992:QTG851992 RDB851992:RDC851992 RMX851992:RMY851992 RWT851992:RWU851992 SGP851992:SGQ851992 SQL851992:SQM851992 TAH851992:TAI851992 TKD851992:TKE851992 TTZ851992:TUA851992 UDV851992:UDW851992 UNR851992:UNS851992 UXN851992:UXO851992 VHJ851992:VHK851992 VRF851992:VRG851992 WBB851992:WBC851992 WKX851992:WKY851992 WUT851992:WUU851992 IH917528:II917528 SD917528:SE917528 ABZ917528:ACA917528 ALV917528:ALW917528 AVR917528:AVS917528 BFN917528:BFO917528 BPJ917528:BPK917528 BZF917528:BZG917528 CJB917528:CJC917528 CSX917528:CSY917528 DCT917528:DCU917528 DMP917528:DMQ917528 DWL917528:DWM917528 EGH917528:EGI917528 EQD917528:EQE917528 EZZ917528:FAA917528 FJV917528:FJW917528 FTR917528:FTS917528 GDN917528:GDO917528 GNJ917528:GNK917528 GXF917528:GXG917528 HHB917528:HHC917528 HQX917528:HQY917528 IAT917528:IAU917528 IKP917528:IKQ917528 IUL917528:IUM917528 JEH917528:JEI917528 JOD917528:JOE917528 JXZ917528:JYA917528 KHV917528:KHW917528 KRR917528:KRS917528 LBN917528:LBO917528 LLJ917528:LLK917528 LVF917528:LVG917528 MFB917528:MFC917528 MOX917528:MOY917528 MYT917528:MYU917528 NIP917528:NIQ917528 NSL917528:NSM917528 OCH917528:OCI917528 OMD917528:OME917528 OVZ917528:OWA917528 PFV917528:PFW917528 PPR917528:PPS917528 PZN917528:PZO917528 QJJ917528:QJK917528 QTF917528:QTG917528 RDB917528:RDC917528 RMX917528:RMY917528 RWT917528:RWU917528 SGP917528:SGQ917528 SQL917528:SQM917528 TAH917528:TAI917528 TKD917528:TKE917528 TTZ917528:TUA917528 UDV917528:UDW917528 UNR917528:UNS917528 UXN917528:UXO917528 VHJ917528:VHK917528 VRF917528:VRG917528 WBB917528:WBC917528 WKX917528:WKY917528 WUT917528:WUU917528 IH983064:II983064 SD983064:SE983064 ABZ983064:ACA983064 ALV983064:ALW983064 AVR983064:AVS983064 BFN983064:BFO983064 BPJ983064:BPK983064 BZF983064:BZG983064 CJB983064:CJC983064 CSX983064:CSY983064 DCT983064:DCU983064 DMP983064:DMQ983064 DWL983064:DWM983064 EGH983064:EGI983064 EQD983064:EQE983064 EZZ983064:FAA983064 FJV983064:FJW983064 FTR983064:FTS983064 GDN983064:GDO983064 GNJ983064:GNK983064 GXF983064:GXG983064 HHB983064:HHC983064 HQX983064:HQY983064 IAT983064:IAU983064 IKP983064:IKQ983064 IUL983064:IUM983064 JEH983064:JEI983064 JOD983064:JOE983064 JXZ983064:JYA983064 KHV983064:KHW983064 KRR983064:KRS983064 LBN983064:LBO983064 LLJ983064:LLK983064 LVF983064:LVG983064 MFB983064:MFC983064 MOX983064:MOY983064 MYT983064:MYU983064 NIP983064:NIQ983064 NSL983064:NSM983064 OCH983064:OCI983064 OMD983064:OME983064 OVZ983064:OWA983064 PFV983064:PFW983064 PPR983064:PPS983064 PZN983064:PZO983064 QJJ983064:QJK983064 QTF983064:QTG983064 RDB983064:RDC983064 RMX983064:RMY983064 RWT983064:RWU983064 SGP983064:SGQ983064 SQL983064:SQM983064 TAH983064:TAI983064 TKD983064:TKE983064 TTZ983064:TUA983064 UDV983064:UDW983064 UNR983064:UNS983064 UXN983064:UXO983064 VHJ983064:VHK983064 VRF983064:VRG983064 WBB983064:WBC983064 WKX983064:WKY983064 WUT983064:WUU983064 IK65560:IL65560 SG65560:SH65560 ACC65560:ACD65560 ALY65560:ALZ65560 AVU65560:AVV65560 BFQ65560:BFR65560 BPM65560:BPN65560 BZI65560:BZJ65560 CJE65560:CJF65560 CTA65560:CTB65560 DCW65560:DCX65560 DMS65560:DMT65560 DWO65560:DWP65560 EGK65560:EGL65560 EQG65560:EQH65560 FAC65560:FAD65560 FJY65560:FJZ65560 FTU65560:FTV65560 GDQ65560:GDR65560 GNM65560:GNN65560 GXI65560:GXJ65560 HHE65560:HHF65560 HRA65560:HRB65560 IAW65560:IAX65560 IKS65560:IKT65560 IUO65560:IUP65560 JEK65560:JEL65560 JOG65560:JOH65560 JYC65560:JYD65560 KHY65560:KHZ65560 KRU65560:KRV65560 LBQ65560:LBR65560 LLM65560:LLN65560 LVI65560:LVJ65560 MFE65560:MFF65560 MPA65560:MPB65560 MYW65560:MYX65560 NIS65560:NIT65560 NSO65560:NSP65560 OCK65560:OCL65560 OMG65560:OMH65560 OWC65560:OWD65560 PFY65560:PFZ65560 PPU65560:PPV65560 PZQ65560:PZR65560 QJM65560:QJN65560 QTI65560:QTJ65560 RDE65560:RDF65560 RNA65560:RNB65560 RWW65560:RWX65560 SGS65560:SGT65560 SQO65560:SQP65560 TAK65560:TAL65560 TKG65560:TKH65560 TUC65560:TUD65560 UDY65560:UDZ65560 UNU65560:UNV65560 UXQ65560:UXR65560 VHM65560:VHN65560 VRI65560:VRJ65560 WBE65560:WBF65560 WLA65560:WLB65560 WUW65560:WUX65560 IK131096:IL131096 SG131096:SH131096 ACC131096:ACD131096 ALY131096:ALZ131096 AVU131096:AVV131096 BFQ131096:BFR131096 BPM131096:BPN131096 BZI131096:BZJ131096 CJE131096:CJF131096 CTA131096:CTB131096 DCW131096:DCX131096 DMS131096:DMT131096 DWO131096:DWP131096 EGK131096:EGL131096 EQG131096:EQH131096 FAC131096:FAD131096 FJY131096:FJZ131096 FTU131096:FTV131096 GDQ131096:GDR131096 GNM131096:GNN131096 GXI131096:GXJ131096 HHE131096:HHF131096 HRA131096:HRB131096 IAW131096:IAX131096 IKS131096:IKT131096 IUO131096:IUP131096 JEK131096:JEL131096 JOG131096:JOH131096 JYC131096:JYD131096 KHY131096:KHZ131096 KRU131096:KRV131096 LBQ131096:LBR131096 LLM131096:LLN131096 LVI131096:LVJ131096 MFE131096:MFF131096 MPA131096:MPB131096 MYW131096:MYX131096 NIS131096:NIT131096 NSO131096:NSP131096 OCK131096:OCL131096 OMG131096:OMH131096 OWC131096:OWD131096 PFY131096:PFZ131096 PPU131096:PPV131096 PZQ131096:PZR131096 QJM131096:QJN131096 QTI131096:QTJ131096 RDE131096:RDF131096 RNA131096:RNB131096 RWW131096:RWX131096 SGS131096:SGT131096 SQO131096:SQP131096 TAK131096:TAL131096 TKG131096:TKH131096 TUC131096:TUD131096 UDY131096:UDZ131096 UNU131096:UNV131096 UXQ131096:UXR131096 VHM131096:VHN131096 VRI131096:VRJ131096 WBE131096:WBF131096 WLA131096:WLB131096 WUW131096:WUX131096 IK196632:IL196632 SG196632:SH196632 ACC196632:ACD196632 ALY196632:ALZ196632 AVU196632:AVV196632 BFQ196632:BFR196632 BPM196632:BPN196632 BZI196632:BZJ196632 CJE196632:CJF196632 CTA196632:CTB196632 DCW196632:DCX196632 DMS196632:DMT196632 DWO196632:DWP196632 EGK196632:EGL196632 EQG196632:EQH196632 FAC196632:FAD196632 FJY196632:FJZ196632 FTU196632:FTV196632 GDQ196632:GDR196632 GNM196632:GNN196632 GXI196632:GXJ196632 HHE196632:HHF196632 HRA196632:HRB196632 IAW196632:IAX196632 IKS196632:IKT196632 IUO196632:IUP196632 JEK196632:JEL196632 JOG196632:JOH196632 JYC196632:JYD196632 KHY196632:KHZ196632 KRU196632:KRV196632 LBQ196632:LBR196632 LLM196632:LLN196632 LVI196632:LVJ196632 MFE196632:MFF196632 MPA196632:MPB196632 MYW196632:MYX196632 NIS196632:NIT196632 NSO196632:NSP196632 OCK196632:OCL196632 OMG196632:OMH196632 OWC196632:OWD196632 PFY196632:PFZ196632 PPU196632:PPV196632 PZQ196632:PZR196632 QJM196632:QJN196632 QTI196632:QTJ196632 RDE196632:RDF196632 RNA196632:RNB196632 RWW196632:RWX196632 SGS196632:SGT196632 SQO196632:SQP196632 TAK196632:TAL196632 TKG196632:TKH196632 TUC196632:TUD196632 UDY196632:UDZ196632 UNU196632:UNV196632 UXQ196632:UXR196632 VHM196632:VHN196632 VRI196632:VRJ196632 WBE196632:WBF196632 WLA196632:WLB196632 WUW196632:WUX196632 IK262168:IL262168 SG262168:SH262168 ACC262168:ACD262168 ALY262168:ALZ262168 AVU262168:AVV262168 BFQ262168:BFR262168 BPM262168:BPN262168 BZI262168:BZJ262168 CJE262168:CJF262168 CTA262168:CTB262168 DCW262168:DCX262168 DMS262168:DMT262168 DWO262168:DWP262168 EGK262168:EGL262168 EQG262168:EQH262168 FAC262168:FAD262168 FJY262168:FJZ262168 FTU262168:FTV262168 GDQ262168:GDR262168 GNM262168:GNN262168 GXI262168:GXJ262168 HHE262168:HHF262168 HRA262168:HRB262168 IAW262168:IAX262168 IKS262168:IKT262168 IUO262168:IUP262168 JEK262168:JEL262168 JOG262168:JOH262168 JYC262168:JYD262168 KHY262168:KHZ262168 KRU262168:KRV262168 LBQ262168:LBR262168 LLM262168:LLN262168 LVI262168:LVJ262168 MFE262168:MFF262168 MPA262168:MPB262168 MYW262168:MYX262168 NIS262168:NIT262168 NSO262168:NSP262168 OCK262168:OCL262168 OMG262168:OMH262168 OWC262168:OWD262168 PFY262168:PFZ262168 PPU262168:PPV262168 PZQ262168:PZR262168 QJM262168:QJN262168 QTI262168:QTJ262168 RDE262168:RDF262168 RNA262168:RNB262168 RWW262168:RWX262168 SGS262168:SGT262168 SQO262168:SQP262168 TAK262168:TAL262168 TKG262168:TKH262168 TUC262168:TUD262168 UDY262168:UDZ262168 UNU262168:UNV262168 UXQ262168:UXR262168 VHM262168:VHN262168 VRI262168:VRJ262168 WBE262168:WBF262168 WLA262168:WLB262168 WUW262168:WUX262168 IK327704:IL327704 SG327704:SH327704 ACC327704:ACD327704 ALY327704:ALZ327704 AVU327704:AVV327704 BFQ327704:BFR327704 BPM327704:BPN327704 BZI327704:BZJ327704 CJE327704:CJF327704 CTA327704:CTB327704 DCW327704:DCX327704 DMS327704:DMT327704 DWO327704:DWP327704 EGK327704:EGL327704 EQG327704:EQH327704 FAC327704:FAD327704 FJY327704:FJZ327704 FTU327704:FTV327704 GDQ327704:GDR327704 GNM327704:GNN327704 GXI327704:GXJ327704 HHE327704:HHF327704 HRA327704:HRB327704 IAW327704:IAX327704 IKS327704:IKT327704 IUO327704:IUP327704 JEK327704:JEL327704 JOG327704:JOH327704 JYC327704:JYD327704 KHY327704:KHZ327704 KRU327704:KRV327704 LBQ327704:LBR327704 LLM327704:LLN327704 LVI327704:LVJ327704 MFE327704:MFF327704 MPA327704:MPB327704 MYW327704:MYX327704 NIS327704:NIT327704 NSO327704:NSP327704 OCK327704:OCL327704 OMG327704:OMH327704 OWC327704:OWD327704 PFY327704:PFZ327704 PPU327704:PPV327704 PZQ327704:PZR327704 QJM327704:QJN327704 QTI327704:QTJ327704 RDE327704:RDF327704 RNA327704:RNB327704 RWW327704:RWX327704 SGS327704:SGT327704 SQO327704:SQP327704 TAK327704:TAL327704 TKG327704:TKH327704 TUC327704:TUD327704 UDY327704:UDZ327704 UNU327704:UNV327704 UXQ327704:UXR327704 VHM327704:VHN327704 VRI327704:VRJ327704 WBE327704:WBF327704 WLA327704:WLB327704 WUW327704:WUX327704 IK393240:IL393240 SG393240:SH393240 ACC393240:ACD393240 ALY393240:ALZ393240 AVU393240:AVV393240 BFQ393240:BFR393240 BPM393240:BPN393240 BZI393240:BZJ393240 CJE393240:CJF393240 CTA393240:CTB393240 DCW393240:DCX393240 DMS393240:DMT393240 DWO393240:DWP393240 EGK393240:EGL393240 EQG393240:EQH393240 FAC393240:FAD393240 FJY393240:FJZ393240 FTU393240:FTV393240 GDQ393240:GDR393240 GNM393240:GNN393240 GXI393240:GXJ393240 HHE393240:HHF393240 HRA393240:HRB393240 IAW393240:IAX393240 IKS393240:IKT393240 IUO393240:IUP393240 JEK393240:JEL393240 JOG393240:JOH393240 JYC393240:JYD393240 KHY393240:KHZ393240 KRU393240:KRV393240 LBQ393240:LBR393240 LLM393240:LLN393240 LVI393240:LVJ393240 MFE393240:MFF393240 MPA393240:MPB393240 MYW393240:MYX393240 NIS393240:NIT393240 NSO393240:NSP393240 OCK393240:OCL393240 OMG393240:OMH393240 OWC393240:OWD393240 PFY393240:PFZ393240 PPU393240:PPV393240 PZQ393240:PZR393240 QJM393240:QJN393240 QTI393240:QTJ393240 RDE393240:RDF393240 RNA393240:RNB393240 RWW393240:RWX393240 SGS393240:SGT393240 SQO393240:SQP393240 TAK393240:TAL393240 TKG393240:TKH393240 TUC393240:TUD393240 UDY393240:UDZ393240 UNU393240:UNV393240 UXQ393240:UXR393240 VHM393240:VHN393240 VRI393240:VRJ393240 WBE393240:WBF393240 WLA393240:WLB393240 WUW393240:WUX393240 IK458776:IL458776 SG458776:SH458776 ACC458776:ACD458776 ALY458776:ALZ458776 AVU458776:AVV458776 BFQ458776:BFR458776 BPM458776:BPN458776 BZI458776:BZJ458776 CJE458776:CJF458776 CTA458776:CTB458776 DCW458776:DCX458776 DMS458776:DMT458776 DWO458776:DWP458776 EGK458776:EGL458776 EQG458776:EQH458776 FAC458776:FAD458776 FJY458776:FJZ458776 FTU458776:FTV458776 GDQ458776:GDR458776 GNM458776:GNN458776 GXI458776:GXJ458776 HHE458776:HHF458776 HRA458776:HRB458776 IAW458776:IAX458776 IKS458776:IKT458776 IUO458776:IUP458776 JEK458776:JEL458776 JOG458776:JOH458776 JYC458776:JYD458776 KHY458776:KHZ458776 KRU458776:KRV458776 LBQ458776:LBR458776 LLM458776:LLN458776 LVI458776:LVJ458776 MFE458776:MFF458776 MPA458776:MPB458776 MYW458776:MYX458776 NIS458776:NIT458776 NSO458776:NSP458776 OCK458776:OCL458776 OMG458776:OMH458776 OWC458776:OWD458776 PFY458776:PFZ458776 PPU458776:PPV458776 PZQ458776:PZR458776 QJM458776:QJN458776 QTI458776:QTJ458776 RDE458776:RDF458776 RNA458776:RNB458776 RWW458776:RWX458776 SGS458776:SGT458776 SQO458776:SQP458776 TAK458776:TAL458776 TKG458776:TKH458776 TUC458776:TUD458776 UDY458776:UDZ458776 UNU458776:UNV458776 UXQ458776:UXR458776 VHM458776:VHN458776 VRI458776:VRJ458776 WBE458776:WBF458776 WLA458776:WLB458776 WUW458776:WUX458776 IK524312:IL524312 SG524312:SH524312 ACC524312:ACD524312 ALY524312:ALZ524312 AVU524312:AVV524312 BFQ524312:BFR524312 BPM524312:BPN524312 BZI524312:BZJ524312 CJE524312:CJF524312 CTA524312:CTB524312 DCW524312:DCX524312 DMS524312:DMT524312 DWO524312:DWP524312 EGK524312:EGL524312 EQG524312:EQH524312 FAC524312:FAD524312 FJY524312:FJZ524312 FTU524312:FTV524312 GDQ524312:GDR524312 GNM524312:GNN524312 GXI524312:GXJ524312 HHE524312:HHF524312 HRA524312:HRB524312 IAW524312:IAX524312 IKS524312:IKT524312 IUO524312:IUP524312 JEK524312:JEL524312 JOG524312:JOH524312 JYC524312:JYD524312 KHY524312:KHZ524312 KRU524312:KRV524312 LBQ524312:LBR524312 LLM524312:LLN524312 LVI524312:LVJ524312 MFE524312:MFF524312 MPA524312:MPB524312 MYW524312:MYX524312 NIS524312:NIT524312 NSO524312:NSP524312 OCK524312:OCL524312 OMG524312:OMH524312 OWC524312:OWD524312 PFY524312:PFZ524312 PPU524312:PPV524312 PZQ524312:PZR524312 QJM524312:QJN524312 QTI524312:QTJ524312 RDE524312:RDF524312 RNA524312:RNB524312 RWW524312:RWX524312 SGS524312:SGT524312 SQO524312:SQP524312 TAK524312:TAL524312 TKG524312:TKH524312 TUC524312:TUD524312 UDY524312:UDZ524312 UNU524312:UNV524312 UXQ524312:UXR524312 VHM524312:VHN524312 VRI524312:VRJ524312 WBE524312:WBF524312 WLA524312:WLB524312 WUW524312:WUX524312 IK589848:IL589848 SG589848:SH589848 ACC589848:ACD589848 ALY589848:ALZ589848 AVU589848:AVV589848 BFQ589848:BFR589848 BPM589848:BPN589848 BZI589848:BZJ589848 CJE589848:CJF589848 CTA589848:CTB589848 DCW589848:DCX589848 DMS589848:DMT589848 DWO589848:DWP589848 EGK589848:EGL589848 EQG589848:EQH589848 FAC589848:FAD589848 FJY589848:FJZ589848 FTU589848:FTV589848 GDQ589848:GDR589848 GNM589848:GNN589848 GXI589848:GXJ589848 HHE589848:HHF589848 HRA589848:HRB589848 IAW589848:IAX589848 IKS589848:IKT589848 IUO589848:IUP589848 JEK589848:JEL589848 JOG589848:JOH589848 JYC589848:JYD589848 KHY589848:KHZ589848 KRU589848:KRV589848 LBQ589848:LBR589848 LLM589848:LLN589848 LVI589848:LVJ589848 MFE589848:MFF589848 MPA589848:MPB589848 MYW589848:MYX589848 NIS589848:NIT589848 NSO589848:NSP589848 OCK589848:OCL589848 OMG589848:OMH589848 OWC589848:OWD589848 PFY589848:PFZ589848 PPU589848:PPV589848 PZQ589848:PZR589848 QJM589848:QJN589848 QTI589848:QTJ589848 RDE589848:RDF589848 RNA589848:RNB589848 RWW589848:RWX589848 SGS589848:SGT589848 SQO589848:SQP589848 TAK589848:TAL589848 TKG589848:TKH589848 TUC589848:TUD589848 UDY589848:UDZ589848 UNU589848:UNV589848 UXQ589848:UXR589848 VHM589848:VHN589848 VRI589848:VRJ589848 WBE589848:WBF589848 WLA589848:WLB589848 WUW589848:WUX589848 IK655384:IL655384 SG655384:SH655384 ACC655384:ACD655384 ALY655384:ALZ655384 AVU655384:AVV655384 BFQ655384:BFR655384 BPM655384:BPN655384 BZI655384:BZJ655384 CJE655384:CJF655384 CTA655384:CTB655384 DCW655384:DCX655384 DMS655384:DMT655384 DWO655384:DWP655384 EGK655384:EGL655384 EQG655384:EQH655384 FAC655384:FAD655384 FJY655384:FJZ655384 FTU655384:FTV655384 GDQ655384:GDR655384 GNM655384:GNN655384 GXI655384:GXJ655384 HHE655384:HHF655384 HRA655384:HRB655384 IAW655384:IAX655384 IKS655384:IKT655384 IUO655384:IUP655384 JEK655384:JEL655384 JOG655384:JOH655384 JYC655384:JYD655384 KHY655384:KHZ655384 KRU655384:KRV655384 LBQ655384:LBR655384 LLM655384:LLN655384 LVI655384:LVJ655384 MFE655384:MFF655384 MPA655384:MPB655384 MYW655384:MYX655384 NIS655384:NIT655384 NSO655384:NSP655384 OCK655384:OCL655384 OMG655384:OMH655384 OWC655384:OWD655384 PFY655384:PFZ655384 PPU655384:PPV655384 PZQ655384:PZR655384 QJM655384:QJN655384 QTI655384:QTJ655384 RDE655384:RDF655384 RNA655384:RNB655384 RWW655384:RWX655384 SGS655384:SGT655384 SQO655384:SQP655384 TAK655384:TAL655384 TKG655384:TKH655384 TUC655384:TUD655384 UDY655384:UDZ655384 UNU655384:UNV655384 UXQ655384:UXR655384 VHM655384:VHN655384 VRI655384:VRJ655384 WBE655384:WBF655384 WLA655384:WLB655384 WUW655384:WUX655384 IK720920:IL720920 SG720920:SH720920 ACC720920:ACD720920 ALY720920:ALZ720920 AVU720920:AVV720920 BFQ720920:BFR720920 BPM720920:BPN720920 BZI720920:BZJ720920 CJE720920:CJF720920 CTA720920:CTB720920 DCW720920:DCX720920 DMS720920:DMT720920 DWO720920:DWP720920 EGK720920:EGL720920 EQG720920:EQH720920 FAC720920:FAD720920 FJY720920:FJZ720920 FTU720920:FTV720920 GDQ720920:GDR720920 GNM720920:GNN720920 GXI720920:GXJ720920 HHE720920:HHF720920 HRA720920:HRB720920 IAW720920:IAX720920 IKS720920:IKT720920 IUO720920:IUP720920 JEK720920:JEL720920 JOG720920:JOH720920 JYC720920:JYD720920 KHY720920:KHZ720920 KRU720920:KRV720920 LBQ720920:LBR720920 LLM720920:LLN720920 LVI720920:LVJ720920 MFE720920:MFF720920 MPA720920:MPB720920 MYW720920:MYX720920 NIS720920:NIT720920 NSO720920:NSP720920 OCK720920:OCL720920 OMG720920:OMH720920 OWC720920:OWD720920 PFY720920:PFZ720920 PPU720920:PPV720920 PZQ720920:PZR720920 QJM720920:QJN720920 QTI720920:QTJ720920 RDE720920:RDF720920 RNA720920:RNB720920 RWW720920:RWX720920 SGS720920:SGT720920 SQO720920:SQP720920 TAK720920:TAL720920 TKG720920:TKH720920 TUC720920:TUD720920 UDY720920:UDZ720920 UNU720920:UNV720920 UXQ720920:UXR720920 VHM720920:VHN720920 VRI720920:VRJ720920 WBE720920:WBF720920 WLA720920:WLB720920 WUW720920:WUX720920 IK786456:IL786456 SG786456:SH786456 ACC786456:ACD786456 ALY786456:ALZ786456 AVU786456:AVV786456 BFQ786456:BFR786456 BPM786456:BPN786456 BZI786456:BZJ786456 CJE786456:CJF786456 CTA786456:CTB786456 DCW786456:DCX786456 DMS786456:DMT786456 DWO786456:DWP786456 EGK786456:EGL786456 EQG786456:EQH786456 FAC786456:FAD786456 FJY786456:FJZ786456 FTU786456:FTV786456 GDQ786456:GDR786456 GNM786456:GNN786456 GXI786456:GXJ786456 HHE786456:HHF786456 HRA786456:HRB786456 IAW786456:IAX786456 IKS786456:IKT786456 IUO786456:IUP786456 JEK786456:JEL786456 JOG786456:JOH786456 JYC786456:JYD786456 KHY786456:KHZ786456 KRU786456:KRV786456 LBQ786456:LBR786456 LLM786456:LLN786456 LVI786456:LVJ786456 MFE786456:MFF786456 MPA786456:MPB786456 MYW786456:MYX786456 NIS786456:NIT786456 NSO786456:NSP786456 OCK786456:OCL786456 OMG786456:OMH786456 OWC786456:OWD786456 PFY786456:PFZ786456 PPU786456:PPV786456 PZQ786456:PZR786456 QJM786456:QJN786456 QTI786456:QTJ786456 RDE786456:RDF786456 RNA786456:RNB786456 RWW786456:RWX786456 SGS786456:SGT786456 SQO786456:SQP786456 TAK786456:TAL786456 TKG786456:TKH786456 TUC786456:TUD786456 UDY786456:UDZ786456 UNU786456:UNV786456 UXQ786456:UXR786456 VHM786456:VHN786456 VRI786456:VRJ786456 WBE786456:WBF786456 WLA786456:WLB786456 WUW786456:WUX786456 IK851992:IL851992 SG851992:SH851992 ACC851992:ACD851992 ALY851992:ALZ851992 AVU851992:AVV851992 BFQ851992:BFR851992 BPM851992:BPN851992 BZI851992:BZJ851992 CJE851992:CJF851992 CTA851992:CTB851992 DCW851992:DCX851992 DMS851992:DMT851992 DWO851992:DWP851992 EGK851992:EGL851992 EQG851992:EQH851992 FAC851992:FAD851992 FJY851992:FJZ851992 FTU851992:FTV851992 GDQ851992:GDR851992 GNM851992:GNN851992 GXI851992:GXJ851992 HHE851992:HHF851992 HRA851992:HRB851992 IAW851992:IAX851992 IKS851992:IKT851992 IUO851992:IUP851992 JEK851992:JEL851992 JOG851992:JOH851992 JYC851992:JYD851992 KHY851992:KHZ851992 KRU851992:KRV851992 LBQ851992:LBR851992 LLM851992:LLN851992 LVI851992:LVJ851992 MFE851992:MFF851992 MPA851992:MPB851992 MYW851992:MYX851992 NIS851992:NIT851992 NSO851992:NSP851992 OCK851992:OCL851992 OMG851992:OMH851992 OWC851992:OWD851992 PFY851992:PFZ851992 PPU851992:PPV851992 PZQ851992:PZR851992 QJM851992:QJN851992 QTI851992:QTJ851992 RDE851992:RDF851992 RNA851992:RNB851992 RWW851992:RWX851992 SGS851992:SGT851992 SQO851992:SQP851992 TAK851992:TAL851992 TKG851992:TKH851992 TUC851992:TUD851992 UDY851992:UDZ851992 UNU851992:UNV851992 UXQ851992:UXR851992 VHM851992:VHN851992 VRI851992:VRJ851992 WBE851992:WBF851992 WLA851992:WLB851992 WUW851992:WUX851992 IK917528:IL917528 SG917528:SH917528 ACC917528:ACD917528 ALY917528:ALZ917528 AVU917528:AVV917528 BFQ917528:BFR917528 BPM917528:BPN917528 BZI917528:BZJ917528 CJE917528:CJF917528 CTA917528:CTB917528 DCW917528:DCX917528 DMS917528:DMT917528 DWO917528:DWP917528 EGK917528:EGL917528 EQG917528:EQH917528 FAC917528:FAD917528 FJY917528:FJZ917528 FTU917528:FTV917528 GDQ917528:GDR917528 GNM917528:GNN917528 GXI917528:GXJ917528 HHE917528:HHF917528 HRA917528:HRB917528 IAW917528:IAX917528 IKS917528:IKT917528 IUO917528:IUP917528 JEK917528:JEL917528 JOG917528:JOH917528 JYC917528:JYD917528 KHY917528:KHZ917528 KRU917528:KRV917528 LBQ917528:LBR917528 LLM917528:LLN917528 LVI917528:LVJ917528 MFE917528:MFF917528 MPA917528:MPB917528 MYW917528:MYX917528 NIS917528:NIT917528 NSO917528:NSP917528 OCK917528:OCL917528 OMG917528:OMH917528 OWC917528:OWD917528 PFY917528:PFZ917528 PPU917528:PPV917528 PZQ917528:PZR917528 QJM917528:QJN917528 QTI917528:QTJ917528 RDE917528:RDF917528 RNA917528:RNB917528 RWW917528:RWX917528 SGS917528:SGT917528 SQO917528:SQP917528 TAK917528:TAL917528 TKG917528:TKH917528 TUC917528:TUD917528 UDY917528:UDZ917528 UNU917528:UNV917528 UXQ917528:UXR917528 VHM917528:VHN917528 VRI917528:VRJ917528 WBE917528:WBF917528 WLA917528:WLB917528 WUW917528:WUX917528 IK983064:IL983064 SG983064:SH983064 ACC983064:ACD983064 ALY983064:ALZ983064 AVU983064:AVV983064 BFQ983064:BFR983064 BPM983064:BPN983064 BZI983064:BZJ983064 CJE983064:CJF983064 CTA983064:CTB983064 DCW983064:DCX983064 DMS983064:DMT983064 DWO983064:DWP983064 EGK983064:EGL983064 EQG983064:EQH983064 FAC983064:FAD983064 FJY983064:FJZ983064 FTU983064:FTV983064 GDQ983064:GDR983064 GNM983064:GNN983064 GXI983064:GXJ983064 HHE983064:HHF983064 HRA983064:HRB983064 IAW983064:IAX983064 IKS983064:IKT983064 IUO983064:IUP983064 JEK983064:JEL983064 JOG983064:JOH983064 JYC983064:JYD983064 KHY983064:KHZ983064 KRU983064:KRV983064 LBQ983064:LBR983064 LLM983064:LLN983064 LVI983064:LVJ983064 MFE983064:MFF983064 MPA983064:MPB983064 MYW983064:MYX983064 NIS983064:NIT983064 NSO983064:NSP983064 OCK983064:OCL983064 OMG983064:OMH983064 OWC983064:OWD983064 PFY983064:PFZ983064 PPU983064:PPV983064 PZQ983064:PZR983064 QJM983064:QJN983064 QTI983064:QTJ983064 RDE983064:RDF983064 RNA983064:RNB983064 RWW983064:RWX983064 SGS983064:SGT983064 SQO983064:SQP983064 TAK983064:TAL983064 TKG983064:TKH983064 TUC983064:TUD983064 UDY983064:UDZ983064 UNU983064:UNV983064 UXQ983064:UXR983064 VHM983064:VHN983064 VRI983064:VRJ983064 WBE983064:WBF983064 WLA983064:WLB983064 WUW983064:WUX983064 IN65560:IO65560 SJ65560:SK65560 ACF65560:ACG65560 AMB65560:AMC65560 AVX65560:AVY65560 BFT65560:BFU65560 BPP65560:BPQ65560 BZL65560:BZM65560 CJH65560:CJI65560 CTD65560:CTE65560 DCZ65560:DDA65560 DMV65560:DMW65560 DWR65560:DWS65560 EGN65560:EGO65560 EQJ65560:EQK65560 FAF65560:FAG65560 FKB65560:FKC65560 FTX65560:FTY65560 GDT65560:GDU65560 GNP65560:GNQ65560 GXL65560:GXM65560 HHH65560:HHI65560 HRD65560:HRE65560 IAZ65560:IBA65560 IKV65560:IKW65560 IUR65560:IUS65560 JEN65560:JEO65560 JOJ65560:JOK65560 JYF65560:JYG65560 KIB65560:KIC65560 KRX65560:KRY65560 LBT65560:LBU65560 LLP65560:LLQ65560 LVL65560:LVM65560 MFH65560:MFI65560 MPD65560:MPE65560 MYZ65560:MZA65560 NIV65560:NIW65560 NSR65560:NSS65560 OCN65560:OCO65560 OMJ65560:OMK65560 OWF65560:OWG65560 PGB65560:PGC65560 PPX65560:PPY65560 PZT65560:PZU65560 QJP65560:QJQ65560 QTL65560:QTM65560 RDH65560:RDI65560 RND65560:RNE65560 RWZ65560:RXA65560 SGV65560:SGW65560 SQR65560:SQS65560 TAN65560:TAO65560 TKJ65560:TKK65560 TUF65560:TUG65560 UEB65560:UEC65560 UNX65560:UNY65560 UXT65560:UXU65560 VHP65560:VHQ65560 VRL65560:VRM65560 WBH65560:WBI65560 WLD65560:WLE65560 WUZ65560:WVA65560 IN131096:IO131096 SJ131096:SK131096 ACF131096:ACG131096 AMB131096:AMC131096 AVX131096:AVY131096 BFT131096:BFU131096 BPP131096:BPQ131096 BZL131096:BZM131096 CJH131096:CJI131096 CTD131096:CTE131096 DCZ131096:DDA131096 DMV131096:DMW131096 DWR131096:DWS131096 EGN131096:EGO131096 EQJ131096:EQK131096 FAF131096:FAG131096 FKB131096:FKC131096 FTX131096:FTY131096 GDT131096:GDU131096 GNP131096:GNQ131096 GXL131096:GXM131096 HHH131096:HHI131096 HRD131096:HRE131096 IAZ131096:IBA131096 IKV131096:IKW131096 IUR131096:IUS131096 JEN131096:JEO131096 JOJ131096:JOK131096 JYF131096:JYG131096 KIB131096:KIC131096 KRX131096:KRY131096 LBT131096:LBU131096 LLP131096:LLQ131096 LVL131096:LVM131096 MFH131096:MFI131096 MPD131096:MPE131096 MYZ131096:MZA131096 NIV131096:NIW131096 NSR131096:NSS131096 OCN131096:OCO131096 OMJ131096:OMK131096 OWF131096:OWG131096 PGB131096:PGC131096 PPX131096:PPY131096 PZT131096:PZU131096 QJP131096:QJQ131096 QTL131096:QTM131096 RDH131096:RDI131096 RND131096:RNE131096 RWZ131096:RXA131096 SGV131096:SGW131096 SQR131096:SQS131096 TAN131096:TAO131096 TKJ131096:TKK131096 TUF131096:TUG131096 UEB131096:UEC131096 UNX131096:UNY131096 UXT131096:UXU131096 VHP131096:VHQ131096 VRL131096:VRM131096 WBH131096:WBI131096 WLD131096:WLE131096 WUZ131096:WVA131096 IN196632:IO196632 SJ196632:SK196632 ACF196632:ACG196632 AMB196632:AMC196632 AVX196632:AVY196632 BFT196632:BFU196632 BPP196632:BPQ196632 BZL196632:BZM196632 CJH196632:CJI196632 CTD196632:CTE196632 DCZ196632:DDA196632 DMV196632:DMW196632 DWR196632:DWS196632 EGN196632:EGO196632 EQJ196632:EQK196632 FAF196632:FAG196632 FKB196632:FKC196632 FTX196632:FTY196632 GDT196632:GDU196632 GNP196632:GNQ196632 GXL196632:GXM196632 HHH196632:HHI196632 HRD196632:HRE196632 IAZ196632:IBA196632 IKV196632:IKW196632 IUR196632:IUS196632 JEN196632:JEO196632 JOJ196632:JOK196632 JYF196632:JYG196632 KIB196632:KIC196632 KRX196632:KRY196632 LBT196632:LBU196632 LLP196632:LLQ196632 LVL196632:LVM196632 MFH196632:MFI196632 MPD196632:MPE196632 MYZ196632:MZA196632 NIV196632:NIW196632 NSR196632:NSS196632 OCN196632:OCO196632 OMJ196632:OMK196632 OWF196632:OWG196632 PGB196632:PGC196632 PPX196632:PPY196632 PZT196632:PZU196632 QJP196632:QJQ196632 QTL196632:QTM196632 RDH196632:RDI196632 RND196632:RNE196632 RWZ196632:RXA196632 SGV196632:SGW196632 SQR196632:SQS196632 TAN196632:TAO196632 TKJ196632:TKK196632 TUF196632:TUG196632 UEB196632:UEC196632 UNX196632:UNY196632 UXT196632:UXU196632 VHP196632:VHQ196632 VRL196632:VRM196632 WBH196632:WBI196632 WLD196632:WLE196632 WUZ196632:WVA196632 IN262168:IO262168 SJ262168:SK262168 ACF262168:ACG262168 AMB262168:AMC262168 AVX262168:AVY262168 BFT262168:BFU262168 BPP262168:BPQ262168 BZL262168:BZM262168 CJH262168:CJI262168 CTD262168:CTE262168 DCZ262168:DDA262168 DMV262168:DMW262168 DWR262168:DWS262168 EGN262168:EGO262168 EQJ262168:EQK262168 FAF262168:FAG262168 FKB262168:FKC262168 FTX262168:FTY262168 GDT262168:GDU262168 GNP262168:GNQ262168 GXL262168:GXM262168 HHH262168:HHI262168 HRD262168:HRE262168 IAZ262168:IBA262168 IKV262168:IKW262168 IUR262168:IUS262168 JEN262168:JEO262168 JOJ262168:JOK262168 JYF262168:JYG262168 KIB262168:KIC262168 KRX262168:KRY262168 LBT262168:LBU262168 LLP262168:LLQ262168 LVL262168:LVM262168 MFH262168:MFI262168 MPD262168:MPE262168 MYZ262168:MZA262168 NIV262168:NIW262168 NSR262168:NSS262168 OCN262168:OCO262168 OMJ262168:OMK262168 OWF262168:OWG262168 PGB262168:PGC262168 PPX262168:PPY262168 PZT262168:PZU262168 QJP262168:QJQ262168 QTL262168:QTM262168 RDH262168:RDI262168 RND262168:RNE262168 RWZ262168:RXA262168 SGV262168:SGW262168 SQR262168:SQS262168 TAN262168:TAO262168 TKJ262168:TKK262168 TUF262168:TUG262168 UEB262168:UEC262168 UNX262168:UNY262168 UXT262168:UXU262168 VHP262168:VHQ262168 VRL262168:VRM262168 WBH262168:WBI262168 WLD262168:WLE262168 WUZ262168:WVA262168 IN327704:IO327704 SJ327704:SK327704 ACF327704:ACG327704 AMB327704:AMC327704 AVX327704:AVY327704 BFT327704:BFU327704 BPP327704:BPQ327704 BZL327704:BZM327704 CJH327704:CJI327704 CTD327704:CTE327704 DCZ327704:DDA327704 DMV327704:DMW327704 DWR327704:DWS327704 EGN327704:EGO327704 EQJ327704:EQK327704 FAF327704:FAG327704 FKB327704:FKC327704 FTX327704:FTY327704 GDT327704:GDU327704 GNP327704:GNQ327704 GXL327704:GXM327704 HHH327704:HHI327704 HRD327704:HRE327704 IAZ327704:IBA327704 IKV327704:IKW327704 IUR327704:IUS327704 JEN327704:JEO327704 JOJ327704:JOK327704 JYF327704:JYG327704 KIB327704:KIC327704 KRX327704:KRY327704 LBT327704:LBU327704 LLP327704:LLQ327704 LVL327704:LVM327704 MFH327704:MFI327704 MPD327704:MPE327704 MYZ327704:MZA327704 NIV327704:NIW327704 NSR327704:NSS327704 OCN327704:OCO327704 OMJ327704:OMK327704 OWF327704:OWG327704 PGB327704:PGC327704 PPX327704:PPY327704 PZT327704:PZU327704 QJP327704:QJQ327704 QTL327704:QTM327704 RDH327704:RDI327704 RND327704:RNE327704 RWZ327704:RXA327704 SGV327704:SGW327704 SQR327704:SQS327704 TAN327704:TAO327704 TKJ327704:TKK327704 TUF327704:TUG327704 UEB327704:UEC327704 UNX327704:UNY327704 UXT327704:UXU327704 VHP327704:VHQ327704 VRL327704:VRM327704 WBH327704:WBI327704 WLD327704:WLE327704 WUZ327704:WVA327704 IN393240:IO393240 SJ393240:SK393240 ACF393240:ACG393240 AMB393240:AMC393240 AVX393240:AVY393240 BFT393240:BFU393240 BPP393240:BPQ393240 BZL393240:BZM393240 CJH393240:CJI393240 CTD393240:CTE393240 DCZ393240:DDA393240 DMV393240:DMW393240 DWR393240:DWS393240 EGN393240:EGO393240 EQJ393240:EQK393240 FAF393240:FAG393240 FKB393240:FKC393240 FTX393240:FTY393240 GDT393240:GDU393240 GNP393240:GNQ393240 GXL393240:GXM393240 HHH393240:HHI393240 HRD393240:HRE393240 IAZ393240:IBA393240 IKV393240:IKW393240 IUR393240:IUS393240 JEN393240:JEO393240 JOJ393240:JOK393240 JYF393240:JYG393240 KIB393240:KIC393240 KRX393240:KRY393240 LBT393240:LBU393240 LLP393240:LLQ393240 LVL393240:LVM393240 MFH393240:MFI393240 MPD393240:MPE393240 MYZ393240:MZA393240 NIV393240:NIW393240 NSR393240:NSS393240 OCN393240:OCO393240 OMJ393240:OMK393240 OWF393240:OWG393240 PGB393240:PGC393240 PPX393240:PPY393240 PZT393240:PZU393240 QJP393240:QJQ393240 QTL393240:QTM393240 RDH393240:RDI393240 RND393240:RNE393240 RWZ393240:RXA393240 SGV393240:SGW393240 SQR393240:SQS393240 TAN393240:TAO393240 TKJ393240:TKK393240 TUF393240:TUG393240 UEB393240:UEC393240 UNX393240:UNY393240 UXT393240:UXU393240 VHP393240:VHQ393240 VRL393240:VRM393240 WBH393240:WBI393240 WLD393240:WLE393240 WUZ393240:WVA393240 IN458776:IO458776 SJ458776:SK458776 ACF458776:ACG458776 AMB458776:AMC458776 AVX458776:AVY458776 BFT458776:BFU458776 BPP458776:BPQ458776 BZL458776:BZM458776 CJH458776:CJI458776 CTD458776:CTE458776 DCZ458776:DDA458776 DMV458776:DMW458776 DWR458776:DWS458776 EGN458776:EGO458776 EQJ458776:EQK458776 FAF458776:FAG458776 FKB458776:FKC458776 FTX458776:FTY458776 GDT458776:GDU458776 GNP458776:GNQ458776 GXL458776:GXM458776 HHH458776:HHI458776 HRD458776:HRE458776 IAZ458776:IBA458776 IKV458776:IKW458776 IUR458776:IUS458776 JEN458776:JEO458776 JOJ458776:JOK458776 JYF458776:JYG458776 KIB458776:KIC458776 KRX458776:KRY458776 LBT458776:LBU458776 LLP458776:LLQ458776 LVL458776:LVM458776 MFH458776:MFI458776 MPD458776:MPE458776 MYZ458776:MZA458776 NIV458776:NIW458776 NSR458776:NSS458776 OCN458776:OCO458776 OMJ458776:OMK458776 OWF458776:OWG458776 PGB458776:PGC458776 PPX458776:PPY458776 PZT458776:PZU458776 QJP458776:QJQ458776 QTL458776:QTM458776 RDH458776:RDI458776 RND458776:RNE458776 RWZ458776:RXA458776 SGV458776:SGW458776 SQR458776:SQS458776 TAN458776:TAO458776 TKJ458776:TKK458776 TUF458776:TUG458776 UEB458776:UEC458776 UNX458776:UNY458776 UXT458776:UXU458776 VHP458776:VHQ458776 VRL458776:VRM458776 WBH458776:WBI458776 WLD458776:WLE458776 WUZ458776:WVA458776 IN524312:IO524312 SJ524312:SK524312 ACF524312:ACG524312 AMB524312:AMC524312 AVX524312:AVY524312 BFT524312:BFU524312 BPP524312:BPQ524312 BZL524312:BZM524312 CJH524312:CJI524312 CTD524312:CTE524312 DCZ524312:DDA524312 DMV524312:DMW524312 DWR524312:DWS524312 EGN524312:EGO524312 EQJ524312:EQK524312 FAF524312:FAG524312 FKB524312:FKC524312 FTX524312:FTY524312 GDT524312:GDU524312 GNP524312:GNQ524312 GXL524312:GXM524312 HHH524312:HHI524312 HRD524312:HRE524312 IAZ524312:IBA524312 IKV524312:IKW524312 IUR524312:IUS524312 JEN524312:JEO524312 JOJ524312:JOK524312 JYF524312:JYG524312 KIB524312:KIC524312 KRX524312:KRY524312 LBT524312:LBU524312 LLP524312:LLQ524312 LVL524312:LVM524312 MFH524312:MFI524312 MPD524312:MPE524312 MYZ524312:MZA524312 NIV524312:NIW524312 NSR524312:NSS524312 OCN524312:OCO524312 OMJ524312:OMK524312 OWF524312:OWG524312 PGB524312:PGC524312 PPX524312:PPY524312 PZT524312:PZU524312 QJP524312:QJQ524312 QTL524312:QTM524312 RDH524312:RDI524312 RND524312:RNE524312 RWZ524312:RXA524312 SGV524312:SGW524312 SQR524312:SQS524312 TAN524312:TAO524312 TKJ524312:TKK524312 TUF524312:TUG524312 UEB524312:UEC524312 UNX524312:UNY524312 UXT524312:UXU524312 VHP524312:VHQ524312 VRL524312:VRM524312 WBH524312:WBI524312 WLD524312:WLE524312 WUZ524312:WVA524312 IN589848:IO589848 SJ589848:SK589848 ACF589848:ACG589848 AMB589848:AMC589848 AVX589848:AVY589848 BFT589848:BFU589848 BPP589848:BPQ589848 BZL589848:BZM589848 CJH589848:CJI589848 CTD589848:CTE589848 DCZ589848:DDA589848 DMV589848:DMW589848 DWR589848:DWS589848 EGN589848:EGO589848 EQJ589848:EQK589848 FAF589848:FAG589848 FKB589848:FKC589848 FTX589848:FTY589848 GDT589848:GDU589848 GNP589848:GNQ589848 GXL589848:GXM589848 HHH589848:HHI589848 HRD589848:HRE589848 IAZ589848:IBA589848 IKV589848:IKW589848 IUR589848:IUS589848 JEN589848:JEO589848 JOJ589848:JOK589848 JYF589848:JYG589848 KIB589848:KIC589848 KRX589848:KRY589848 LBT589848:LBU589848 LLP589848:LLQ589848 LVL589848:LVM589848 MFH589848:MFI589848 MPD589848:MPE589848 MYZ589848:MZA589848 NIV589848:NIW589848 NSR589848:NSS589848 OCN589848:OCO589848 OMJ589848:OMK589848 OWF589848:OWG589848 PGB589848:PGC589848 PPX589848:PPY589848 PZT589848:PZU589848 QJP589848:QJQ589848 QTL589848:QTM589848 RDH589848:RDI589848 RND589848:RNE589848 RWZ589848:RXA589848 SGV589848:SGW589848 SQR589848:SQS589848 TAN589848:TAO589848 TKJ589848:TKK589848 TUF589848:TUG589848 UEB589848:UEC589848 UNX589848:UNY589848 UXT589848:UXU589848 VHP589848:VHQ589848 VRL589848:VRM589848 WBH589848:WBI589848 WLD589848:WLE589848 WUZ589848:WVA589848 IN655384:IO655384 SJ655384:SK655384 ACF655384:ACG655384 AMB655384:AMC655384 AVX655384:AVY655384 BFT655384:BFU655384 BPP655384:BPQ655384 BZL655384:BZM655384 CJH655384:CJI655384 CTD655384:CTE655384 DCZ655384:DDA655384 DMV655384:DMW655384 DWR655384:DWS655384 EGN655384:EGO655384 EQJ655384:EQK655384 FAF655384:FAG655384 FKB655384:FKC655384 FTX655384:FTY655384 GDT655384:GDU655384 GNP655384:GNQ655384 GXL655384:GXM655384 HHH655384:HHI655384 HRD655384:HRE655384 IAZ655384:IBA655384 IKV655384:IKW655384 IUR655384:IUS655384 JEN655384:JEO655384 JOJ655384:JOK655384 JYF655384:JYG655384 KIB655384:KIC655384 KRX655384:KRY655384 LBT655384:LBU655384 LLP655384:LLQ655384 LVL655384:LVM655384 MFH655384:MFI655384 MPD655384:MPE655384 MYZ655384:MZA655384 NIV655384:NIW655384 NSR655384:NSS655384 OCN655384:OCO655384 OMJ655384:OMK655384 OWF655384:OWG655384 PGB655384:PGC655384 PPX655384:PPY655384 PZT655384:PZU655384 QJP655384:QJQ655384 QTL655384:QTM655384 RDH655384:RDI655384 RND655384:RNE655384 RWZ655384:RXA655384 SGV655384:SGW655384 SQR655384:SQS655384 TAN655384:TAO655384 TKJ655384:TKK655384 TUF655384:TUG655384 UEB655384:UEC655384 UNX655384:UNY655384 UXT655384:UXU655384 VHP655384:VHQ655384 VRL655384:VRM655384 WBH655384:WBI655384 WLD655384:WLE655384 WUZ655384:WVA655384 IN720920:IO720920 SJ720920:SK720920 ACF720920:ACG720920 AMB720920:AMC720920 AVX720920:AVY720920 BFT720920:BFU720920 BPP720920:BPQ720920 BZL720920:BZM720920 CJH720920:CJI720920 CTD720920:CTE720920 DCZ720920:DDA720920 DMV720920:DMW720920 DWR720920:DWS720920 EGN720920:EGO720920 EQJ720920:EQK720920 FAF720920:FAG720920 FKB720920:FKC720920 FTX720920:FTY720920 GDT720920:GDU720920 GNP720920:GNQ720920 GXL720920:GXM720920 HHH720920:HHI720920 HRD720920:HRE720920 IAZ720920:IBA720920 IKV720920:IKW720920 IUR720920:IUS720920 JEN720920:JEO720920 JOJ720920:JOK720920 JYF720920:JYG720920 KIB720920:KIC720920 KRX720920:KRY720920 LBT720920:LBU720920 LLP720920:LLQ720920 LVL720920:LVM720920 MFH720920:MFI720920 MPD720920:MPE720920 MYZ720920:MZA720920 NIV720920:NIW720920 NSR720920:NSS720920 OCN720920:OCO720920 OMJ720920:OMK720920 OWF720920:OWG720920 PGB720920:PGC720920 PPX720920:PPY720920 PZT720920:PZU720920 QJP720920:QJQ720920 QTL720920:QTM720920 RDH720920:RDI720920 RND720920:RNE720920 RWZ720920:RXA720920 SGV720920:SGW720920 SQR720920:SQS720920 TAN720920:TAO720920 TKJ720920:TKK720920 TUF720920:TUG720920 UEB720920:UEC720920 UNX720920:UNY720920 UXT720920:UXU720920 VHP720920:VHQ720920 VRL720920:VRM720920 WBH720920:WBI720920 WLD720920:WLE720920 WUZ720920:WVA720920 IN786456:IO786456 SJ786456:SK786456 ACF786456:ACG786456 AMB786456:AMC786456 AVX786456:AVY786456 BFT786456:BFU786456 BPP786456:BPQ786456 BZL786456:BZM786456 CJH786456:CJI786456 CTD786456:CTE786456 DCZ786456:DDA786456 DMV786456:DMW786456 DWR786456:DWS786456 EGN786456:EGO786456 EQJ786456:EQK786456 FAF786456:FAG786456 FKB786456:FKC786456 FTX786456:FTY786456 GDT786456:GDU786456 GNP786456:GNQ786456 GXL786456:GXM786456 HHH786456:HHI786456 HRD786456:HRE786456 IAZ786456:IBA786456 IKV786456:IKW786456 IUR786456:IUS786456 JEN786456:JEO786456 JOJ786456:JOK786456 JYF786456:JYG786456 KIB786456:KIC786456 KRX786456:KRY786456 LBT786456:LBU786456 LLP786456:LLQ786456 LVL786456:LVM786456 MFH786456:MFI786456 MPD786456:MPE786456 MYZ786456:MZA786456 NIV786456:NIW786456 NSR786456:NSS786456 OCN786456:OCO786456 OMJ786456:OMK786456 OWF786456:OWG786456 PGB786456:PGC786456 PPX786456:PPY786456 PZT786456:PZU786456 QJP786456:QJQ786456 QTL786456:QTM786456 RDH786456:RDI786456 RND786456:RNE786456 RWZ786456:RXA786456 SGV786456:SGW786456 SQR786456:SQS786456 TAN786456:TAO786456 TKJ786456:TKK786456 TUF786456:TUG786456 UEB786456:UEC786456 UNX786456:UNY786456 UXT786456:UXU786456 VHP786456:VHQ786456 VRL786456:VRM786456 WBH786456:WBI786456 WLD786456:WLE786456 WUZ786456:WVA786456 IN851992:IO851992 SJ851992:SK851992 ACF851992:ACG851992 AMB851992:AMC851992 AVX851992:AVY851992 BFT851992:BFU851992 BPP851992:BPQ851992 BZL851992:BZM851992 CJH851992:CJI851992 CTD851992:CTE851992 DCZ851992:DDA851992 DMV851992:DMW851992 DWR851992:DWS851992 EGN851992:EGO851992 EQJ851992:EQK851992 FAF851992:FAG851992 FKB851992:FKC851992 FTX851992:FTY851992 GDT851992:GDU851992 GNP851992:GNQ851992 GXL851992:GXM851992 HHH851992:HHI851992 HRD851992:HRE851992 IAZ851992:IBA851992 IKV851992:IKW851992 IUR851992:IUS851992 JEN851992:JEO851992 JOJ851992:JOK851992 JYF851992:JYG851992 KIB851992:KIC851992 KRX851992:KRY851992 LBT851992:LBU851992 LLP851992:LLQ851992 LVL851992:LVM851992 MFH851992:MFI851992 MPD851992:MPE851992 MYZ851992:MZA851992 NIV851992:NIW851992 NSR851992:NSS851992 OCN851992:OCO851992 OMJ851992:OMK851992 OWF851992:OWG851992 PGB851992:PGC851992 PPX851992:PPY851992 PZT851992:PZU851992 QJP851992:QJQ851992 QTL851992:QTM851992 RDH851992:RDI851992 RND851992:RNE851992 RWZ851992:RXA851992 SGV851992:SGW851992 SQR851992:SQS851992 TAN851992:TAO851992 TKJ851992:TKK851992 TUF851992:TUG851992 UEB851992:UEC851992 UNX851992:UNY851992 UXT851992:UXU851992 VHP851992:VHQ851992 VRL851992:VRM851992 WBH851992:WBI851992 WLD851992:WLE851992 WUZ851992:WVA851992 IN917528:IO917528 SJ917528:SK917528 ACF917528:ACG917528 AMB917528:AMC917528 AVX917528:AVY917528 BFT917528:BFU917528 BPP917528:BPQ917528 BZL917528:BZM917528 CJH917528:CJI917528 CTD917528:CTE917528 DCZ917528:DDA917528 DMV917528:DMW917528 DWR917528:DWS917528 EGN917528:EGO917528 EQJ917528:EQK917528 FAF917528:FAG917528 FKB917528:FKC917528 FTX917528:FTY917528 GDT917528:GDU917528 GNP917528:GNQ917528 GXL917528:GXM917528 HHH917528:HHI917528 HRD917528:HRE917528 IAZ917528:IBA917528 IKV917528:IKW917528 IUR917528:IUS917528 JEN917528:JEO917528 JOJ917528:JOK917528 JYF917528:JYG917528 KIB917528:KIC917528 KRX917528:KRY917528 LBT917528:LBU917528 LLP917528:LLQ917528 LVL917528:LVM917528 MFH917528:MFI917528 MPD917528:MPE917528 MYZ917528:MZA917528 NIV917528:NIW917528 NSR917528:NSS917528 OCN917528:OCO917528 OMJ917528:OMK917528 OWF917528:OWG917528 PGB917528:PGC917528 PPX917528:PPY917528 PZT917528:PZU917528 QJP917528:QJQ917528 QTL917528:QTM917528 RDH917528:RDI917528 RND917528:RNE917528 RWZ917528:RXA917528 SGV917528:SGW917528 SQR917528:SQS917528 TAN917528:TAO917528 TKJ917528:TKK917528 TUF917528:TUG917528 UEB917528:UEC917528 UNX917528:UNY917528 UXT917528:UXU917528 VHP917528:VHQ917528 VRL917528:VRM917528 WBH917528:WBI917528 WLD917528:WLE917528 WUZ917528:WVA917528 IN983064:IO983064 SJ983064:SK983064 ACF983064:ACG983064 AMB983064:AMC983064 AVX983064:AVY983064 BFT983064:BFU983064 BPP983064:BPQ983064 BZL983064:BZM983064 CJH983064:CJI983064 CTD983064:CTE983064 DCZ983064:DDA983064 DMV983064:DMW983064 DWR983064:DWS983064 EGN983064:EGO983064 EQJ983064:EQK983064 FAF983064:FAG983064 FKB983064:FKC983064 FTX983064:FTY983064 GDT983064:GDU983064 GNP983064:GNQ983064 GXL983064:GXM983064 HHH983064:HHI983064 HRD983064:HRE983064 IAZ983064:IBA983064 IKV983064:IKW983064 IUR983064:IUS983064 JEN983064:JEO983064 JOJ983064:JOK983064 JYF983064:JYG983064 KIB983064:KIC983064 KRX983064:KRY983064 LBT983064:LBU983064 LLP983064:LLQ983064 LVL983064:LVM983064 MFH983064:MFI983064 MPD983064:MPE983064 MYZ983064:MZA983064 NIV983064:NIW983064 NSR983064:NSS983064 OCN983064:OCO983064 OMJ983064:OMK983064 OWF983064:OWG983064 PGB983064:PGC983064 PPX983064:PPY983064 PZT983064:PZU983064 QJP983064:QJQ983064 QTL983064:QTM983064 RDH983064:RDI983064 RND983064:RNE983064 RWZ983064:RXA983064 SGV983064:SGW983064 SQR983064:SQS983064 TAN983064:TAO983064 TKJ983064:TKK983064 TUF983064:TUG983064 UEB983064:UEC983064 UNX983064:UNY983064 UXT983064:UXU983064 VHP983064:VHQ983064 VRL983064:VRM983064 WBH983064:WBI983064 WLD983064:WLE983064 WUZ983064:WVA983064 IQ65560:IR65560 SM65560:SN65560 ACI65560:ACJ65560 AME65560:AMF65560 AWA65560:AWB65560 BFW65560:BFX65560 BPS65560:BPT65560 BZO65560:BZP65560 CJK65560:CJL65560 CTG65560:CTH65560 DDC65560:DDD65560 DMY65560:DMZ65560 DWU65560:DWV65560 EGQ65560:EGR65560 EQM65560:EQN65560 FAI65560:FAJ65560 FKE65560:FKF65560 FUA65560:FUB65560 GDW65560:GDX65560 GNS65560:GNT65560 GXO65560:GXP65560 HHK65560:HHL65560 HRG65560:HRH65560 IBC65560:IBD65560 IKY65560:IKZ65560 IUU65560:IUV65560 JEQ65560:JER65560 JOM65560:JON65560 JYI65560:JYJ65560 KIE65560:KIF65560 KSA65560:KSB65560 LBW65560:LBX65560 LLS65560:LLT65560 LVO65560:LVP65560 MFK65560:MFL65560 MPG65560:MPH65560 MZC65560:MZD65560 NIY65560:NIZ65560 NSU65560:NSV65560 OCQ65560:OCR65560 OMM65560:OMN65560 OWI65560:OWJ65560 PGE65560:PGF65560 PQA65560:PQB65560 PZW65560:PZX65560 QJS65560:QJT65560 QTO65560:QTP65560 RDK65560:RDL65560 RNG65560:RNH65560 RXC65560:RXD65560 SGY65560:SGZ65560 SQU65560:SQV65560 TAQ65560:TAR65560 TKM65560:TKN65560 TUI65560:TUJ65560 UEE65560:UEF65560 UOA65560:UOB65560 UXW65560:UXX65560 VHS65560:VHT65560 VRO65560:VRP65560 WBK65560:WBL65560 WLG65560:WLH65560 WVC65560:WVD65560 IQ131096:IR131096 SM131096:SN131096 ACI131096:ACJ131096 AME131096:AMF131096 AWA131096:AWB131096 BFW131096:BFX131096 BPS131096:BPT131096 BZO131096:BZP131096 CJK131096:CJL131096 CTG131096:CTH131096 DDC131096:DDD131096 DMY131096:DMZ131096 DWU131096:DWV131096 EGQ131096:EGR131096 EQM131096:EQN131096 FAI131096:FAJ131096 FKE131096:FKF131096 FUA131096:FUB131096 GDW131096:GDX131096 GNS131096:GNT131096 GXO131096:GXP131096 HHK131096:HHL131096 HRG131096:HRH131096 IBC131096:IBD131096 IKY131096:IKZ131096 IUU131096:IUV131096 JEQ131096:JER131096 JOM131096:JON131096 JYI131096:JYJ131096 KIE131096:KIF131096 KSA131096:KSB131096 LBW131096:LBX131096 LLS131096:LLT131096 LVO131096:LVP131096 MFK131096:MFL131096 MPG131096:MPH131096 MZC131096:MZD131096 NIY131096:NIZ131096 NSU131096:NSV131096 OCQ131096:OCR131096 OMM131096:OMN131096 OWI131096:OWJ131096 PGE131096:PGF131096 PQA131096:PQB131096 PZW131096:PZX131096 QJS131096:QJT131096 QTO131096:QTP131096 RDK131096:RDL131096 RNG131096:RNH131096 RXC131096:RXD131096 SGY131096:SGZ131096 SQU131096:SQV131096 TAQ131096:TAR131096 TKM131096:TKN131096 TUI131096:TUJ131096 UEE131096:UEF131096 UOA131096:UOB131096 UXW131096:UXX131096 VHS131096:VHT131096 VRO131096:VRP131096 WBK131096:WBL131096 WLG131096:WLH131096 WVC131096:WVD131096 IQ196632:IR196632 SM196632:SN196632 ACI196632:ACJ196632 AME196632:AMF196632 AWA196632:AWB196632 BFW196632:BFX196632 BPS196632:BPT196632 BZO196632:BZP196632 CJK196632:CJL196632 CTG196632:CTH196632 DDC196632:DDD196632 DMY196632:DMZ196632 DWU196632:DWV196632 EGQ196632:EGR196632 EQM196632:EQN196632 FAI196632:FAJ196632 FKE196632:FKF196632 FUA196632:FUB196632 GDW196632:GDX196632 GNS196632:GNT196632 GXO196632:GXP196632 HHK196632:HHL196632 HRG196632:HRH196632 IBC196632:IBD196632 IKY196632:IKZ196632 IUU196632:IUV196632 JEQ196632:JER196632 JOM196632:JON196632 JYI196632:JYJ196632 KIE196632:KIF196632 KSA196632:KSB196632 LBW196632:LBX196632 LLS196632:LLT196632 LVO196632:LVP196632 MFK196632:MFL196632 MPG196632:MPH196632 MZC196632:MZD196632 NIY196632:NIZ196632 NSU196632:NSV196632 OCQ196632:OCR196632 OMM196632:OMN196632 OWI196632:OWJ196632 PGE196632:PGF196632 PQA196632:PQB196632 PZW196632:PZX196632 QJS196632:QJT196632 QTO196632:QTP196632 RDK196632:RDL196632 RNG196632:RNH196632 RXC196632:RXD196632 SGY196632:SGZ196632 SQU196632:SQV196632 TAQ196632:TAR196632 TKM196632:TKN196632 TUI196632:TUJ196632 UEE196632:UEF196632 UOA196632:UOB196632 UXW196632:UXX196632 VHS196632:VHT196632 VRO196632:VRP196632 WBK196632:WBL196632 WLG196632:WLH196632 WVC196632:WVD196632 IQ262168:IR262168 SM262168:SN262168 ACI262168:ACJ262168 AME262168:AMF262168 AWA262168:AWB262168 BFW262168:BFX262168 BPS262168:BPT262168 BZO262168:BZP262168 CJK262168:CJL262168 CTG262168:CTH262168 DDC262168:DDD262168 DMY262168:DMZ262168 DWU262168:DWV262168 EGQ262168:EGR262168 EQM262168:EQN262168 FAI262168:FAJ262168 FKE262168:FKF262168 FUA262168:FUB262168 GDW262168:GDX262168 GNS262168:GNT262168 GXO262168:GXP262168 HHK262168:HHL262168 HRG262168:HRH262168 IBC262168:IBD262168 IKY262168:IKZ262168 IUU262168:IUV262168 JEQ262168:JER262168 JOM262168:JON262168 JYI262168:JYJ262168 KIE262168:KIF262168 KSA262168:KSB262168 LBW262168:LBX262168 LLS262168:LLT262168 LVO262168:LVP262168 MFK262168:MFL262168 MPG262168:MPH262168 MZC262168:MZD262168 NIY262168:NIZ262168 NSU262168:NSV262168 OCQ262168:OCR262168 OMM262168:OMN262168 OWI262168:OWJ262168 PGE262168:PGF262168 PQA262168:PQB262168 PZW262168:PZX262168 QJS262168:QJT262168 QTO262168:QTP262168 RDK262168:RDL262168 RNG262168:RNH262168 RXC262168:RXD262168 SGY262168:SGZ262168 SQU262168:SQV262168 TAQ262168:TAR262168 TKM262168:TKN262168 TUI262168:TUJ262168 UEE262168:UEF262168 UOA262168:UOB262168 UXW262168:UXX262168 VHS262168:VHT262168 VRO262168:VRP262168 WBK262168:WBL262168 WLG262168:WLH262168 WVC262168:WVD262168 IQ327704:IR327704 SM327704:SN327704 ACI327704:ACJ327704 AME327704:AMF327704 AWA327704:AWB327704 BFW327704:BFX327704 BPS327704:BPT327704 BZO327704:BZP327704 CJK327704:CJL327704 CTG327704:CTH327704 DDC327704:DDD327704 DMY327704:DMZ327704 DWU327704:DWV327704 EGQ327704:EGR327704 EQM327704:EQN327704 FAI327704:FAJ327704 FKE327704:FKF327704 FUA327704:FUB327704 GDW327704:GDX327704 GNS327704:GNT327704 GXO327704:GXP327704 HHK327704:HHL327704 HRG327704:HRH327704 IBC327704:IBD327704 IKY327704:IKZ327704 IUU327704:IUV327704 JEQ327704:JER327704 JOM327704:JON327704 JYI327704:JYJ327704 KIE327704:KIF327704 KSA327704:KSB327704 LBW327704:LBX327704 LLS327704:LLT327704 LVO327704:LVP327704 MFK327704:MFL327704 MPG327704:MPH327704 MZC327704:MZD327704 NIY327704:NIZ327704 NSU327704:NSV327704 OCQ327704:OCR327704 OMM327704:OMN327704 OWI327704:OWJ327704 PGE327704:PGF327704 PQA327704:PQB327704 PZW327704:PZX327704 QJS327704:QJT327704 QTO327704:QTP327704 RDK327704:RDL327704 RNG327704:RNH327704 RXC327704:RXD327704 SGY327704:SGZ327704 SQU327704:SQV327704 TAQ327704:TAR327704 TKM327704:TKN327704 TUI327704:TUJ327704 UEE327704:UEF327704 UOA327704:UOB327704 UXW327704:UXX327704 VHS327704:VHT327704 VRO327704:VRP327704 WBK327704:WBL327704 WLG327704:WLH327704 WVC327704:WVD327704 IQ393240:IR393240 SM393240:SN393240 ACI393240:ACJ393240 AME393240:AMF393240 AWA393240:AWB393240 BFW393240:BFX393240 BPS393240:BPT393240 BZO393240:BZP393240 CJK393240:CJL393240 CTG393240:CTH393240 DDC393240:DDD393240 DMY393240:DMZ393240 DWU393240:DWV393240 EGQ393240:EGR393240 EQM393240:EQN393240 FAI393240:FAJ393240 FKE393240:FKF393240 FUA393240:FUB393240 GDW393240:GDX393240 GNS393240:GNT393240 GXO393240:GXP393240 HHK393240:HHL393240 HRG393240:HRH393240 IBC393240:IBD393240 IKY393240:IKZ393240 IUU393240:IUV393240 JEQ393240:JER393240 JOM393240:JON393240 JYI393240:JYJ393240 KIE393240:KIF393240 KSA393240:KSB393240 LBW393240:LBX393240 LLS393240:LLT393240 LVO393240:LVP393240 MFK393240:MFL393240 MPG393240:MPH393240 MZC393240:MZD393240 NIY393240:NIZ393240 NSU393240:NSV393240 OCQ393240:OCR393240 OMM393240:OMN393240 OWI393240:OWJ393240 PGE393240:PGF393240 PQA393240:PQB393240 PZW393240:PZX393240 QJS393240:QJT393240 QTO393240:QTP393240 RDK393240:RDL393240 RNG393240:RNH393240 RXC393240:RXD393240 SGY393240:SGZ393240 SQU393240:SQV393240 TAQ393240:TAR393240 TKM393240:TKN393240 TUI393240:TUJ393240 UEE393240:UEF393240 UOA393240:UOB393240 UXW393240:UXX393240 VHS393240:VHT393240 VRO393240:VRP393240 WBK393240:WBL393240 WLG393240:WLH393240 WVC393240:WVD393240 IQ458776:IR458776 SM458776:SN458776 ACI458776:ACJ458776 AME458776:AMF458776 AWA458776:AWB458776 BFW458776:BFX458776 BPS458776:BPT458776 BZO458776:BZP458776 CJK458776:CJL458776 CTG458776:CTH458776 DDC458776:DDD458776 DMY458776:DMZ458776 DWU458776:DWV458776 EGQ458776:EGR458776 EQM458776:EQN458776 FAI458776:FAJ458776 FKE458776:FKF458776 FUA458776:FUB458776 GDW458776:GDX458776 GNS458776:GNT458776 GXO458776:GXP458776 HHK458776:HHL458776 HRG458776:HRH458776 IBC458776:IBD458776 IKY458776:IKZ458776 IUU458776:IUV458776 JEQ458776:JER458776 JOM458776:JON458776 JYI458776:JYJ458776 KIE458776:KIF458776 KSA458776:KSB458776 LBW458776:LBX458776 LLS458776:LLT458776 LVO458776:LVP458776 MFK458776:MFL458776 MPG458776:MPH458776 MZC458776:MZD458776 NIY458776:NIZ458776 NSU458776:NSV458776 OCQ458776:OCR458776 OMM458776:OMN458776 OWI458776:OWJ458776 PGE458776:PGF458776 PQA458776:PQB458776 PZW458776:PZX458776 QJS458776:QJT458776 QTO458776:QTP458776 RDK458776:RDL458776 RNG458776:RNH458776 RXC458776:RXD458776 SGY458776:SGZ458776 SQU458776:SQV458776 TAQ458776:TAR458776 TKM458776:TKN458776 TUI458776:TUJ458776 UEE458776:UEF458776 UOA458776:UOB458776 UXW458776:UXX458776 VHS458776:VHT458776 VRO458776:VRP458776 WBK458776:WBL458776 WLG458776:WLH458776 WVC458776:WVD458776 IQ524312:IR524312 SM524312:SN524312 ACI524312:ACJ524312 AME524312:AMF524312 AWA524312:AWB524312 BFW524312:BFX524312 BPS524312:BPT524312 BZO524312:BZP524312 CJK524312:CJL524312 CTG524312:CTH524312 DDC524312:DDD524312 DMY524312:DMZ524312 DWU524312:DWV524312 EGQ524312:EGR524312 EQM524312:EQN524312 FAI524312:FAJ524312 FKE524312:FKF524312 FUA524312:FUB524312 GDW524312:GDX524312 GNS524312:GNT524312 GXO524312:GXP524312 HHK524312:HHL524312 HRG524312:HRH524312 IBC524312:IBD524312 IKY524312:IKZ524312 IUU524312:IUV524312 JEQ524312:JER524312 JOM524312:JON524312 JYI524312:JYJ524312 KIE524312:KIF524312 KSA524312:KSB524312 LBW524312:LBX524312 LLS524312:LLT524312 LVO524312:LVP524312 MFK524312:MFL524312 MPG524312:MPH524312 MZC524312:MZD524312 NIY524312:NIZ524312 NSU524312:NSV524312 OCQ524312:OCR524312 OMM524312:OMN524312 OWI524312:OWJ524312 PGE524312:PGF524312 PQA524312:PQB524312 PZW524312:PZX524312 QJS524312:QJT524312 QTO524312:QTP524312 RDK524312:RDL524312 RNG524312:RNH524312 RXC524312:RXD524312 SGY524312:SGZ524312 SQU524312:SQV524312 TAQ524312:TAR524312 TKM524312:TKN524312 TUI524312:TUJ524312 UEE524312:UEF524312 UOA524312:UOB524312 UXW524312:UXX524312 VHS524312:VHT524312 VRO524312:VRP524312 WBK524312:WBL524312 WLG524312:WLH524312 WVC524312:WVD524312 IQ589848:IR589848 SM589848:SN589848 ACI589848:ACJ589848 AME589848:AMF589848 AWA589848:AWB589848 BFW589848:BFX589848 BPS589848:BPT589848 BZO589848:BZP589848 CJK589848:CJL589848 CTG589848:CTH589848 DDC589848:DDD589848 DMY589848:DMZ589848 DWU589848:DWV589848 EGQ589848:EGR589848 EQM589848:EQN589848 FAI589848:FAJ589848 FKE589848:FKF589848 FUA589848:FUB589848 GDW589848:GDX589848 GNS589848:GNT589848 GXO589848:GXP589848 HHK589848:HHL589848 HRG589848:HRH589848 IBC589848:IBD589848 IKY589848:IKZ589848 IUU589848:IUV589848 JEQ589848:JER589848 JOM589848:JON589848 JYI589848:JYJ589848 KIE589848:KIF589848 KSA589848:KSB589848 LBW589848:LBX589848 LLS589848:LLT589848 LVO589848:LVP589848 MFK589848:MFL589848 MPG589848:MPH589848 MZC589848:MZD589848 NIY589848:NIZ589848 NSU589848:NSV589848 OCQ589848:OCR589848 OMM589848:OMN589848 OWI589848:OWJ589848 PGE589848:PGF589848 PQA589848:PQB589848 PZW589848:PZX589848 QJS589848:QJT589848 QTO589848:QTP589848 RDK589848:RDL589848 RNG589848:RNH589848 RXC589848:RXD589848 SGY589848:SGZ589848 SQU589848:SQV589848 TAQ589848:TAR589848 TKM589848:TKN589848 TUI589848:TUJ589848 UEE589848:UEF589848 UOA589848:UOB589848 UXW589848:UXX589848 VHS589848:VHT589848 VRO589848:VRP589848 WBK589848:WBL589848 WLG589848:WLH589848 WVC589848:WVD589848 IQ655384:IR655384 SM655384:SN655384 ACI655384:ACJ655384 AME655384:AMF655384 AWA655384:AWB655384 BFW655384:BFX655384 BPS655384:BPT655384 BZO655384:BZP655384 CJK655384:CJL655384 CTG655384:CTH655384 DDC655384:DDD655384 DMY655384:DMZ655384 DWU655384:DWV655384 EGQ655384:EGR655384 EQM655384:EQN655384 FAI655384:FAJ655384 FKE655384:FKF655384 FUA655384:FUB655384 GDW655384:GDX655384 GNS655384:GNT655384 GXO655384:GXP655384 HHK655384:HHL655384 HRG655384:HRH655384 IBC655384:IBD655384 IKY655384:IKZ655384 IUU655384:IUV655384 JEQ655384:JER655384 JOM655384:JON655384 JYI655384:JYJ655384 KIE655384:KIF655384 KSA655384:KSB655384 LBW655384:LBX655384 LLS655384:LLT655384 LVO655384:LVP655384 MFK655384:MFL655384 MPG655384:MPH655384 MZC655384:MZD655384 NIY655384:NIZ655384 NSU655384:NSV655384 OCQ655384:OCR655384 OMM655384:OMN655384 OWI655384:OWJ655384 PGE655384:PGF655384 PQA655384:PQB655384 PZW655384:PZX655384 QJS655384:QJT655384 QTO655384:QTP655384 RDK655384:RDL655384 RNG655384:RNH655384 RXC655384:RXD655384 SGY655384:SGZ655384 SQU655384:SQV655384 TAQ655384:TAR655384 TKM655384:TKN655384 TUI655384:TUJ655384 UEE655384:UEF655384 UOA655384:UOB655384 UXW655384:UXX655384 VHS655384:VHT655384 VRO655384:VRP655384 WBK655384:WBL655384 WLG655384:WLH655384 WVC655384:WVD655384 IQ720920:IR720920 SM720920:SN720920 ACI720920:ACJ720920 AME720920:AMF720920 AWA720920:AWB720920 BFW720920:BFX720920 BPS720920:BPT720920 BZO720920:BZP720920 CJK720920:CJL720920 CTG720920:CTH720920 DDC720920:DDD720920 DMY720920:DMZ720920 DWU720920:DWV720920 EGQ720920:EGR720920 EQM720920:EQN720920 FAI720920:FAJ720920 FKE720920:FKF720920 FUA720920:FUB720920 GDW720920:GDX720920 GNS720920:GNT720920 GXO720920:GXP720920 HHK720920:HHL720920 HRG720920:HRH720920 IBC720920:IBD720920 IKY720920:IKZ720920 IUU720920:IUV720920 JEQ720920:JER720920 JOM720920:JON720920 JYI720920:JYJ720920 KIE720920:KIF720920 KSA720920:KSB720920 LBW720920:LBX720920 LLS720920:LLT720920 LVO720920:LVP720920 MFK720920:MFL720920 MPG720920:MPH720920 MZC720920:MZD720920 NIY720920:NIZ720920 NSU720920:NSV720920 OCQ720920:OCR720920 OMM720920:OMN720920 OWI720920:OWJ720920 PGE720920:PGF720920 PQA720920:PQB720920 PZW720920:PZX720920 QJS720920:QJT720920 QTO720920:QTP720920 RDK720920:RDL720920 RNG720920:RNH720920 RXC720920:RXD720920 SGY720920:SGZ720920 SQU720920:SQV720920 TAQ720920:TAR720920 TKM720920:TKN720920 TUI720920:TUJ720920 UEE720920:UEF720920 UOA720920:UOB720920 UXW720920:UXX720920 VHS720920:VHT720920 VRO720920:VRP720920 WBK720920:WBL720920 WLG720920:WLH720920 WVC720920:WVD720920 IQ786456:IR786456 SM786456:SN786456 ACI786456:ACJ786456 AME786456:AMF786456 AWA786456:AWB786456 BFW786456:BFX786456 BPS786456:BPT786456 BZO786456:BZP786456 CJK786456:CJL786456 CTG786456:CTH786456 DDC786456:DDD786456 DMY786456:DMZ786456 DWU786456:DWV786456 EGQ786456:EGR786456 EQM786456:EQN786456 FAI786456:FAJ786456 FKE786456:FKF786456 FUA786456:FUB786456 GDW786456:GDX786456 GNS786456:GNT786456 GXO786456:GXP786456 HHK786456:HHL786456 HRG786456:HRH786456 IBC786456:IBD786456 IKY786456:IKZ786456 IUU786456:IUV786456 JEQ786456:JER786456 JOM786456:JON786456 JYI786456:JYJ786456 KIE786456:KIF786456 KSA786456:KSB786456 LBW786456:LBX786456 LLS786456:LLT786456 LVO786456:LVP786456 MFK786456:MFL786456 MPG786456:MPH786456 MZC786456:MZD786456 NIY786456:NIZ786456 NSU786456:NSV786456 OCQ786456:OCR786456 OMM786456:OMN786456 OWI786456:OWJ786456 PGE786456:PGF786456 PQA786456:PQB786456 PZW786456:PZX786456 QJS786456:QJT786456 QTO786456:QTP786456 RDK786456:RDL786456 RNG786456:RNH786456 RXC786456:RXD786456 SGY786456:SGZ786456 SQU786456:SQV786456 TAQ786456:TAR786456 TKM786456:TKN786456 TUI786456:TUJ786456 UEE786456:UEF786456 UOA786456:UOB786456 UXW786456:UXX786456 VHS786456:VHT786456 VRO786456:VRP786456 WBK786456:WBL786456 WLG786456:WLH786456 WVC786456:WVD786456 IQ851992:IR851992 SM851992:SN851992 ACI851992:ACJ851992 AME851992:AMF851992 AWA851992:AWB851992 BFW851992:BFX851992 BPS851992:BPT851992 BZO851992:BZP851992 CJK851992:CJL851992 CTG851992:CTH851992 DDC851992:DDD851992 DMY851992:DMZ851992 DWU851992:DWV851992 EGQ851992:EGR851992 EQM851992:EQN851992 FAI851992:FAJ851992 FKE851992:FKF851992 FUA851992:FUB851992 GDW851992:GDX851992 GNS851992:GNT851992 GXO851992:GXP851992 HHK851992:HHL851992 HRG851992:HRH851992 IBC851992:IBD851992 IKY851992:IKZ851992 IUU851992:IUV851992 JEQ851992:JER851992 JOM851992:JON851992 JYI851992:JYJ851992 KIE851992:KIF851992 KSA851992:KSB851992 LBW851992:LBX851992 LLS851992:LLT851992 LVO851992:LVP851992 MFK851992:MFL851992 MPG851992:MPH851992 MZC851992:MZD851992 NIY851992:NIZ851992 NSU851992:NSV851992 OCQ851992:OCR851992 OMM851992:OMN851992 OWI851992:OWJ851992 PGE851992:PGF851992 PQA851992:PQB851992 PZW851992:PZX851992 QJS851992:QJT851992 QTO851992:QTP851992 RDK851992:RDL851992 RNG851992:RNH851992 RXC851992:RXD851992 SGY851992:SGZ851992 SQU851992:SQV851992 TAQ851992:TAR851992 TKM851992:TKN851992 TUI851992:TUJ851992 UEE851992:UEF851992 UOA851992:UOB851992 UXW851992:UXX851992 VHS851992:VHT851992 VRO851992:VRP851992 WBK851992:WBL851992 WLG851992:WLH851992 WVC851992:WVD851992 IQ917528:IR917528 SM917528:SN917528 ACI917528:ACJ917528 AME917528:AMF917528 AWA917528:AWB917528 BFW917528:BFX917528 BPS917528:BPT917528 BZO917528:BZP917528 CJK917528:CJL917528 CTG917528:CTH917528 DDC917528:DDD917528 DMY917528:DMZ917528 DWU917528:DWV917528 EGQ917528:EGR917528 EQM917528:EQN917528 FAI917528:FAJ917528 FKE917528:FKF917528 FUA917528:FUB917528 GDW917528:GDX917528 GNS917528:GNT917528 GXO917528:GXP917528 HHK917528:HHL917528 HRG917528:HRH917528 IBC917528:IBD917528 IKY917528:IKZ917528 IUU917528:IUV917528 JEQ917528:JER917528 JOM917528:JON917528 JYI917528:JYJ917528 KIE917528:KIF917528 KSA917528:KSB917528 LBW917528:LBX917528 LLS917528:LLT917528 LVO917528:LVP917528 MFK917528:MFL917528 MPG917528:MPH917528 MZC917528:MZD917528 NIY917528:NIZ917528 NSU917528:NSV917528 OCQ917528:OCR917528 OMM917528:OMN917528 OWI917528:OWJ917528 PGE917528:PGF917528 PQA917528:PQB917528 PZW917528:PZX917528 QJS917528:QJT917528 QTO917528:QTP917528 RDK917528:RDL917528 RNG917528:RNH917528 RXC917528:RXD917528 SGY917528:SGZ917528 SQU917528:SQV917528 TAQ917528:TAR917528 TKM917528:TKN917528 TUI917528:TUJ917528 UEE917528:UEF917528 UOA917528:UOB917528 UXW917528:UXX917528 VHS917528:VHT917528 VRO917528:VRP917528 WBK917528:WBL917528 WLG917528:WLH917528 WVC917528:WVD917528 IQ983064:IR983064 SM983064:SN983064 ACI983064:ACJ983064 AME983064:AMF983064 AWA983064:AWB983064 BFW983064:BFX983064 BPS983064:BPT983064 BZO983064:BZP983064 CJK983064:CJL983064 CTG983064:CTH983064 DDC983064:DDD983064 DMY983064:DMZ983064 DWU983064:DWV983064 EGQ983064:EGR983064 EQM983064:EQN983064 FAI983064:FAJ983064 FKE983064:FKF983064 FUA983064:FUB983064 GDW983064:GDX983064 GNS983064:GNT983064 GXO983064:GXP983064 HHK983064:HHL983064 HRG983064:HRH983064 IBC983064:IBD983064 IKY983064:IKZ983064 IUU983064:IUV983064 JEQ983064:JER983064 JOM983064:JON983064 JYI983064:JYJ983064 KIE983064:KIF983064 KSA983064:KSB983064 LBW983064:LBX983064 LLS983064:LLT983064 LVO983064:LVP983064 MFK983064:MFL983064 MPG983064:MPH983064 MZC983064:MZD983064 NIY983064:NIZ983064 NSU983064:NSV983064 OCQ983064:OCR983064 OMM983064:OMN983064 OWI983064:OWJ983064 PGE983064:PGF983064 PQA983064:PQB983064 PZW983064:PZX983064 QJS983064:QJT983064 QTO983064:QTP983064 RDK983064:RDL983064 RNG983064:RNH983064 RXC983064:RXD983064 SGY983064:SGZ983064 SQU983064:SQV983064 TAQ983064:TAR983064 TKM983064:TKN983064 TUI983064:TUJ983064 UEE983064:UEF983064 UOA983064:UOB983064 UXW983064:UXX983064 VHS983064:VHT983064 VRO983064:VRP983064 WBK983064:WBL983064 WLG983064:WLH983064 WVC983064:WVD983064 IT65560:IU65560 SP65560:SQ65560 ACL65560:ACM65560 AMH65560:AMI65560 AWD65560:AWE65560 BFZ65560:BGA65560 BPV65560:BPW65560 BZR65560:BZS65560 CJN65560:CJO65560 CTJ65560:CTK65560 DDF65560:DDG65560 DNB65560:DNC65560 DWX65560:DWY65560 EGT65560:EGU65560 EQP65560:EQQ65560 FAL65560:FAM65560 FKH65560:FKI65560 FUD65560:FUE65560 GDZ65560:GEA65560 GNV65560:GNW65560 GXR65560:GXS65560 HHN65560:HHO65560 HRJ65560:HRK65560 IBF65560:IBG65560 ILB65560:ILC65560 IUX65560:IUY65560 JET65560:JEU65560 JOP65560:JOQ65560 JYL65560:JYM65560 KIH65560:KII65560 KSD65560:KSE65560 LBZ65560:LCA65560 LLV65560:LLW65560 LVR65560:LVS65560 MFN65560:MFO65560 MPJ65560:MPK65560 MZF65560:MZG65560 NJB65560:NJC65560 NSX65560:NSY65560 OCT65560:OCU65560 OMP65560:OMQ65560 OWL65560:OWM65560 PGH65560:PGI65560 PQD65560:PQE65560 PZZ65560:QAA65560 QJV65560:QJW65560 QTR65560:QTS65560 RDN65560:RDO65560 RNJ65560:RNK65560 RXF65560:RXG65560 SHB65560:SHC65560 SQX65560:SQY65560 TAT65560:TAU65560 TKP65560:TKQ65560 TUL65560:TUM65560 UEH65560:UEI65560 UOD65560:UOE65560 UXZ65560:UYA65560 VHV65560:VHW65560 VRR65560:VRS65560 WBN65560:WBO65560 WLJ65560:WLK65560 WVF65560:WVG65560 IT131096:IU131096 SP131096:SQ131096 ACL131096:ACM131096 AMH131096:AMI131096 AWD131096:AWE131096 BFZ131096:BGA131096 BPV131096:BPW131096 BZR131096:BZS131096 CJN131096:CJO131096 CTJ131096:CTK131096 DDF131096:DDG131096 DNB131096:DNC131096 DWX131096:DWY131096 EGT131096:EGU131096 EQP131096:EQQ131096 FAL131096:FAM131096 FKH131096:FKI131096 FUD131096:FUE131096 GDZ131096:GEA131096 GNV131096:GNW131096 GXR131096:GXS131096 HHN131096:HHO131096 HRJ131096:HRK131096 IBF131096:IBG131096 ILB131096:ILC131096 IUX131096:IUY131096 JET131096:JEU131096 JOP131096:JOQ131096 JYL131096:JYM131096 KIH131096:KII131096 KSD131096:KSE131096 LBZ131096:LCA131096 LLV131096:LLW131096 LVR131096:LVS131096 MFN131096:MFO131096 MPJ131096:MPK131096 MZF131096:MZG131096 NJB131096:NJC131096 NSX131096:NSY131096 OCT131096:OCU131096 OMP131096:OMQ131096 OWL131096:OWM131096 PGH131096:PGI131096 PQD131096:PQE131096 PZZ131096:QAA131096 QJV131096:QJW131096 QTR131096:QTS131096 RDN131096:RDO131096 RNJ131096:RNK131096 RXF131096:RXG131096 SHB131096:SHC131096 SQX131096:SQY131096 TAT131096:TAU131096 TKP131096:TKQ131096 TUL131096:TUM131096 UEH131096:UEI131096 UOD131096:UOE131096 UXZ131096:UYA131096 VHV131096:VHW131096 VRR131096:VRS131096 WBN131096:WBO131096 WLJ131096:WLK131096 WVF131096:WVG131096 IT196632:IU196632 SP196632:SQ196632 ACL196632:ACM196632 AMH196632:AMI196632 AWD196632:AWE196632 BFZ196632:BGA196632 BPV196632:BPW196632 BZR196632:BZS196632 CJN196632:CJO196632 CTJ196632:CTK196632 DDF196632:DDG196632 DNB196632:DNC196632 DWX196632:DWY196632 EGT196632:EGU196632 EQP196632:EQQ196632 FAL196632:FAM196632 FKH196632:FKI196632 FUD196632:FUE196632 GDZ196632:GEA196632 GNV196632:GNW196632 GXR196632:GXS196632 HHN196632:HHO196632 HRJ196632:HRK196632 IBF196632:IBG196632 ILB196632:ILC196632 IUX196632:IUY196632 JET196632:JEU196632 JOP196632:JOQ196632 JYL196632:JYM196632 KIH196632:KII196632 KSD196632:KSE196632 LBZ196632:LCA196632 LLV196632:LLW196632 LVR196632:LVS196632 MFN196632:MFO196632 MPJ196632:MPK196632 MZF196632:MZG196632 NJB196632:NJC196632 NSX196632:NSY196632 OCT196632:OCU196632 OMP196632:OMQ196632 OWL196632:OWM196632 PGH196632:PGI196632 PQD196632:PQE196632 PZZ196632:QAA196632 QJV196632:QJW196632 QTR196632:QTS196632 RDN196632:RDO196632 RNJ196632:RNK196632 RXF196632:RXG196632 SHB196632:SHC196632 SQX196632:SQY196632 TAT196632:TAU196632 TKP196632:TKQ196632 TUL196632:TUM196632 UEH196632:UEI196632 UOD196632:UOE196632 UXZ196632:UYA196632 VHV196632:VHW196632 VRR196632:VRS196632 WBN196632:WBO196632 WLJ196632:WLK196632 WVF196632:WVG196632 IT262168:IU262168 SP262168:SQ262168 ACL262168:ACM262168 AMH262168:AMI262168 AWD262168:AWE262168 BFZ262168:BGA262168 BPV262168:BPW262168 BZR262168:BZS262168 CJN262168:CJO262168 CTJ262168:CTK262168 DDF262168:DDG262168 DNB262168:DNC262168 DWX262168:DWY262168 EGT262168:EGU262168 EQP262168:EQQ262168 FAL262168:FAM262168 FKH262168:FKI262168 FUD262168:FUE262168 GDZ262168:GEA262168 GNV262168:GNW262168 GXR262168:GXS262168 HHN262168:HHO262168 HRJ262168:HRK262168 IBF262168:IBG262168 ILB262168:ILC262168 IUX262168:IUY262168 JET262168:JEU262168 JOP262168:JOQ262168 JYL262168:JYM262168 KIH262168:KII262168 KSD262168:KSE262168 LBZ262168:LCA262168 LLV262168:LLW262168 LVR262168:LVS262168 MFN262168:MFO262168 MPJ262168:MPK262168 MZF262168:MZG262168 NJB262168:NJC262168 NSX262168:NSY262168 OCT262168:OCU262168 OMP262168:OMQ262168 OWL262168:OWM262168 PGH262168:PGI262168 PQD262168:PQE262168 PZZ262168:QAA262168 QJV262168:QJW262168 QTR262168:QTS262168 RDN262168:RDO262168 RNJ262168:RNK262168 RXF262168:RXG262168 SHB262168:SHC262168 SQX262168:SQY262168 TAT262168:TAU262168 TKP262168:TKQ262168 TUL262168:TUM262168 UEH262168:UEI262168 UOD262168:UOE262168 UXZ262168:UYA262168 VHV262168:VHW262168 VRR262168:VRS262168 WBN262168:WBO262168 WLJ262168:WLK262168 WVF262168:WVG262168 IT327704:IU327704 SP327704:SQ327704 ACL327704:ACM327704 AMH327704:AMI327704 AWD327704:AWE327704 BFZ327704:BGA327704 BPV327704:BPW327704 BZR327704:BZS327704 CJN327704:CJO327704 CTJ327704:CTK327704 DDF327704:DDG327704 DNB327704:DNC327704 DWX327704:DWY327704 EGT327704:EGU327704 EQP327704:EQQ327704 FAL327704:FAM327704 FKH327704:FKI327704 FUD327704:FUE327704 GDZ327704:GEA327704 GNV327704:GNW327704 GXR327704:GXS327704 HHN327704:HHO327704 HRJ327704:HRK327704 IBF327704:IBG327704 ILB327704:ILC327704 IUX327704:IUY327704 JET327704:JEU327704 JOP327704:JOQ327704 JYL327704:JYM327704 KIH327704:KII327704 KSD327704:KSE327704 LBZ327704:LCA327704 LLV327704:LLW327704 LVR327704:LVS327704 MFN327704:MFO327704 MPJ327704:MPK327704 MZF327704:MZG327704 NJB327704:NJC327704 NSX327704:NSY327704 OCT327704:OCU327704 OMP327704:OMQ327704 OWL327704:OWM327704 PGH327704:PGI327704 PQD327704:PQE327704 PZZ327704:QAA327704 QJV327704:QJW327704 QTR327704:QTS327704 RDN327704:RDO327704 RNJ327704:RNK327704 RXF327704:RXG327704 SHB327704:SHC327704 SQX327704:SQY327704 TAT327704:TAU327704 TKP327704:TKQ327704 TUL327704:TUM327704 UEH327704:UEI327704 UOD327704:UOE327704 UXZ327704:UYA327704 VHV327704:VHW327704 VRR327704:VRS327704 WBN327704:WBO327704 WLJ327704:WLK327704 WVF327704:WVG327704 IT393240:IU393240 SP393240:SQ393240 ACL393240:ACM393240 AMH393240:AMI393240 AWD393240:AWE393240 BFZ393240:BGA393240 BPV393240:BPW393240 BZR393240:BZS393240 CJN393240:CJO393240 CTJ393240:CTK393240 DDF393240:DDG393240 DNB393240:DNC393240 DWX393240:DWY393240 EGT393240:EGU393240 EQP393240:EQQ393240 FAL393240:FAM393240 FKH393240:FKI393240 FUD393240:FUE393240 GDZ393240:GEA393240 GNV393240:GNW393240 GXR393240:GXS393240 HHN393240:HHO393240 HRJ393240:HRK393240 IBF393240:IBG393240 ILB393240:ILC393240 IUX393240:IUY393240 JET393240:JEU393240 JOP393240:JOQ393240 JYL393240:JYM393240 KIH393240:KII393240 KSD393240:KSE393240 LBZ393240:LCA393240 LLV393240:LLW393240 LVR393240:LVS393240 MFN393240:MFO393240 MPJ393240:MPK393240 MZF393240:MZG393240 NJB393240:NJC393240 NSX393240:NSY393240 OCT393240:OCU393240 OMP393240:OMQ393240 OWL393240:OWM393240 PGH393240:PGI393240 PQD393240:PQE393240 PZZ393240:QAA393240 QJV393240:QJW393240 QTR393240:QTS393240 RDN393240:RDO393240 RNJ393240:RNK393240 RXF393240:RXG393240 SHB393240:SHC393240 SQX393240:SQY393240 TAT393240:TAU393240 TKP393240:TKQ393240 TUL393240:TUM393240 UEH393240:UEI393240 UOD393240:UOE393240 UXZ393240:UYA393240 VHV393240:VHW393240 VRR393240:VRS393240 WBN393240:WBO393240 WLJ393240:WLK393240 WVF393240:WVG393240 IT458776:IU458776 SP458776:SQ458776 ACL458776:ACM458776 AMH458776:AMI458776 AWD458776:AWE458776 BFZ458776:BGA458776 BPV458776:BPW458776 BZR458776:BZS458776 CJN458776:CJO458776 CTJ458776:CTK458776 DDF458776:DDG458776 DNB458776:DNC458776 DWX458776:DWY458776 EGT458776:EGU458776 EQP458776:EQQ458776 FAL458776:FAM458776 FKH458776:FKI458776 FUD458776:FUE458776 GDZ458776:GEA458776 GNV458776:GNW458776 GXR458776:GXS458776 HHN458776:HHO458776 HRJ458776:HRK458776 IBF458776:IBG458776 ILB458776:ILC458776 IUX458776:IUY458776 JET458776:JEU458776 JOP458776:JOQ458776 JYL458776:JYM458776 KIH458776:KII458776 KSD458776:KSE458776 LBZ458776:LCA458776 LLV458776:LLW458776 LVR458776:LVS458776 MFN458776:MFO458776 MPJ458776:MPK458776 MZF458776:MZG458776 NJB458776:NJC458776 NSX458776:NSY458776 OCT458776:OCU458776 OMP458776:OMQ458776 OWL458776:OWM458776 PGH458776:PGI458776 PQD458776:PQE458776 PZZ458776:QAA458776 QJV458776:QJW458776 QTR458776:QTS458776 RDN458776:RDO458776 RNJ458776:RNK458776 RXF458776:RXG458776 SHB458776:SHC458776 SQX458776:SQY458776 TAT458776:TAU458776 TKP458776:TKQ458776 TUL458776:TUM458776 UEH458776:UEI458776 UOD458776:UOE458776 UXZ458776:UYA458776 VHV458776:VHW458776 VRR458776:VRS458776 WBN458776:WBO458776 WLJ458776:WLK458776 WVF458776:WVG458776 IT524312:IU524312 SP524312:SQ524312 ACL524312:ACM524312 AMH524312:AMI524312 AWD524312:AWE524312 BFZ524312:BGA524312 BPV524312:BPW524312 BZR524312:BZS524312 CJN524312:CJO524312 CTJ524312:CTK524312 DDF524312:DDG524312 DNB524312:DNC524312 DWX524312:DWY524312 EGT524312:EGU524312 EQP524312:EQQ524312 FAL524312:FAM524312 FKH524312:FKI524312 FUD524312:FUE524312 GDZ524312:GEA524312 GNV524312:GNW524312 GXR524312:GXS524312 HHN524312:HHO524312 HRJ524312:HRK524312 IBF524312:IBG524312 ILB524312:ILC524312 IUX524312:IUY524312 JET524312:JEU524312 JOP524312:JOQ524312 JYL524312:JYM524312 KIH524312:KII524312 KSD524312:KSE524312 LBZ524312:LCA524312 LLV524312:LLW524312 LVR524312:LVS524312 MFN524312:MFO524312 MPJ524312:MPK524312 MZF524312:MZG524312 NJB524312:NJC524312 NSX524312:NSY524312 OCT524312:OCU524312 OMP524312:OMQ524312 OWL524312:OWM524312 PGH524312:PGI524312 PQD524312:PQE524312 PZZ524312:QAA524312 QJV524312:QJW524312 QTR524312:QTS524312 RDN524312:RDO524312 RNJ524312:RNK524312 RXF524312:RXG524312 SHB524312:SHC524312 SQX524312:SQY524312 TAT524312:TAU524312 TKP524312:TKQ524312 TUL524312:TUM524312 UEH524312:UEI524312 UOD524312:UOE524312 UXZ524312:UYA524312 VHV524312:VHW524312 VRR524312:VRS524312 WBN524312:WBO524312 WLJ524312:WLK524312 WVF524312:WVG524312 IT589848:IU589848 SP589848:SQ589848 ACL589848:ACM589848 AMH589848:AMI589848 AWD589848:AWE589848 BFZ589848:BGA589848 BPV589848:BPW589848 BZR589848:BZS589848 CJN589848:CJO589848 CTJ589848:CTK589848 DDF589848:DDG589848 DNB589848:DNC589848 DWX589848:DWY589848 EGT589848:EGU589848 EQP589848:EQQ589848 FAL589848:FAM589848 FKH589848:FKI589848 FUD589848:FUE589848 GDZ589848:GEA589848 GNV589848:GNW589848 GXR589848:GXS589848 HHN589848:HHO589848 HRJ589848:HRK589848 IBF589848:IBG589848 ILB589848:ILC589848 IUX589848:IUY589848 JET589848:JEU589848 JOP589848:JOQ589848 JYL589848:JYM589848 KIH589848:KII589848 KSD589848:KSE589848 LBZ589848:LCA589848 LLV589848:LLW589848 LVR589848:LVS589848 MFN589848:MFO589848 MPJ589848:MPK589848 MZF589848:MZG589848 NJB589848:NJC589848 NSX589848:NSY589848 OCT589848:OCU589848 OMP589848:OMQ589848 OWL589848:OWM589848 PGH589848:PGI589848 PQD589848:PQE589848 PZZ589848:QAA589848 QJV589848:QJW589848 QTR589848:QTS589848 RDN589848:RDO589848 RNJ589848:RNK589848 RXF589848:RXG589848 SHB589848:SHC589848 SQX589848:SQY589848 TAT589848:TAU589848 TKP589848:TKQ589848 TUL589848:TUM589848 UEH589848:UEI589848 UOD589848:UOE589848 UXZ589848:UYA589848 VHV589848:VHW589848 VRR589848:VRS589848 WBN589848:WBO589848 WLJ589848:WLK589848 WVF589848:WVG589848 IT655384:IU655384 SP655384:SQ655384 ACL655384:ACM655384 AMH655384:AMI655384 AWD655384:AWE655384 BFZ655384:BGA655384 BPV655384:BPW655384 BZR655384:BZS655384 CJN655384:CJO655384 CTJ655384:CTK655384 DDF655384:DDG655384 DNB655384:DNC655384 DWX655384:DWY655384 EGT655384:EGU655384 EQP655384:EQQ655384 FAL655384:FAM655384 FKH655384:FKI655384 FUD655384:FUE655384 GDZ655384:GEA655384 GNV655384:GNW655384 GXR655384:GXS655384 HHN655384:HHO655384 HRJ655384:HRK655384 IBF655384:IBG655384 ILB655384:ILC655384 IUX655384:IUY655384 JET655384:JEU655384 JOP655384:JOQ655384 JYL655384:JYM655384 KIH655384:KII655384 KSD655384:KSE655384 LBZ655384:LCA655384 LLV655384:LLW655384 LVR655384:LVS655384 MFN655384:MFO655384 MPJ655384:MPK655384 MZF655384:MZG655384 NJB655384:NJC655384 NSX655384:NSY655384 OCT655384:OCU655384 OMP655384:OMQ655384 OWL655384:OWM655384 PGH655384:PGI655384 PQD655384:PQE655384 PZZ655384:QAA655384 QJV655384:QJW655384 QTR655384:QTS655384 RDN655384:RDO655384 RNJ655384:RNK655384 RXF655384:RXG655384 SHB655384:SHC655384 SQX655384:SQY655384 TAT655384:TAU655384 TKP655384:TKQ655384 TUL655384:TUM655384 UEH655384:UEI655384 UOD655384:UOE655384 UXZ655384:UYA655384 VHV655384:VHW655384 VRR655384:VRS655384 WBN655384:WBO655384 WLJ655384:WLK655384 WVF655384:WVG655384 IT720920:IU720920 SP720920:SQ720920 ACL720920:ACM720920 AMH720920:AMI720920 AWD720920:AWE720920 BFZ720920:BGA720920 BPV720920:BPW720920 BZR720920:BZS720920 CJN720920:CJO720920 CTJ720920:CTK720920 DDF720920:DDG720920 DNB720920:DNC720920 DWX720920:DWY720920 EGT720920:EGU720920 EQP720920:EQQ720920 FAL720920:FAM720920 FKH720920:FKI720920 FUD720920:FUE720920 GDZ720920:GEA720920 GNV720920:GNW720920 GXR720920:GXS720920 HHN720920:HHO720920 HRJ720920:HRK720920 IBF720920:IBG720920 ILB720920:ILC720920 IUX720920:IUY720920 JET720920:JEU720920 JOP720920:JOQ720920 JYL720920:JYM720920 KIH720920:KII720920 KSD720920:KSE720920 LBZ720920:LCA720920 LLV720920:LLW720920 LVR720920:LVS720920 MFN720920:MFO720920 MPJ720920:MPK720920 MZF720920:MZG720920 NJB720920:NJC720920 NSX720920:NSY720920 OCT720920:OCU720920 OMP720920:OMQ720920 OWL720920:OWM720920 PGH720920:PGI720920 PQD720920:PQE720920 PZZ720920:QAA720920 QJV720920:QJW720920 QTR720920:QTS720920 RDN720920:RDO720920 RNJ720920:RNK720920 RXF720920:RXG720920 SHB720920:SHC720920 SQX720920:SQY720920 TAT720920:TAU720920 TKP720920:TKQ720920 TUL720920:TUM720920 UEH720920:UEI720920 UOD720920:UOE720920 UXZ720920:UYA720920 VHV720920:VHW720920 VRR720920:VRS720920 WBN720920:WBO720920 WLJ720920:WLK720920 WVF720920:WVG720920 IT786456:IU786456 SP786456:SQ786456 ACL786456:ACM786456 AMH786456:AMI786456 AWD786456:AWE786456 BFZ786456:BGA786456 BPV786456:BPW786456 BZR786456:BZS786456 CJN786456:CJO786456 CTJ786456:CTK786456 DDF786456:DDG786456 DNB786456:DNC786456 DWX786456:DWY786456 EGT786456:EGU786456 EQP786456:EQQ786456 FAL786456:FAM786456 FKH786456:FKI786456 FUD786456:FUE786456 GDZ786456:GEA786456 GNV786456:GNW786456 GXR786456:GXS786456 HHN786456:HHO786456 HRJ786456:HRK786456 IBF786456:IBG786456 ILB786456:ILC786456 IUX786456:IUY786456 JET786456:JEU786456 JOP786456:JOQ786456 JYL786456:JYM786456 KIH786456:KII786456 KSD786456:KSE786456 LBZ786456:LCA786456 LLV786456:LLW786456 LVR786456:LVS786456 MFN786456:MFO786456 MPJ786456:MPK786456 MZF786456:MZG786456 NJB786456:NJC786456 NSX786456:NSY786456 OCT786456:OCU786456 OMP786456:OMQ786456 OWL786456:OWM786456 PGH786456:PGI786456 PQD786456:PQE786456 PZZ786456:QAA786456 QJV786456:QJW786456 QTR786456:QTS786456 RDN786456:RDO786456 RNJ786456:RNK786456 RXF786456:RXG786456 SHB786456:SHC786456 SQX786456:SQY786456 TAT786456:TAU786456 TKP786456:TKQ786456 TUL786456:TUM786456 UEH786456:UEI786456 UOD786456:UOE786456 UXZ786456:UYA786456 VHV786456:VHW786456 VRR786456:VRS786456 WBN786456:WBO786456 WLJ786456:WLK786456 WVF786456:WVG786456 IT851992:IU851992 SP851992:SQ851992 ACL851992:ACM851992 AMH851992:AMI851992 AWD851992:AWE851992 BFZ851992:BGA851992 BPV851992:BPW851992 BZR851992:BZS851992 CJN851992:CJO851992 CTJ851992:CTK851992 DDF851992:DDG851992 DNB851992:DNC851992 DWX851992:DWY851992 EGT851992:EGU851992 EQP851992:EQQ851992 FAL851992:FAM851992 FKH851992:FKI851992 FUD851992:FUE851992 GDZ851992:GEA851992 GNV851992:GNW851992 GXR851992:GXS851992 HHN851992:HHO851992 HRJ851992:HRK851992 IBF851992:IBG851992 ILB851992:ILC851992 IUX851992:IUY851992 JET851992:JEU851992 JOP851992:JOQ851992 JYL851992:JYM851992 KIH851992:KII851992 KSD851992:KSE851992 LBZ851992:LCA851992 LLV851992:LLW851992 LVR851992:LVS851992 MFN851992:MFO851992 MPJ851992:MPK851992 MZF851992:MZG851992 NJB851992:NJC851992 NSX851992:NSY851992 OCT851992:OCU851992 OMP851992:OMQ851992 OWL851992:OWM851992 PGH851992:PGI851992 PQD851992:PQE851992 PZZ851992:QAA851992 QJV851992:QJW851992 QTR851992:QTS851992 RDN851992:RDO851992 RNJ851992:RNK851992 RXF851992:RXG851992 SHB851992:SHC851992 SQX851992:SQY851992 TAT851992:TAU851992 TKP851992:TKQ851992 TUL851992:TUM851992 UEH851992:UEI851992 UOD851992:UOE851992 UXZ851992:UYA851992 VHV851992:VHW851992 VRR851992:VRS851992 WBN851992:WBO851992 WLJ851992:WLK851992 WVF851992:WVG851992 IT917528:IU917528 SP917528:SQ917528 ACL917528:ACM917528 AMH917528:AMI917528 AWD917528:AWE917528 BFZ917528:BGA917528 BPV917528:BPW917528 BZR917528:BZS917528 CJN917528:CJO917528 CTJ917528:CTK917528 DDF917528:DDG917528 DNB917528:DNC917528 DWX917528:DWY917528 EGT917528:EGU917528 EQP917528:EQQ917528 FAL917528:FAM917528 FKH917528:FKI917528 FUD917528:FUE917528 GDZ917528:GEA917528 GNV917528:GNW917528 GXR917528:GXS917528 HHN917528:HHO917528 HRJ917528:HRK917528 IBF917528:IBG917528 ILB917528:ILC917528 IUX917528:IUY917528 JET917528:JEU917528 JOP917528:JOQ917528 JYL917528:JYM917528 KIH917528:KII917528 KSD917528:KSE917528 LBZ917528:LCA917528 LLV917528:LLW917528 LVR917528:LVS917528 MFN917528:MFO917528 MPJ917528:MPK917528 MZF917528:MZG917528 NJB917528:NJC917528 NSX917528:NSY917528 OCT917528:OCU917528 OMP917528:OMQ917528 OWL917528:OWM917528 PGH917528:PGI917528 PQD917528:PQE917528 PZZ917528:QAA917528 QJV917528:QJW917528 QTR917528:QTS917528 RDN917528:RDO917528 RNJ917528:RNK917528 RXF917528:RXG917528 SHB917528:SHC917528 SQX917528:SQY917528 TAT917528:TAU917528 TKP917528:TKQ917528 TUL917528:TUM917528 UEH917528:UEI917528 UOD917528:UOE917528 UXZ917528:UYA917528 VHV917528:VHW917528 VRR917528:VRS917528 WBN917528:WBO917528 WLJ917528:WLK917528 WVF917528:WVG917528 IT983064:IU983064 SP983064:SQ983064 ACL983064:ACM983064 AMH983064:AMI983064 AWD983064:AWE983064 BFZ983064:BGA983064 BPV983064:BPW983064 BZR983064:BZS983064 CJN983064:CJO983064 CTJ983064:CTK983064 DDF983064:DDG983064 DNB983064:DNC983064 DWX983064:DWY983064 EGT983064:EGU983064 EQP983064:EQQ983064 FAL983064:FAM983064 FKH983064:FKI983064 FUD983064:FUE983064 GDZ983064:GEA983064 GNV983064:GNW983064 GXR983064:GXS983064 HHN983064:HHO983064 HRJ983064:HRK983064 IBF983064:IBG983064 ILB983064:ILC983064 IUX983064:IUY983064 JET983064:JEU983064 JOP983064:JOQ983064 JYL983064:JYM983064 KIH983064:KII983064 KSD983064:KSE983064 LBZ983064:LCA983064 LLV983064:LLW983064 LVR983064:LVS983064 MFN983064:MFO983064 MPJ983064:MPK983064 MZF983064:MZG983064 NJB983064:NJC983064 NSX983064:NSY983064 OCT983064:OCU983064 OMP983064:OMQ983064 OWL983064:OWM983064 PGH983064:PGI983064 PQD983064:PQE983064 PZZ983064:QAA983064 QJV983064:QJW983064 QTR983064:QTS983064 RDN983064:RDO983064 RNJ983064:RNK983064 RXF983064:RXG983064 SHB983064:SHC983064 SQX983064:SQY983064 TAT983064:TAU983064 TKP983064:TKQ983064 TUL983064:TUM983064 UEH983064:UEI983064 UOD983064:UOE983064 UXZ983064:UYA983064 VHV983064:VHW983064 VRR983064:VRS983064 WBN983064:WBO983064 WLJ983064:WLK983064 WVF983064:WVG983064 IZ65560:JA65560 SV65560:SW65560 ACR65560:ACS65560 AMN65560:AMO65560 AWJ65560:AWK65560 BGF65560:BGG65560 BQB65560:BQC65560 BZX65560:BZY65560 CJT65560:CJU65560 CTP65560:CTQ65560 DDL65560:DDM65560 DNH65560:DNI65560 DXD65560:DXE65560 EGZ65560:EHA65560 EQV65560:EQW65560 FAR65560:FAS65560 FKN65560:FKO65560 FUJ65560:FUK65560 GEF65560:GEG65560 GOB65560:GOC65560 GXX65560:GXY65560 HHT65560:HHU65560 HRP65560:HRQ65560 IBL65560:IBM65560 ILH65560:ILI65560 IVD65560:IVE65560 JEZ65560:JFA65560 JOV65560:JOW65560 JYR65560:JYS65560 KIN65560:KIO65560 KSJ65560:KSK65560 LCF65560:LCG65560 LMB65560:LMC65560 LVX65560:LVY65560 MFT65560:MFU65560 MPP65560:MPQ65560 MZL65560:MZM65560 NJH65560:NJI65560 NTD65560:NTE65560 OCZ65560:ODA65560 OMV65560:OMW65560 OWR65560:OWS65560 PGN65560:PGO65560 PQJ65560:PQK65560 QAF65560:QAG65560 QKB65560:QKC65560 QTX65560:QTY65560 RDT65560:RDU65560 RNP65560:RNQ65560 RXL65560:RXM65560 SHH65560:SHI65560 SRD65560:SRE65560 TAZ65560:TBA65560 TKV65560:TKW65560 TUR65560:TUS65560 UEN65560:UEO65560 UOJ65560:UOK65560 UYF65560:UYG65560 VIB65560:VIC65560 VRX65560:VRY65560 WBT65560:WBU65560 WLP65560:WLQ65560 WVL65560:WVM65560 IZ131096:JA131096 SV131096:SW131096 ACR131096:ACS131096 AMN131096:AMO131096 AWJ131096:AWK131096 BGF131096:BGG131096 BQB131096:BQC131096 BZX131096:BZY131096 CJT131096:CJU131096 CTP131096:CTQ131096 DDL131096:DDM131096 DNH131096:DNI131096 DXD131096:DXE131096 EGZ131096:EHA131096 EQV131096:EQW131096 FAR131096:FAS131096 FKN131096:FKO131096 FUJ131096:FUK131096 GEF131096:GEG131096 GOB131096:GOC131096 GXX131096:GXY131096 HHT131096:HHU131096 HRP131096:HRQ131096 IBL131096:IBM131096 ILH131096:ILI131096 IVD131096:IVE131096 JEZ131096:JFA131096 JOV131096:JOW131096 JYR131096:JYS131096 KIN131096:KIO131096 KSJ131096:KSK131096 LCF131096:LCG131096 LMB131096:LMC131096 LVX131096:LVY131096 MFT131096:MFU131096 MPP131096:MPQ131096 MZL131096:MZM131096 NJH131096:NJI131096 NTD131096:NTE131096 OCZ131096:ODA131096 OMV131096:OMW131096 OWR131096:OWS131096 PGN131096:PGO131096 PQJ131096:PQK131096 QAF131096:QAG131096 QKB131096:QKC131096 QTX131096:QTY131096 RDT131096:RDU131096 RNP131096:RNQ131096 RXL131096:RXM131096 SHH131096:SHI131096 SRD131096:SRE131096 TAZ131096:TBA131096 TKV131096:TKW131096 TUR131096:TUS131096 UEN131096:UEO131096 UOJ131096:UOK131096 UYF131096:UYG131096 VIB131096:VIC131096 VRX131096:VRY131096 WBT131096:WBU131096 WLP131096:WLQ131096 WVL131096:WVM131096 IZ196632:JA196632 SV196632:SW196632 ACR196632:ACS196632 AMN196632:AMO196632 AWJ196632:AWK196632 BGF196632:BGG196632 BQB196632:BQC196632 BZX196632:BZY196632 CJT196632:CJU196632 CTP196632:CTQ196632 DDL196632:DDM196632 DNH196632:DNI196632 DXD196632:DXE196632 EGZ196632:EHA196632 EQV196632:EQW196632 FAR196632:FAS196632 FKN196632:FKO196632 FUJ196632:FUK196632 GEF196632:GEG196632 GOB196632:GOC196632 GXX196632:GXY196632 HHT196632:HHU196632 HRP196632:HRQ196632 IBL196632:IBM196632 ILH196632:ILI196632 IVD196632:IVE196632 JEZ196632:JFA196632 JOV196632:JOW196632 JYR196632:JYS196632 KIN196632:KIO196632 KSJ196632:KSK196632 LCF196632:LCG196632 LMB196632:LMC196632 LVX196632:LVY196632 MFT196632:MFU196632 MPP196632:MPQ196632 MZL196632:MZM196632 NJH196632:NJI196632 NTD196632:NTE196632 OCZ196632:ODA196632 OMV196632:OMW196632 OWR196632:OWS196632 PGN196632:PGO196632 PQJ196632:PQK196632 QAF196632:QAG196632 QKB196632:QKC196632 QTX196632:QTY196632 RDT196632:RDU196632 RNP196632:RNQ196632 RXL196632:RXM196632 SHH196632:SHI196632 SRD196632:SRE196632 TAZ196632:TBA196632 TKV196632:TKW196632 TUR196632:TUS196632 UEN196632:UEO196632 UOJ196632:UOK196632 UYF196632:UYG196632 VIB196632:VIC196632 VRX196632:VRY196632 WBT196632:WBU196632 WLP196632:WLQ196632 WVL196632:WVM196632 IZ262168:JA262168 SV262168:SW262168 ACR262168:ACS262168 AMN262168:AMO262168 AWJ262168:AWK262168 BGF262168:BGG262168 BQB262168:BQC262168 BZX262168:BZY262168 CJT262168:CJU262168 CTP262168:CTQ262168 DDL262168:DDM262168 DNH262168:DNI262168 DXD262168:DXE262168 EGZ262168:EHA262168 EQV262168:EQW262168 FAR262168:FAS262168 FKN262168:FKO262168 FUJ262168:FUK262168 GEF262168:GEG262168 GOB262168:GOC262168 GXX262168:GXY262168 HHT262168:HHU262168 HRP262168:HRQ262168 IBL262168:IBM262168 ILH262168:ILI262168 IVD262168:IVE262168 JEZ262168:JFA262168 JOV262168:JOW262168 JYR262168:JYS262168 KIN262168:KIO262168 KSJ262168:KSK262168 LCF262168:LCG262168 LMB262168:LMC262168 LVX262168:LVY262168 MFT262168:MFU262168 MPP262168:MPQ262168 MZL262168:MZM262168 NJH262168:NJI262168 NTD262168:NTE262168 OCZ262168:ODA262168 OMV262168:OMW262168 OWR262168:OWS262168 PGN262168:PGO262168 PQJ262168:PQK262168 QAF262168:QAG262168 QKB262168:QKC262168 QTX262168:QTY262168 RDT262168:RDU262168 RNP262168:RNQ262168 RXL262168:RXM262168 SHH262168:SHI262168 SRD262168:SRE262168 TAZ262168:TBA262168 TKV262168:TKW262168 TUR262168:TUS262168 UEN262168:UEO262168 UOJ262168:UOK262168 UYF262168:UYG262168 VIB262168:VIC262168 VRX262168:VRY262168 WBT262168:WBU262168 WLP262168:WLQ262168 WVL262168:WVM262168 IZ327704:JA327704 SV327704:SW327704 ACR327704:ACS327704 AMN327704:AMO327704 AWJ327704:AWK327704 BGF327704:BGG327704 BQB327704:BQC327704 BZX327704:BZY327704 CJT327704:CJU327704 CTP327704:CTQ327704 DDL327704:DDM327704 DNH327704:DNI327704 DXD327704:DXE327704 EGZ327704:EHA327704 EQV327704:EQW327704 FAR327704:FAS327704 FKN327704:FKO327704 FUJ327704:FUK327704 GEF327704:GEG327704 GOB327704:GOC327704 GXX327704:GXY327704 HHT327704:HHU327704 HRP327704:HRQ327704 IBL327704:IBM327704 ILH327704:ILI327704 IVD327704:IVE327704 JEZ327704:JFA327704 JOV327704:JOW327704 JYR327704:JYS327704 KIN327704:KIO327704 KSJ327704:KSK327704 LCF327704:LCG327704 LMB327704:LMC327704 LVX327704:LVY327704 MFT327704:MFU327704 MPP327704:MPQ327704 MZL327704:MZM327704 NJH327704:NJI327704 NTD327704:NTE327704 OCZ327704:ODA327704 OMV327704:OMW327704 OWR327704:OWS327704 PGN327704:PGO327704 PQJ327704:PQK327704 QAF327704:QAG327704 QKB327704:QKC327704 QTX327704:QTY327704 RDT327704:RDU327704 RNP327704:RNQ327704 RXL327704:RXM327704 SHH327704:SHI327704 SRD327704:SRE327704 TAZ327704:TBA327704 TKV327704:TKW327704 TUR327704:TUS327704 UEN327704:UEO327704 UOJ327704:UOK327704 UYF327704:UYG327704 VIB327704:VIC327704 VRX327704:VRY327704 WBT327704:WBU327704 WLP327704:WLQ327704 WVL327704:WVM327704 IZ393240:JA393240 SV393240:SW393240 ACR393240:ACS393240 AMN393240:AMO393240 AWJ393240:AWK393240 BGF393240:BGG393240 BQB393240:BQC393240 BZX393240:BZY393240 CJT393240:CJU393240 CTP393240:CTQ393240 DDL393240:DDM393240 DNH393240:DNI393240 DXD393240:DXE393240 EGZ393240:EHA393240 EQV393240:EQW393240 FAR393240:FAS393240 FKN393240:FKO393240 FUJ393240:FUK393240 GEF393240:GEG393240 GOB393240:GOC393240 GXX393240:GXY393240 HHT393240:HHU393240 HRP393240:HRQ393240 IBL393240:IBM393240 ILH393240:ILI393240 IVD393240:IVE393240 JEZ393240:JFA393240 JOV393240:JOW393240 JYR393240:JYS393240 KIN393240:KIO393240 KSJ393240:KSK393240 LCF393240:LCG393240 LMB393240:LMC393240 LVX393240:LVY393240 MFT393240:MFU393240 MPP393240:MPQ393240 MZL393240:MZM393240 NJH393240:NJI393240 NTD393240:NTE393240 OCZ393240:ODA393240 OMV393240:OMW393240 OWR393240:OWS393240 PGN393240:PGO393240 PQJ393240:PQK393240 QAF393240:QAG393240 QKB393240:QKC393240 QTX393240:QTY393240 RDT393240:RDU393240 RNP393240:RNQ393240 RXL393240:RXM393240 SHH393240:SHI393240 SRD393240:SRE393240 TAZ393240:TBA393240 TKV393240:TKW393240 TUR393240:TUS393240 UEN393240:UEO393240 UOJ393240:UOK393240 UYF393240:UYG393240 VIB393240:VIC393240 VRX393240:VRY393240 WBT393240:WBU393240 WLP393240:WLQ393240 WVL393240:WVM393240 IZ458776:JA458776 SV458776:SW458776 ACR458776:ACS458776 AMN458776:AMO458776 AWJ458776:AWK458776 BGF458776:BGG458776 BQB458776:BQC458776 BZX458776:BZY458776 CJT458776:CJU458776 CTP458776:CTQ458776 DDL458776:DDM458776 DNH458776:DNI458776 DXD458776:DXE458776 EGZ458776:EHA458776 EQV458776:EQW458776 FAR458776:FAS458776 FKN458776:FKO458776 FUJ458776:FUK458776 GEF458776:GEG458776 GOB458776:GOC458776 GXX458776:GXY458776 HHT458776:HHU458776 HRP458776:HRQ458776 IBL458776:IBM458776 ILH458776:ILI458776 IVD458776:IVE458776 JEZ458776:JFA458776 JOV458776:JOW458776 JYR458776:JYS458776 KIN458776:KIO458776 KSJ458776:KSK458776 LCF458776:LCG458776 LMB458776:LMC458776 LVX458776:LVY458776 MFT458776:MFU458776 MPP458776:MPQ458776 MZL458776:MZM458776 NJH458776:NJI458776 NTD458776:NTE458776 OCZ458776:ODA458776 OMV458776:OMW458776 OWR458776:OWS458776 PGN458776:PGO458776 PQJ458776:PQK458776 QAF458776:QAG458776 QKB458776:QKC458776 QTX458776:QTY458776 RDT458776:RDU458776 RNP458776:RNQ458776 RXL458776:RXM458776 SHH458776:SHI458776 SRD458776:SRE458776 TAZ458776:TBA458776 TKV458776:TKW458776 TUR458776:TUS458776 UEN458776:UEO458776 UOJ458776:UOK458776 UYF458776:UYG458776 VIB458776:VIC458776 VRX458776:VRY458776 WBT458776:WBU458776 WLP458776:WLQ458776 WVL458776:WVM458776 IZ524312:JA524312 SV524312:SW524312 ACR524312:ACS524312 AMN524312:AMO524312 AWJ524312:AWK524312 BGF524312:BGG524312 BQB524312:BQC524312 BZX524312:BZY524312 CJT524312:CJU524312 CTP524312:CTQ524312 DDL524312:DDM524312 DNH524312:DNI524312 DXD524312:DXE524312 EGZ524312:EHA524312 EQV524312:EQW524312 FAR524312:FAS524312 FKN524312:FKO524312 FUJ524312:FUK524312 GEF524312:GEG524312 GOB524312:GOC524312 GXX524312:GXY524312 HHT524312:HHU524312 HRP524312:HRQ524312 IBL524312:IBM524312 ILH524312:ILI524312 IVD524312:IVE524312 JEZ524312:JFA524312 JOV524312:JOW524312 JYR524312:JYS524312 KIN524312:KIO524312 KSJ524312:KSK524312 LCF524312:LCG524312 LMB524312:LMC524312 LVX524312:LVY524312 MFT524312:MFU524312 MPP524312:MPQ524312 MZL524312:MZM524312 NJH524312:NJI524312 NTD524312:NTE524312 OCZ524312:ODA524312 OMV524312:OMW524312 OWR524312:OWS524312 PGN524312:PGO524312 PQJ524312:PQK524312 QAF524312:QAG524312 QKB524312:QKC524312 QTX524312:QTY524312 RDT524312:RDU524312 RNP524312:RNQ524312 RXL524312:RXM524312 SHH524312:SHI524312 SRD524312:SRE524312 TAZ524312:TBA524312 TKV524312:TKW524312 TUR524312:TUS524312 UEN524312:UEO524312 UOJ524312:UOK524312 UYF524312:UYG524312 VIB524312:VIC524312 VRX524312:VRY524312 WBT524312:WBU524312 WLP524312:WLQ524312 WVL524312:WVM524312 IZ589848:JA589848 SV589848:SW589848 ACR589848:ACS589848 AMN589848:AMO589848 AWJ589848:AWK589848 BGF589848:BGG589848 BQB589848:BQC589848 BZX589848:BZY589848 CJT589848:CJU589848 CTP589848:CTQ589848 DDL589848:DDM589848 DNH589848:DNI589848 DXD589848:DXE589848 EGZ589848:EHA589848 EQV589848:EQW589848 FAR589848:FAS589848 FKN589848:FKO589848 FUJ589848:FUK589848 GEF589848:GEG589848 GOB589848:GOC589848 GXX589848:GXY589848 HHT589848:HHU589848 HRP589848:HRQ589848 IBL589848:IBM589848 ILH589848:ILI589848 IVD589848:IVE589848 JEZ589848:JFA589848 JOV589848:JOW589848 JYR589848:JYS589848 KIN589848:KIO589848 KSJ589848:KSK589848 LCF589848:LCG589848 LMB589848:LMC589848 LVX589848:LVY589848 MFT589848:MFU589848 MPP589848:MPQ589848 MZL589848:MZM589848 NJH589848:NJI589848 NTD589848:NTE589848 OCZ589848:ODA589848 OMV589848:OMW589848 OWR589848:OWS589848 PGN589848:PGO589848 PQJ589848:PQK589848 QAF589848:QAG589848 QKB589848:QKC589848 QTX589848:QTY589848 RDT589848:RDU589848 RNP589848:RNQ589848 RXL589848:RXM589848 SHH589848:SHI589848 SRD589848:SRE589848 TAZ589848:TBA589848 TKV589848:TKW589848 TUR589848:TUS589848 UEN589848:UEO589848 UOJ589848:UOK589848 UYF589848:UYG589848 VIB589848:VIC589848 VRX589848:VRY589848 WBT589848:WBU589848 WLP589848:WLQ589848 WVL589848:WVM589848 IZ655384:JA655384 SV655384:SW655384 ACR655384:ACS655384 AMN655384:AMO655384 AWJ655384:AWK655384 BGF655384:BGG655384 BQB655384:BQC655384 BZX655384:BZY655384 CJT655384:CJU655384 CTP655384:CTQ655384 DDL655384:DDM655384 DNH655384:DNI655384 DXD655384:DXE655384 EGZ655384:EHA655384 EQV655384:EQW655384 FAR655384:FAS655384 FKN655384:FKO655384 FUJ655384:FUK655384 GEF655384:GEG655384 GOB655384:GOC655384 GXX655384:GXY655384 HHT655384:HHU655384 HRP655384:HRQ655384 IBL655384:IBM655384 ILH655384:ILI655384 IVD655384:IVE655384 JEZ655384:JFA655384 JOV655384:JOW655384 JYR655384:JYS655384 KIN655384:KIO655384 KSJ655384:KSK655384 LCF655384:LCG655384 LMB655384:LMC655384 LVX655384:LVY655384 MFT655384:MFU655384 MPP655384:MPQ655384 MZL655384:MZM655384 NJH655384:NJI655384 NTD655384:NTE655384 OCZ655384:ODA655384 OMV655384:OMW655384 OWR655384:OWS655384 PGN655384:PGO655384 PQJ655384:PQK655384 QAF655384:QAG655384 QKB655384:QKC655384 QTX655384:QTY655384 RDT655384:RDU655384 RNP655384:RNQ655384 RXL655384:RXM655384 SHH655384:SHI655384 SRD655384:SRE655384 TAZ655384:TBA655384 TKV655384:TKW655384 TUR655384:TUS655384 UEN655384:UEO655384 UOJ655384:UOK655384 UYF655384:UYG655384 VIB655384:VIC655384 VRX655384:VRY655384 WBT655384:WBU655384 WLP655384:WLQ655384 WVL655384:WVM655384 IZ720920:JA720920 SV720920:SW720920 ACR720920:ACS720920 AMN720920:AMO720920 AWJ720920:AWK720920 BGF720920:BGG720920 BQB720920:BQC720920 BZX720920:BZY720920 CJT720920:CJU720920 CTP720920:CTQ720920 DDL720920:DDM720920 DNH720920:DNI720920 DXD720920:DXE720920 EGZ720920:EHA720920 EQV720920:EQW720920 FAR720920:FAS720920 FKN720920:FKO720920 FUJ720920:FUK720920 GEF720920:GEG720920 GOB720920:GOC720920 GXX720920:GXY720920 HHT720920:HHU720920 HRP720920:HRQ720920 IBL720920:IBM720920 ILH720920:ILI720920 IVD720920:IVE720920 JEZ720920:JFA720920 JOV720920:JOW720920 JYR720920:JYS720920 KIN720920:KIO720920 KSJ720920:KSK720920 LCF720920:LCG720920 LMB720920:LMC720920 LVX720920:LVY720920 MFT720920:MFU720920 MPP720920:MPQ720920 MZL720920:MZM720920 NJH720920:NJI720920 NTD720920:NTE720920 OCZ720920:ODA720920 OMV720920:OMW720920 OWR720920:OWS720920 PGN720920:PGO720920 PQJ720920:PQK720920 QAF720920:QAG720920 QKB720920:QKC720920 QTX720920:QTY720920 RDT720920:RDU720920 RNP720920:RNQ720920 RXL720920:RXM720920 SHH720920:SHI720920 SRD720920:SRE720920 TAZ720920:TBA720920 TKV720920:TKW720920 TUR720920:TUS720920 UEN720920:UEO720920 UOJ720920:UOK720920 UYF720920:UYG720920 VIB720920:VIC720920 VRX720920:VRY720920 WBT720920:WBU720920 WLP720920:WLQ720920 WVL720920:WVM720920 IZ786456:JA786456 SV786456:SW786456 ACR786456:ACS786456 AMN786456:AMO786456 AWJ786456:AWK786456 BGF786456:BGG786456 BQB786456:BQC786456 BZX786456:BZY786456 CJT786456:CJU786456 CTP786456:CTQ786456 DDL786456:DDM786456 DNH786456:DNI786456 DXD786456:DXE786456 EGZ786456:EHA786456 EQV786456:EQW786456 FAR786456:FAS786456 FKN786456:FKO786456 FUJ786456:FUK786456 GEF786456:GEG786456 GOB786456:GOC786456 GXX786456:GXY786456 HHT786456:HHU786456 HRP786456:HRQ786456 IBL786456:IBM786456 ILH786456:ILI786456 IVD786456:IVE786456 JEZ786456:JFA786456 JOV786456:JOW786456 JYR786456:JYS786456 KIN786456:KIO786456 KSJ786456:KSK786456 LCF786456:LCG786456 LMB786456:LMC786456 LVX786456:LVY786456 MFT786456:MFU786456 MPP786456:MPQ786456 MZL786456:MZM786456 NJH786456:NJI786456 NTD786456:NTE786456 OCZ786456:ODA786456 OMV786456:OMW786456 OWR786456:OWS786456 PGN786456:PGO786456 PQJ786456:PQK786456 QAF786456:QAG786456 QKB786456:QKC786456 QTX786456:QTY786456 RDT786456:RDU786456 RNP786456:RNQ786456 RXL786456:RXM786456 SHH786456:SHI786456 SRD786456:SRE786456 TAZ786456:TBA786456 TKV786456:TKW786456 TUR786456:TUS786456 UEN786456:UEO786456 UOJ786456:UOK786456 UYF786456:UYG786456 VIB786456:VIC786456 VRX786456:VRY786456 WBT786456:WBU786456 WLP786456:WLQ786456 WVL786456:WVM786456 IZ851992:JA851992 SV851992:SW851992 ACR851992:ACS851992 AMN851992:AMO851992 AWJ851992:AWK851992 BGF851992:BGG851992 BQB851992:BQC851992 BZX851992:BZY851992 CJT851992:CJU851992 CTP851992:CTQ851992 DDL851992:DDM851992 DNH851992:DNI851992 DXD851992:DXE851992 EGZ851992:EHA851992 EQV851992:EQW851992 FAR851992:FAS851992 FKN851992:FKO851992 FUJ851992:FUK851992 GEF851992:GEG851992 GOB851992:GOC851992 GXX851992:GXY851992 HHT851992:HHU851992 HRP851992:HRQ851992 IBL851992:IBM851992 ILH851992:ILI851992 IVD851992:IVE851992 JEZ851992:JFA851992 JOV851992:JOW851992 JYR851992:JYS851992 KIN851992:KIO851992 KSJ851992:KSK851992 LCF851992:LCG851992 LMB851992:LMC851992 LVX851992:LVY851992 MFT851992:MFU851992 MPP851992:MPQ851992 MZL851992:MZM851992 NJH851992:NJI851992 NTD851992:NTE851992 OCZ851992:ODA851992 OMV851992:OMW851992 OWR851992:OWS851992 PGN851992:PGO851992 PQJ851992:PQK851992 QAF851992:QAG851992 QKB851992:QKC851992 QTX851992:QTY851992 RDT851992:RDU851992 RNP851992:RNQ851992 RXL851992:RXM851992 SHH851992:SHI851992 SRD851992:SRE851992 TAZ851992:TBA851992 TKV851992:TKW851992 TUR851992:TUS851992 UEN851992:UEO851992 UOJ851992:UOK851992 UYF851992:UYG851992 VIB851992:VIC851992 VRX851992:VRY851992 WBT851992:WBU851992 WLP851992:WLQ851992 WVL851992:WVM851992 IZ917528:JA917528 SV917528:SW917528 ACR917528:ACS917528 AMN917528:AMO917528 AWJ917528:AWK917528 BGF917528:BGG917528 BQB917528:BQC917528 BZX917528:BZY917528 CJT917528:CJU917528 CTP917528:CTQ917528 DDL917528:DDM917528 DNH917528:DNI917528 DXD917528:DXE917528 EGZ917528:EHA917528 EQV917528:EQW917528 FAR917528:FAS917528 FKN917528:FKO917528 FUJ917528:FUK917528 GEF917528:GEG917528 GOB917528:GOC917528 GXX917528:GXY917528 HHT917528:HHU917528 HRP917528:HRQ917528 IBL917528:IBM917528 ILH917528:ILI917528 IVD917528:IVE917528 JEZ917528:JFA917528 JOV917528:JOW917528 JYR917528:JYS917528 KIN917528:KIO917528 KSJ917528:KSK917528 LCF917528:LCG917528 LMB917528:LMC917528 LVX917528:LVY917528 MFT917528:MFU917528 MPP917528:MPQ917528 MZL917528:MZM917528 NJH917528:NJI917528 NTD917528:NTE917528 OCZ917528:ODA917528 OMV917528:OMW917528 OWR917528:OWS917528 PGN917528:PGO917528 PQJ917528:PQK917528 QAF917528:QAG917528 QKB917528:QKC917528 QTX917528:QTY917528 RDT917528:RDU917528 RNP917528:RNQ917528 RXL917528:RXM917528 SHH917528:SHI917528 SRD917528:SRE917528 TAZ917528:TBA917528 TKV917528:TKW917528 TUR917528:TUS917528 UEN917528:UEO917528 UOJ917528:UOK917528 UYF917528:UYG917528 VIB917528:VIC917528 VRX917528:VRY917528 WBT917528:WBU917528 WLP917528:WLQ917528 WVL917528:WVM917528 IZ983064:JA983064 SV983064:SW983064 ACR983064:ACS983064 AMN983064:AMO983064 AWJ983064:AWK983064 BGF983064:BGG983064 BQB983064:BQC983064 BZX983064:BZY983064 CJT983064:CJU983064 CTP983064:CTQ983064 DDL983064:DDM983064 DNH983064:DNI983064 DXD983064:DXE983064 EGZ983064:EHA983064 EQV983064:EQW983064 FAR983064:FAS983064 FKN983064:FKO983064 FUJ983064:FUK983064 GEF983064:GEG983064 GOB983064:GOC983064 GXX983064:GXY983064 HHT983064:HHU983064 HRP983064:HRQ983064 IBL983064:IBM983064 ILH983064:ILI983064 IVD983064:IVE983064 JEZ983064:JFA983064 JOV983064:JOW983064 JYR983064:JYS983064 KIN983064:KIO983064 KSJ983064:KSK983064 LCF983064:LCG983064 LMB983064:LMC983064 LVX983064:LVY983064 MFT983064:MFU983064 MPP983064:MPQ983064 MZL983064:MZM983064 NJH983064:NJI983064 NTD983064:NTE983064 OCZ983064:ODA983064 OMV983064:OMW983064 OWR983064:OWS983064 PGN983064:PGO983064 PQJ983064:PQK983064 QAF983064:QAG983064 QKB983064:QKC983064 QTX983064:QTY983064 RDT983064:RDU983064 RNP983064:RNQ983064 RXL983064:RXM983064 SHH983064:SHI983064 SRD983064:SRE983064 TAZ983064:TBA983064 TKV983064:TKW983064 TUR983064:TUS983064 UEN983064:UEO983064 UOJ983064:UOK983064 UYF983064:UYG983064 VIB983064:VIC983064 VRX983064:VRY983064 WBT983064:WBU983064 WLP983064:WLQ983064 WVL983064:WVM983064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IH23:II23 SD23:SE23 WVR23:WVS23 WLV23:WLW23 WBZ23:WCA23 VSD23:VSE23 VIH23:VII23 UYL23:UYM23 UOP23:UOQ23 UET23:UEU23 TUX23:TUY23 TLB23:TLC23 TBF23:TBG23 SRJ23:SRK23 SHN23:SHO23 RXR23:RXS23 RNV23:RNW23 RDZ23:REA23 QUD23:QUE23 QKH23:QKI23 QAL23:QAM23 PQP23:PQQ23 PGT23:PGU23 OWX23:OWY23 ONB23:ONC23 ODF23:ODG23 NTJ23:NTK23 NJN23:NJO23 MZR23:MZS23 MPV23:MPW23 MFZ23:MGA23 LWD23:LWE23 LMH23:LMI23 LCL23:LCM23 KSP23:KSQ23 KIT23:KIU23 JYX23:JYY23 JPB23:JPC23 JFF23:JFG23 IVJ23:IVK23 ILN23:ILO23 IBR23:IBS23 HRV23:HRW23 HHZ23:HIA23 GYD23:GYE23 GOH23:GOI23 GEL23:GEM23 FUP23:FUQ23 FKT23:FKU23 FAX23:FAY23 ERB23:ERC23 EHF23:EHG23 DXJ23:DXK23 DNN23:DNO23 DDR23:DDS23 CTV23:CTW23 CJZ23:CKA23 CAD23:CAE23 BQH23:BQI23 BGL23:BGM23 AWP23:AWQ23 AMT23:AMU23 ACX23:ACY23 TB23:TC23 JF23:JG23 WVO23:WVP23 WLS23:WLT23 WBW23:WBX23 VSA23:VSB23 VIE23:VIF23 UYI23:UYJ23 UOM23:UON23 UEQ23:UER23 TUU23:TUV23 TKY23:TKZ23 TBC23:TBD23 SRG23:SRH23 SHK23:SHL23 RXO23:RXP23 RNS23:RNT23 RDW23:RDX23 QUA23:QUB23 QKE23:QKF23 QAI23:QAJ23 PQM23:PQN23 PGQ23:PGR23 OWU23:OWV23 OMY23:OMZ23 ODC23:ODD23 NTG23:NTH23 NJK23:NJL23 MZO23:MZP23 MPS23:MPT23 MFW23:MFX23 LWA23:LWB23 LME23:LMF23 LCI23:LCJ23 KSM23:KSN23 KIQ23:KIR23 JYU23:JYV23 JOY23:JOZ23 JFC23:JFD23 IVG23:IVH23 ILK23:ILL23 IBO23:IBP23 HRS23:HRT23 HHW23:HHX23 GYA23:GYB23 GOE23:GOF23 GEI23:GEJ23 FUM23:FUN23 FKQ23:FKR23 FAU23:FAV23 EQY23:EQZ23 EHC23:EHD23 DXG23:DXH23 DNK23:DNL23 DDO23:DDP23 CTS23:CTT23 CJW23:CJX23 CAA23:CAB23 BQE23:BQF23 BGI23:BGJ23 AWM23:AWN23 AMQ23:AMR23 ACU23:ACV23 SY23:SZ23 JC23:JD23 WVL23:WVM23 WLP23:WLQ23 WBT23:WBU23 VRX23:VRY23 VIB23:VIC23 UYF23:UYG23 UOJ23:UOK23 UEN23:UEO23 TUR23:TUS23 TKV23:TKW23 TAZ23:TBA23 SRD23:SRE23 SHH23:SHI23 RXL23:RXM23 RNP23:RNQ23 RDT23:RDU23 QTX23:QTY23 QKB23:QKC23 QAF23:QAG23 PQJ23:PQK23 PGN23:PGO23 OWR23:OWS23 OMV23:OMW23 OCZ23:ODA23 NTD23:NTE23 NJH23:NJI23 MZL23:MZM23 MPP23:MPQ23 MFT23:MFU23 LVX23:LVY23 LMB23:LMC23 LCF23:LCG23 KSJ23:KSK23 KIN23:KIO23 JYR23:JYS23 JOV23:JOW23 JEZ23:JFA23 IVD23:IVE23 ILH23:ILI23 IBL23:IBM23 HRP23:HRQ23 HHT23:HHU23 GXX23:GXY23 GOB23:GOC23 GEF23:GEG23 FUJ23:FUK23 FKN23:FKO23 FAR23:FAS23 EQV23:EQW23 EGZ23:EHA23 DXD23:DXE23 DNH23:DNI23 DDL23:DDM23 CTP23:CTQ23 CJT23:CJU23 BZX23:BZY23 BQB23:BQC23 BGF23:BGG23 AWJ23:AWK23 AMN23:AMO23 ACR23:ACS23 SV23:SW23 IZ23:JA23 WVF23:WVG23 WLJ23:WLK23 WBN23:WBO23 VRR23:VRS23 VHV23:VHW23 UXZ23:UYA23 UOD23:UOE23 UEH23:UEI23 TUL23:TUM23 TKP23:TKQ23 TAT23:TAU23 SQX23:SQY23 SHB23:SHC23 RXF23:RXG23 RNJ23:RNK23 RDN23:RDO23 QTR23:QTS23 QJV23:QJW23 PZZ23:QAA23 PQD23:PQE23 PGH23:PGI23 OWL23:OWM23 OMP23:OMQ23 OCT23:OCU23 NSX23:NSY23 NJB23:NJC23 MZF23:MZG23 MPJ23:MPK23 MFN23:MFO23 LVR23:LVS23 LLV23:LLW23 LBZ23:LCA23 KSD23:KSE23 KIH23:KII23 JYL23:JYM23 JOP23:JOQ23 JET23:JEU23 IUX23:IUY23 ILB23:ILC23 IBF23:IBG23 HRJ23:HRK23 HHN23:HHO23 GXR23:GXS23 GNV23:GNW23 GDZ23:GEA23 FUD23:FUE23 FKH23:FKI23 FAL23:FAM23 EQP23:EQQ23 EGT23:EGU23 DWX23:DWY23 DNB23:DNC23 DDF23:DDG23 CTJ23:CTK23 CJN23:CJO23 BZR23:BZS23 BPV23:BPW23 BFZ23:BGA23 AWD23:AWE23 AMH23:AMI23 ACL23:ACM23 SP23:SQ23 IT23:IU23 WVC23:WVD23 WLG23:WLH23 WBK23:WBL23 VRO23:VRP23 VHS23:VHT23 UXW23:UXX23 UOA23:UOB23 UEE23:UEF23 TUI23:TUJ23 TKM23:TKN23 TAQ23:TAR23 SQU23:SQV23 SGY23:SGZ23 RXC23:RXD23 RNG23:RNH23 RDK23:RDL23 QTO23:QTP23 QJS23:QJT23 PZW23:PZX23 PQA23:PQB23 PGE23:PGF23 OWI23:OWJ23 OMM23:OMN23 OCQ23:OCR23 NSU23:NSV23 NIY23:NIZ23 MZC23:MZD23 MPG23:MPH23 MFK23:MFL23 LVO23:LVP23 LLS23:LLT23 LBW23:LBX23 KSA23:KSB23 KIE23:KIF23 JYI23:JYJ23 JOM23:JON23 JEQ23:JER23 IUU23:IUV23 IKY23:IKZ23 IBC23:IBD23 HRG23:HRH23 HHK23:HHL23 GXO23:GXP23 GNS23:GNT23 GDW23:GDX23 FUA23:FUB23 FKE23:FKF23 FAI23:FAJ23 EQM23:EQN23 EGQ23:EGR23 DWU23:DWV23 DMY23:DMZ23 DDC23:DDD23 CTG23:CTH23 CJK23:CJL23 BZO23:BZP23 BPS23:BPT23 BFW23:BFX23 AWA23:AWB23 AME23:AMF23 ACI23:ACJ23 SM23:SN23 IQ23:IR23 WUZ23:WVA23 WLD23:WLE23 WBH23:WBI23 VRL23:VRM23 VHP23:VHQ23 UXT23:UXU23 UNX23:UNY23 UEB23:UEC23 TUF23:TUG23 TKJ23:TKK23 TAN23:TAO23 SQR23:SQS23 SGV23:SGW23 RWZ23:RXA23 RND23:RNE23 RDH23:RDI23 QTL23:QTM23 QJP23:QJQ23 PZT23:PZU23 PPX23:PPY23 PGB23:PGC23 OWF23:OWG23 OMJ23:OMK23 OCN23:OCO23 NSR23:NSS23 NIV23:NIW23 MYZ23:MZA23 MPD23:MPE23 MFH23:MFI23 LVL23:LVM23 LLP23:LLQ23 LBT23:LBU23 KRX23:KRY23 KIB23:KIC23 JYF23:JYG23 JOJ23:JOK23 JEN23:JEO23 IUR23:IUS23 IKV23:IKW23 IAZ23:IBA23 HRD23:HRE23 HHH23:HHI23 GXL23:GXM23 GNP23:GNQ23 GDT23:GDU23 FTX23:FTY23 FKB23:FKC23 FAF23:FAG23 EQJ23:EQK23 EGN23:EGO23 DWR23:DWS23 DMV23:DMW23 DCZ23:DDA23 CTD23:CTE23 CJH23:CJI23 BZL23:BZM23 BPP23:BPQ23 BFT23:BFU23 AVX23:AVY23 AMB23:AMC23 ACF23:ACG23 SJ23:SK23 IN23:IO23 WUW23:WUX23 WLA23:WLB23 WBE23:WBF23 VRI23:VRJ23 VHM23:VHN23 UXQ23:UXR23 UNU23:UNV23 UDY23:UDZ23 TUC23:TUD23 TKG23:TKH23 TAK23:TAL23 SQO23:SQP23 SGS23:SGT23 RWW23:RWX23 RNA23:RNB23 RDE23:RDF23 QTI23:QTJ23 QJM23:QJN23 PZQ23:PZR23 PPU23:PPV23 PFY23:PFZ23 OWC23:OWD23 OMG23:OMH23 OCK23:OCL23 NSO23:NSP23 NIS23:NIT23 MYW23:MYX23 MPA23:MPB23 MFE23:MFF23 LVI23:LVJ23 LLM23:LLN23 LBQ23:LBR23 KRU23:KRV23 KHY23:KHZ23 JYC23:JYD23 JOG23:JOH23 JEK23:JEL23 IUO23:IUP23 IKS23:IKT23 IAW23:IAX23 HRA23:HRB23 HHE23:HHF23 GXI23:GXJ23 GNM23:GNN23 GDQ23:GDR23 FTU23:FTV23 FJY23:FJZ23 FAC23:FAD23 EQG23:EQH23 EGK23:EGL23 DWO23:DWP23 DMS23:DMT23 DCW23:DCX23 CTA23:CTB23 CJE23:CJF23 BZI23:BZJ23 BPM23:BPN23 BFQ23:BFR23 AVU23:AVV23 ALY23:ALZ23 ACC23:ACD23 SG23:SH23 IK23:IL23 WUT23:WUU23 WKX23:WKY23 WBB23:WBC23 VRF23:VRG23 VHJ23:VHK23 UXN23:UXO23 UNR23:UNS23 UDV23:UDW23 TTZ23:TUA23 TKD23:TKE23 TAH23:TAI23 SQL23:SQM23 SGP23:SGQ23 RWT23:RWU23 RMX23:RMY23 RDB23:RDC23 QTF23:QTG23 QJJ23:QJK23 PZN23:PZO23 PPR23:PPS23 PFV23:PFW23 OVZ23:OWA23 OMD23:OME23 OCH23:OCI23 NSL23:NSM23 NIP23:NIQ23 MYT23:MYU23 MOX23:MOY23 MFB23:MFC23 LVF23:LVG23 LLJ23:LLK23 LBN23:LBO23 KRR23:KRS23 KHV23:KHW23 JXZ23:JYA23 JOD23:JOE23 JEH23:JEI23 IUL23:IUM23 IKP23:IKQ23 IAT23:IAU23 HQX23:HQY23 HHB23:HHC23 GXF23:GXG23 GNJ23:GNK23 GDN23:GDO23 FTR23:FTS23 FJV23:FJW23 EZZ23:FAA23 EQD23:EQE23 EGH23:EGI23 DWL23:DWM23 DMP23:DMQ23 DCT23:DCU23 CSX23:CSY23 CJB23:CJC23 BZF23:BZG23 BPJ23:BPK23 BFN23:BFO23 AVR23:AVS23 ALV23:ALW23 ABZ23:ACA23">
      <formula1>IH3</formula1>
    </dataValidation>
    <dataValidation type="whole" operator="lessThanOrEqual" allowBlank="1" showInputMessage="1" showErrorMessage="1" sqref="IH65561:II65561 SD65561:SE65561 ABZ65561:ACA65561 ALV65561:ALW65561 AVR65561:AVS65561 BFN65561:BFO65561 BPJ65561:BPK65561 BZF65561:BZG65561 CJB65561:CJC65561 CSX65561:CSY65561 DCT65561:DCU65561 DMP65561:DMQ65561 DWL65561:DWM65561 EGH65561:EGI65561 EQD65561:EQE65561 EZZ65561:FAA65561 FJV65561:FJW65561 FTR65561:FTS65561 GDN65561:GDO65561 GNJ65561:GNK65561 GXF65561:GXG65561 HHB65561:HHC65561 HQX65561:HQY65561 IAT65561:IAU65561 IKP65561:IKQ65561 IUL65561:IUM65561 JEH65561:JEI65561 JOD65561:JOE65561 JXZ65561:JYA65561 KHV65561:KHW65561 KRR65561:KRS65561 LBN65561:LBO65561 LLJ65561:LLK65561 LVF65561:LVG65561 MFB65561:MFC65561 MOX65561:MOY65561 MYT65561:MYU65561 NIP65561:NIQ65561 NSL65561:NSM65561 OCH65561:OCI65561 OMD65561:OME65561 OVZ65561:OWA65561 PFV65561:PFW65561 PPR65561:PPS65561 PZN65561:PZO65561 QJJ65561:QJK65561 QTF65561:QTG65561 RDB65561:RDC65561 RMX65561:RMY65561 RWT65561:RWU65561 SGP65561:SGQ65561 SQL65561:SQM65561 TAH65561:TAI65561 TKD65561:TKE65561 TTZ65561:TUA65561 UDV65561:UDW65561 UNR65561:UNS65561 UXN65561:UXO65561 VHJ65561:VHK65561 VRF65561:VRG65561 WBB65561:WBC65561 WKX65561:WKY65561 WUT65561:WUU65561 IH131097:II131097 SD131097:SE131097 ABZ131097:ACA131097 ALV131097:ALW131097 AVR131097:AVS131097 BFN131097:BFO131097 BPJ131097:BPK131097 BZF131097:BZG131097 CJB131097:CJC131097 CSX131097:CSY131097 DCT131097:DCU131097 DMP131097:DMQ131097 DWL131097:DWM131097 EGH131097:EGI131097 EQD131097:EQE131097 EZZ131097:FAA131097 FJV131097:FJW131097 FTR131097:FTS131097 GDN131097:GDO131097 GNJ131097:GNK131097 GXF131097:GXG131097 HHB131097:HHC131097 HQX131097:HQY131097 IAT131097:IAU131097 IKP131097:IKQ131097 IUL131097:IUM131097 JEH131097:JEI131097 JOD131097:JOE131097 JXZ131097:JYA131097 KHV131097:KHW131097 KRR131097:KRS131097 LBN131097:LBO131097 LLJ131097:LLK131097 LVF131097:LVG131097 MFB131097:MFC131097 MOX131097:MOY131097 MYT131097:MYU131097 NIP131097:NIQ131097 NSL131097:NSM131097 OCH131097:OCI131097 OMD131097:OME131097 OVZ131097:OWA131097 PFV131097:PFW131097 PPR131097:PPS131097 PZN131097:PZO131097 QJJ131097:QJK131097 QTF131097:QTG131097 RDB131097:RDC131097 RMX131097:RMY131097 RWT131097:RWU131097 SGP131097:SGQ131097 SQL131097:SQM131097 TAH131097:TAI131097 TKD131097:TKE131097 TTZ131097:TUA131097 UDV131097:UDW131097 UNR131097:UNS131097 UXN131097:UXO131097 VHJ131097:VHK131097 VRF131097:VRG131097 WBB131097:WBC131097 WKX131097:WKY131097 WUT131097:WUU131097 IH196633:II196633 SD196633:SE196633 ABZ196633:ACA196633 ALV196633:ALW196633 AVR196633:AVS196633 BFN196633:BFO196633 BPJ196633:BPK196633 BZF196633:BZG196633 CJB196633:CJC196633 CSX196633:CSY196633 DCT196633:DCU196633 DMP196633:DMQ196633 DWL196633:DWM196633 EGH196633:EGI196633 EQD196633:EQE196633 EZZ196633:FAA196633 FJV196633:FJW196633 FTR196633:FTS196633 GDN196633:GDO196633 GNJ196633:GNK196633 GXF196633:GXG196633 HHB196633:HHC196633 HQX196633:HQY196633 IAT196633:IAU196633 IKP196633:IKQ196633 IUL196633:IUM196633 JEH196633:JEI196633 JOD196633:JOE196633 JXZ196633:JYA196633 KHV196633:KHW196633 KRR196633:KRS196633 LBN196633:LBO196633 LLJ196633:LLK196633 LVF196633:LVG196633 MFB196633:MFC196633 MOX196633:MOY196633 MYT196633:MYU196633 NIP196633:NIQ196633 NSL196633:NSM196633 OCH196633:OCI196633 OMD196633:OME196633 OVZ196633:OWA196633 PFV196633:PFW196633 PPR196633:PPS196633 PZN196633:PZO196633 QJJ196633:QJK196633 QTF196633:QTG196633 RDB196633:RDC196633 RMX196633:RMY196633 RWT196633:RWU196633 SGP196633:SGQ196633 SQL196633:SQM196633 TAH196633:TAI196633 TKD196633:TKE196633 TTZ196633:TUA196633 UDV196633:UDW196633 UNR196633:UNS196633 UXN196633:UXO196633 VHJ196633:VHK196633 VRF196633:VRG196633 WBB196633:WBC196633 WKX196633:WKY196633 WUT196633:WUU196633 IH262169:II262169 SD262169:SE262169 ABZ262169:ACA262169 ALV262169:ALW262169 AVR262169:AVS262169 BFN262169:BFO262169 BPJ262169:BPK262169 BZF262169:BZG262169 CJB262169:CJC262169 CSX262169:CSY262169 DCT262169:DCU262169 DMP262169:DMQ262169 DWL262169:DWM262169 EGH262169:EGI262169 EQD262169:EQE262169 EZZ262169:FAA262169 FJV262169:FJW262169 FTR262169:FTS262169 GDN262169:GDO262169 GNJ262169:GNK262169 GXF262169:GXG262169 HHB262169:HHC262169 HQX262169:HQY262169 IAT262169:IAU262169 IKP262169:IKQ262169 IUL262169:IUM262169 JEH262169:JEI262169 JOD262169:JOE262169 JXZ262169:JYA262169 KHV262169:KHW262169 KRR262169:KRS262169 LBN262169:LBO262169 LLJ262169:LLK262169 LVF262169:LVG262169 MFB262169:MFC262169 MOX262169:MOY262169 MYT262169:MYU262169 NIP262169:NIQ262169 NSL262169:NSM262169 OCH262169:OCI262169 OMD262169:OME262169 OVZ262169:OWA262169 PFV262169:PFW262169 PPR262169:PPS262169 PZN262169:PZO262169 QJJ262169:QJK262169 QTF262169:QTG262169 RDB262169:RDC262169 RMX262169:RMY262169 RWT262169:RWU262169 SGP262169:SGQ262169 SQL262169:SQM262169 TAH262169:TAI262169 TKD262169:TKE262169 TTZ262169:TUA262169 UDV262169:UDW262169 UNR262169:UNS262169 UXN262169:UXO262169 VHJ262169:VHK262169 VRF262169:VRG262169 WBB262169:WBC262169 WKX262169:WKY262169 WUT262169:WUU262169 IH327705:II327705 SD327705:SE327705 ABZ327705:ACA327705 ALV327705:ALW327705 AVR327705:AVS327705 BFN327705:BFO327705 BPJ327705:BPK327705 BZF327705:BZG327705 CJB327705:CJC327705 CSX327705:CSY327705 DCT327705:DCU327705 DMP327705:DMQ327705 DWL327705:DWM327705 EGH327705:EGI327705 EQD327705:EQE327705 EZZ327705:FAA327705 FJV327705:FJW327705 FTR327705:FTS327705 GDN327705:GDO327705 GNJ327705:GNK327705 GXF327705:GXG327705 HHB327705:HHC327705 HQX327705:HQY327705 IAT327705:IAU327705 IKP327705:IKQ327705 IUL327705:IUM327705 JEH327705:JEI327705 JOD327705:JOE327705 JXZ327705:JYA327705 KHV327705:KHW327705 KRR327705:KRS327705 LBN327705:LBO327705 LLJ327705:LLK327705 LVF327705:LVG327705 MFB327705:MFC327705 MOX327705:MOY327705 MYT327705:MYU327705 NIP327705:NIQ327705 NSL327705:NSM327705 OCH327705:OCI327705 OMD327705:OME327705 OVZ327705:OWA327705 PFV327705:PFW327705 PPR327705:PPS327705 PZN327705:PZO327705 QJJ327705:QJK327705 QTF327705:QTG327705 RDB327705:RDC327705 RMX327705:RMY327705 RWT327705:RWU327705 SGP327705:SGQ327705 SQL327705:SQM327705 TAH327705:TAI327705 TKD327705:TKE327705 TTZ327705:TUA327705 UDV327705:UDW327705 UNR327705:UNS327705 UXN327705:UXO327705 VHJ327705:VHK327705 VRF327705:VRG327705 WBB327705:WBC327705 WKX327705:WKY327705 WUT327705:WUU327705 IH393241:II393241 SD393241:SE393241 ABZ393241:ACA393241 ALV393241:ALW393241 AVR393241:AVS393241 BFN393241:BFO393241 BPJ393241:BPK393241 BZF393241:BZG393241 CJB393241:CJC393241 CSX393241:CSY393241 DCT393241:DCU393241 DMP393241:DMQ393241 DWL393241:DWM393241 EGH393241:EGI393241 EQD393241:EQE393241 EZZ393241:FAA393241 FJV393241:FJW393241 FTR393241:FTS393241 GDN393241:GDO393241 GNJ393241:GNK393241 GXF393241:GXG393241 HHB393241:HHC393241 HQX393241:HQY393241 IAT393241:IAU393241 IKP393241:IKQ393241 IUL393241:IUM393241 JEH393241:JEI393241 JOD393241:JOE393241 JXZ393241:JYA393241 KHV393241:KHW393241 KRR393241:KRS393241 LBN393241:LBO393241 LLJ393241:LLK393241 LVF393241:LVG393241 MFB393241:MFC393241 MOX393241:MOY393241 MYT393241:MYU393241 NIP393241:NIQ393241 NSL393241:NSM393241 OCH393241:OCI393241 OMD393241:OME393241 OVZ393241:OWA393241 PFV393241:PFW393241 PPR393241:PPS393241 PZN393241:PZO393241 QJJ393241:QJK393241 QTF393241:QTG393241 RDB393241:RDC393241 RMX393241:RMY393241 RWT393241:RWU393241 SGP393241:SGQ393241 SQL393241:SQM393241 TAH393241:TAI393241 TKD393241:TKE393241 TTZ393241:TUA393241 UDV393241:UDW393241 UNR393241:UNS393241 UXN393241:UXO393241 VHJ393241:VHK393241 VRF393241:VRG393241 WBB393241:WBC393241 WKX393241:WKY393241 WUT393241:WUU393241 IH458777:II458777 SD458777:SE458777 ABZ458777:ACA458777 ALV458777:ALW458777 AVR458777:AVS458777 BFN458777:BFO458777 BPJ458777:BPK458777 BZF458777:BZG458777 CJB458777:CJC458777 CSX458777:CSY458777 DCT458777:DCU458777 DMP458777:DMQ458777 DWL458777:DWM458777 EGH458777:EGI458777 EQD458777:EQE458777 EZZ458777:FAA458777 FJV458777:FJW458777 FTR458777:FTS458777 GDN458777:GDO458777 GNJ458777:GNK458777 GXF458777:GXG458777 HHB458777:HHC458777 HQX458777:HQY458777 IAT458777:IAU458777 IKP458777:IKQ458777 IUL458777:IUM458777 JEH458777:JEI458777 JOD458777:JOE458777 JXZ458777:JYA458777 KHV458777:KHW458777 KRR458777:KRS458777 LBN458777:LBO458777 LLJ458777:LLK458777 LVF458777:LVG458777 MFB458777:MFC458777 MOX458777:MOY458777 MYT458777:MYU458777 NIP458777:NIQ458777 NSL458777:NSM458777 OCH458777:OCI458777 OMD458777:OME458777 OVZ458777:OWA458777 PFV458777:PFW458777 PPR458777:PPS458777 PZN458777:PZO458777 QJJ458777:QJK458777 QTF458777:QTG458777 RDB458777:RDC458777 RMX458777:RMY458777 RWT458777:RWU458777 SGP458777:SGQ458777 SQL458777:SQM458777 TAH458777:TAI458777 TKD458777:TKE458777 TTZ458777:TUA458777 UDV458777:UDW458777 UNR458777:UNS458777 UXN458777:UXO458777 VHJ458777:VHK458777 VRF458777:VRG458777 WBB458777:WBC458777 WKX458777:WKY458777 WUT458777:WUU458777 IH524313:II524313 SD524313:SE524313 ABZ524313:ACA524313 ALV524313:ALW524313 AVR524313:AVS524313 BFN524313:BFO524313 BPJ524313:BPK524313 BZF524313:BZG524313 CJB524313:CJC524313 CSX524313:CSY524313 DCT524313:DCU524313 DMP524313:DMQ524313 DWL524313:DWM524313 EGH524313:EGI524313 EQD524313:EQE524313 EZZ524313:FAA524313 FJV524313:FJW524313 FTR524313:FTS524313 GDN524313:GDO524313 GNJ524313:GNK524313 GXF524313:GXG524313 HHB524313:HHC524313 HQX524313:HQY524313 IAT524313:IAU524313 IKP524313:IKQ524313 IUL524313:IUM524313 JEH524313:JEI524313 JOD524313:JOE524313 JXZ524313:JYA524313 KHV524313:KHW524313 KRR524313:KRS524313 LBN524313:LBO524313 LLJ524313:LLK524313 LVF524313:LVG524313 MFB524313:MFC524313 MOX524313:MOY524313 MYT524313:MYU524313 NIP524313:NIQ524313 NSL524313:NSM524313 OCH524313:OCI524313 OMD524313:OME524313 OVZ524313:OWA524313 PFV524313:PFW524313 PPR524313:PPS524313 PZN524313:PZO524313 QJJ524313:QJK524313 QTF524313:QTG524313 RDB524313:RDC524313 RMX524313:RMY524313 RWT524313:RWU524313 SGP524313:SGQ524313 SQL524313:SQM524313 TAH524313:TAI524313 TKD524313:TKE524313 TTZ524313:TUA524313 UDV524313:UDW524313 UNR524313:UNS524313 UXN524313:UXO524313 VHJ524313:VHK524313 VRF524313:VRG524313 WBB524313:WBC524313 WKX524313:WKY524313 WUT524313:WUU524313 IH589849:II589849 SD589849:SE589849 ABZ589849:ACA589849 ALV589849:ALW589849 AVR589849:AVS589849 BFN589849:BFO589849 BPJ589849:BPK589849 BZF589849:BZG589849 CJB589849:CJC589849 CSX589849:CSY589849 DCT589849:DCU589849 DMP589849:DMQ589849 DWL589849:DWM589849 EGH589849:EGI589849 EQD589849:EQE589849 EZZ589849:FAA589849 FJV589849:FJW589849 FTR589849:FTS589849 GDN589849:GDO589849 GNJ589849:GNK589849 GXF589849:GXG589849 HHB589849:HHC589849 HQX589849:HQY589849 IAT589849:IAU589849 IKP589849:IKQ589849 IUL589849:IUM589849 JEH589849:JEI589849 JOD589849:JOE589849 JXZ589849:JYA589849 KHV589849:KHW589849 KRR589849:KRS589849 LBN589849:LBO589849 LLJ589849:LLK589849 LVF589849:LVG589849 MFB589849:MFC589849 MOX589849:MOY589849 MYT589849:MYU589849 NIP589849:NIQ589849 NSL589849:NSM589849 OCH589849:OCI589849 OMD589849:OME589849 OVZ589849:OWA589849 PFV589849:PFW589849 PPR589849:PPS589849 PZN589849:PZO589849 QJJ589849:QJK589849 QTF589849:QTG589849 RDB589849:RDC589849 RMX589849:RMY589849 RWT589849:RWU589849 SGP589849:SGQ589849 SQL589849:SQM589849 TAH589849:TAI589849 TKD589849:TKE589849 TTZ589849:TUA589849 UDV589849:UDW589849 UNR589849:UNS589849 UXN589849:UXO589849 VHJ589849:VHK589849 VRF589849:VRG589849 WBB589849:WBC589849 WKX589849:WKY589849 WUT589849:WUU589849 IH655385:II655385 SD655385:SE655385 ABZ655385:ACA655385 ALV655385:ALW655385 AVR655385:AVS655385 BFN655385:BFO655385 BPJ655385:BPK655385 BZF655385:BZG655385 CJB655385:CJC655385 CSX655385:CSY655385 DCT655385:DCU655385 DMP655385:DMQ655385 DWL655385:DWM655385 EGH655385:EGI655385 EQD655385:EQE655385 EZZ655385:FAA655385 FJV655385:FJW655385 FTR655385:FTS655385 GDN655385:GDO655385 GNJ655385:GNK655385 GXF655385:GXG655385 HHB655385:HHC655385 HQX655385:HQY655385 IAT655385:IAU655385 IKP655385:IKQ655385 IUL655385:IUM655385 JEH655385:JEI655385 JOD655385:JOE655385 JXZ655385:JYA655385 KHV655385:KHW655385 KRR655385:KRS655385 LBN655385:LBO655385 LLJ655385:LLK655385 LVF655385:LVG655385 MFB655385:MFC655385 MOX655385:MOY655385 MYT655385:MYU655385 NIP655385:NIQ655385 NSL655385:NSM655385 OCH655385:OCI655385 OMD655385:OME655385 OVZ655385:OWA655385 PFV655385:PFW655385 PPR655385:PPS655385 PZN655385:PZO655385 QJJ655385:QJK655385 QTF655385:QTG655385 RDB655385:RDC655385 RMX655385:RMY655385 RWT655385:RWU655385 SGP655385:SGQ655385 SQL655385:SQM655385 TAH655385:TAI655385 TKD655385:TKE655385 TTZ655385:TUA655385 UDV655385:UDW655385 UNR655385:UNS655385 UXN655385:UXO655385 VHJ655385:VHK655385 VRF655385:VRG655385 WBB655385:WBC655385 WKX655385:WKY655385 WUT655385:WUU655385 IH720921:II720921 SD720921:SE720921 ABZ720921:ACA720921 ALV720921:ALW720921 AVR720921:AVS720921 BFN720921:BFO720921 BPJ720921:BPK720921 BZF720921:BZG720921 CJB720921:CJC720921 CSX720921:CSY720921 DCT720921:DCU720921 DMP720921:DMQ720921 DWL720921:DWM720921 EGH720921:EGI720921 EQD720921:EQE720921 EZZ720921:FAA720921 FJV720921:FJW720921 FTR720921:FTS720921 GDN720921:GDO720921 GNJ720921:GNK720921 GXF720921:GXG720921 HHB720921:HHC720921 HQX720921:HQY720921 IAT720921:IAU720921 IKP720921:IKQ720921 IUL720921:IUM720921 JEH720921:JEI720921 JOD720921:JOE720921 JXZ720921:JYA720921 KHV720921:KHW720921 KRR720921:KRS720921 LBN720921:LBO720921 LLJ720921:LLK720921 LVF720921:LVG720921 MFB720921:MFC720921 MOX720921:MOY720921 MYT720921:MYU720921 NIP720921:NIQ720921 NSL720921:NSM720921 OCH720921:OCI720921 OMD720921:OME720921 OVZ720921:OWA720921 PFV720921:PFW720921 PPR720921:PPS720921 PZN720921:PZO720921 QJJ720921:QJK720921 QTF720921:QTG720921 RDB720921:RDC720921 RMX720921:RMY720921 RWT720921:RWU720921 SGP720921:SGQ720921 SQL720921:SQM720921 TAH720921:TAI720921 TKD720921:TKE720921 TTZ720921:TUA720921 UDV720921:UDW720921 UNR720921:UNS720921 UXN720921:UXO720921 VHJ720921:VHK720921 VRF720921:VRG720921 WBB720921:WBC720921 WKX720921:WKY720921 WUT720921:WUU720921 IH786457:II786457 SD786457:SE786457 ABZ786457:ACA786457 ALV786457:ALW786457 AVR786457:AVS786457 BFN786457:BFO786457 BPJ786457:BPK786457 BZF786457:BZG786457 CJB786457:CJC786457 CSX786457:CSY786457 DCT786457:DCU786457 DMP786457:DMQ786457 DWL786457:DWM786457 EGH786457:EGI786457 EQD786457:EQE786457 EZZ786457:FAA786457 FJV786457:FJW786457 FTR786457:FTS786457 GDN786457:GDO786457 GNJ786457:GNK786457 GXF786457:GXG786457 HHB786457:HHC786457 HQX786457:HQY786457 IAT786457:IAU786457 IKP786457:IKQ786457 IUL786457:IUM786457 JEH786457:JEI786457 JOD786457:JOE786457 JXZ786457:JYA786457 KHV786457:KHW786457 KRR786457:KRS786457 LBN786457:LBO786457 LLJ786457:LLK786457 LVF786457:LVG786457 MFB786457:MFC786457 MOX786457:MOY786457 MYT786457:MYU786457 NIP786457:NIQ786457 NSL786457:NSM786457 OCH786457:OCI786457 OMD786457:OME786457 OVZ786457:OWA786457 PFV786457:PFW786457 PPR786457:PPS786457 PZN786457:PZO786457 QJJ786457:QJK786457 QTF786457:QTG786457 RDB786457:RDC786457 RMX786457:RMY786457 RWT786457:RWU786457 SGP786457:SGQ786457 SQL786457:SQM786457 TAH786457:TAI786457 TKD786457:TKE786457 TTZ786457:TUA786457 UDV786457:UDW786457 UNR786457:UNS786457 UXN786457:UXO786457 VHJ786457:VHK786457 VRF786457:VRG786457 WBB786457:WBC786457 WKX786457:WKY786457 WUT786457:WUU786457 IH851993:II851993 SD851993:SE851993 ABZ851993:ACA851993 ALV851993:ALW851993 AVR851993:AVS851993 BFN851993:BFO851993 BPJ851993:BPK851993 BZF851993:BZG851993 CJB851993:CJC851993 CSX851993:CSY851993 DCT851993:DCU851993 DMP851993:DMQ851993 DWL851993:DWM851993 EGH851993:EGI851993 EQD851993:EQE851993 EZZ851993:FAA851993 FJV851993:FJW851993 FTR851993:FTS851993 GDN851993:GDO851993 GNJ851993:GNK851993 GXF851993:GXG851993 HHB851993:HHC851993 HQX851993:HQY851993 IAT851993:IAU851993 IKP851993:IKQ851993 IUL851993:IUM851993 JEH851993:JEI851993 JOD851993:JOE851993 JXZ851993:JYA851993 KHV851993:KHW851993 KRR851993:KRS851993 LBN851993:LBO851993 LLJ851993:LLK851993 LVF851993:LVG851993 MFB851993:MFC851993 MOX851993:MOY851993 MYT851993:MYU851993 NIP851993:NIQ851993 NSL851993:NSM851993 OCH851993:OCI851993 OMD851993:OME851993 OVZ851993:OWA851993 PFV851993:PFW851993 PPR851993:PPS851993 PZN851993:PZO851993 QJJ851993:QJK851993 QTF851993:QTG851993 RDB851993:RDC851993 RMX851993:RMY851993 RWT851993:RWU851993 SGP851993:SGQ851993 SQL851993:SQM851993 TAH851993:TAI851993 TKD851993:TKE851993 TTZ851993:TUA851993 UDV851993:UDW851993 UNR851993:UNS851993 UXN851993:UXO851993 VHJ851993:VHK851993 VRF851993:VRG851993 WBB851993:WBC851993 WKX851993:WKY851993 WUT851993:WUU851993 IH917529:II917529 SD917529:SE917529 ABZ917529:ACA917529 ALV917529:ALW917529 AVR917529:AVS917529 BFN917529:BFO917529 BPJ917529:BPK917529 BZF917529:BZG917529 CJB917529:CJC917529 CSX917529:CSY917529 DCT917529:DCU917529 DMP917529:DMQ917529 DWL917529:DWM917529 EGH917529:EGI917529 EQD917529:EQE917529 EZZ917529:FAA917529 FJV917529:FJW917529 FTR917529:FTS917529 GDN917529:GDO917529 GNJ917529:GNK917529 GXF917529:GXG917529 HHB917529:HHC917529 HQX917529:HQY917529 IAT917529:IAU917529 IKP917529:IKQ917529 IUL917529:IUM917529 JEH917529:JEI917529 JOD917529:JOE917529 JXZ917529:JYA917529 KHV917529:KHW917529 KRR917529:KRS917529 LBN917529:LBO917529 LLJ917529:LLK917529 LVF917529:LVG917529 MFB917529:MFC917529 MOX917529:MOY917529 MYT917529:MYU917529 NIP917529:NIQ917529 NSL917529:NSM917529 OCH917529:OCI917529 OMD917529:OME917529 OVZ917529:OWA917529 PFV917529:PFW917529 PPR917529:PPS917529 PZN917529:PZO917529 QJJ917529:QJK917529 QTF917529:QTG917529 RDB917529:RDC917529 RMX917529:RMY917529 RWT917529:RWU917529 SGP917529:SGQ917529 SQL917529:SQM917529 TAH917529:TAI917529 TKD917529:TKE917529 TTZ917529:TUA917529 UDV917529:UDW917529 UNR917529:UNS917529 UXN917529:UXO917529 VHJ917529:VHK917529 VRF917529:VRG917529 WBB917529:WBC917529 WKX917529:WKY917529 WUT917529:WUU917529 IH983065:II983065 SD983065:SE983065 ABZ983065:ACA983065 ALV983065:ALW983065 AVR983065:AVS983065 BFN983065:BFO983065 BPJ983065:BPK983065 BZF983065:BZG983065 CJB983065:CJC983065 CSX983065:CSY983065 DCT983065:DCU983065 DMP983065:DMQ983065 DWL983065:DWM983065 EGH983065:EGI983065 EQD983065:EQE983065 EZZ983065:FAA983065 FJV983065:FJW983065 FTR983065:FTS983065 GDN983065:GDO983065 GNJ983065:GNK983065 GXF983065:GXG983065 HHB983065:HHC983065 HQX983065:HQY983065 IAT983065:IAU983065 IKP983065:IKQ983065 IUL983065:IUM983065 JEH983065:JEI983065 JOD983065:JOE983065 JXZ983065:JYA983065 KHV983065:KHW983065 KRR983065:KRS983065 LBN983065:LBO983065 LLJ983065:LLK983065 LVF983065:LVG983065 MFB983065:MFC983065 MOX983065:MOY983065 MYT983065:MYU983065 NIP983065:NIQ983065 NSL983065:NSM983065 OCH983065:OCI983065 OMD983065:OME983065 OVZ983065:OWA983065 PFV983065:PFW983065 PPR983065:PPS983065 PZN983065:PZO983065 QJJ983065:QJK983065 QTF983065:QTG983065 RDB983065:RDC983065 RMX983065:RMY983065 RWT983065:RWU983065 SGP983065:SGQ983065 SQL983065:SQM983065 TAH983065:TAI983065 TKD983065:TKE983065 TTZ983065:TUA983065 UDV983065:UDW983065 UNR983065:UNS983065 UXN983065:UXO983065 VHJ983065:VHK983065 VRF983065:VRG983065 WBB983065:WBC983065 WKX983065:WKY983065 WUT983065:WUU983065 IK65561:IL65561 SG65561:SH65561 ACC65561:ACD65561 ALY65561:ALZ65561 AVU65561:AVV65561 BFQ65561:BFR65561 BPM65561:BPN65561 BZI65561:BZJ65561 CJE65561:CJF65561 CTA65561:CTB65561 DCW65561:DCX65561 DMS65561:DMT65561 DWO65561:DWP65561 EGK65561:EGL65561 EQG65561:EQH65561 FAC65561:FAD65561 FJY65561:FJZ65561 FTU65561:FTV65561 GDQ65561:GDR65561 GNM65561:GNN65561 GXI65561:GXJ65561 HHE65561:HHF65561 HRA65561:HRB65561 IAW65561:IAX65561 IKS65561:IKT65561 IUO65561:IUP65561 JEK65561:JEL65561 JOG65561:JOH65561 JYC65561:JYD65561 KHY65561:KHZ65561 KRU65561:KRV65561 LBQ65561:LBR65561 LLM65561:LLN65561 LVI65561:LVJ65561 MFE65561:MFF65561 MPA65561:MPB65561 MYW65561:MYX65561 NIS65561:NIT65561 NSO65561:NSP65561 OCK65561:OCL65561 OMG65561:OMH65561 OWC65561:OWD65561 PFY65561:PFZ65561 PPU65561:PPV65561 PZQ65561:PZR65561 QJM65561:QJN65561 QTI65561:QTJ65561 RDE65561:RDF65561 RNA65561:RNB65561 RWW65561:RWX65561 SGS65561:SGT65561 SQO65561:SQP65561 TAK65561:TAL65561 TKG65561:TKH65561 TUC65561:TUD65561 UDY65561:UDZ65561 UNU65561:UNV65561 UXQ65561:UXR65561 VHM65561:VHN65561 VRI65561:VRJ65561 WBE65561:WBF65561 WLA65561:WLB65561 WUW65561:WUX65561 IK131097:IL131097 SG131097:SH131097 ACC131097:ACD131097 ALY131097:ALZ131097 AVU131097:AVV131097 BFQ131097:BFR131097 BPM131097:BPN131097 BZI131097:BZJ131097 CJE131097:CJF131097 CTA131097:CTB131097 DCW131097:DCX131097 DMS131097:DMT131097 DWO131097:DWP131097 EGK131097:EGL131097 EQG131097:EQH131097 FAC131097:FAD131097 FJY131097:FJZ131097 FTU131097:FTV131097 GDQ131097:GDR131097 GNM131097:GNN131097 GXI131097:GXJ131097 HHE131097:HHF131097 HRA131097:HRB131097 IAW131097:IAX131097 IKS131097:IKT131097 IUO131097:IUP131097 JEK131097:JEL131097 JOG131097:JOH131097 JYC131097:JYD131097 KHY131097:KHZ131097 KRU131097:KRV131097 LBQ131097:LBR131097 LLM131097:LLN131097 LVI131097:LVJ131097 MFE131097:MFF131097 MPA131097:MPB131097 MYW131097:MYX131097 NIS131097:NIT131097 NSO131097:NSP131097 OCK131097:OCL131097 OMG131097:OMH131097 OWC131097:OWD131097 PFY131097:PFZ131097 PPU131097:PPV131097 PZQ131097:PZR131097 QJM131097:QJN131097 QTI131097:QTJ131097 RDE131097:RDF131097 RNA131097:RNB131097 RWW131097:RWX131097 SGS131097:SGT131097 SQO131097:SQP131097 TAK131097:TAL131097 TKG131097:TKH131097 TUC131097:TUD131097 UDY131097:UDZ131097 UNU131097:UNV131097 UXQ131097:UXR131097 VHM131097:VHN131097 VRI131097:VRJ131097 WBE131097:WBF131097 WLA131097:WLB131097 WUW131097:WUX131097 IK196633:IL196633 SG196633:SH196633 ACC196633:ACD196633 ALY196633:ALZ196633 AVU196633:AVV196633 BFQ196633:BFR196633 BPM196633:BPN196633 BZI196633:BZJ196633 CJE196633:CJF196633 CTA196633:CTB196633 DCW196633:DCX196633 DMS196633:DMT196633 DWO196633:DWP196633 EGK196633:EGL196633 EQG196633:EQH196633 FAC196633:FAD196633 FJY196633:FJZ196633 FTU196633:FTV196633 GDQ196633:GDR196633 GNM196633:GNN196633 GXI196633:GXJ196633 HHE196633:HHF196633 HRA196633:HRB196633 IAW196633:IAX196633 IKS196633:IKT196633 IUO196633:IUP196633 JEK196633:JEL196633 JOG196633:JOH196633 JYC196633:JYD196633 KHY196633:KHZ196633 KRU196633:KRV196633 LBQ196633:LBR196633 LLM196633:LLN196633 LVI196633:LVJ196633 MFE196633:MFF196633 MPA196633:MPB196633 MYW196633:MYX196633 NIS196633:NIT196633 NSO196633:NSP196633 OCK196633:OCL196633 OMG196633:OMH196633 OWC196633:OWD196633 PFY196633:PFZ196633 PPU196633:PPV196633 PZQ196633:PZR196633 QJM196633:QJN196633 QTI196633:QTJ196633 RDE196633:RDF196633 RNA196633:RNB196633 RWW196633:RWX196633 SGS196633:SGT196633 SQO196633:SQP196633 TAK196633:TAL196633 TKG196633:TKH196633 TUC196633:TUD196633 UDY196633:UDZ196633 UNU196633:UNV196633 UXQ196633:UXR196633 VHM196633:VHN196633 VRI196633:VRJ196633 WBE196633:WBF196633 WLA196633:WLB196633 WUW196633:WUX196633 IK262169:IL262169 SG262169:SH262169 ACC262169:ACD262169 ALY262169:ALZ262169 AVU262169:AVV262169 BFQ262169:BFR262169 BPM262169:BPN262169 BZI262169:BZJ262169 CJE262169:CJF262169 CTA262169:CTB262169 DCW262169:DCX262169 DMS262169:DMT262169 DWO262169:DWP262169 EGK262169:EGL262169 EQG262169:EQH262169 FAC262169:FAD262169 FJY262169:FJZ262169 FTU262169:FTV262169 GDQ262169:GDR262169 GNM262169:GNN262169 GXI262169:GXJ262169 HHE262169:HHF262169 HRA262169:HRB262169 IAW262169:IAX262169 IKS262169:IKT262169 IUO262169:IUP262169 JEK262169:JEL262169 JOG262169:JOH262169 JYC262169:JYD262169 KHY262169:KHZ262169 KRU262169:KRV262169 LBQ262169:LBR262169 LLM262169:LLN262169 LVI262169:LVJ262169 MFE262169:MFF262169 MPA262169:MPB262169 MYW262169:MYX262169 NIS262169:NIT262169 NSO262169:NSP262169 OCK262169:OCL262169 OMG262169:OMH262169 OWC262169:OWD262169 PFY262169:PFZ262169 PPU262169:PPV262169 PZQ262169:PZR262169 QJM262169:QJN262169 QTI262169:QTJ262169 RDE262169:RDF262169 RNA262169:RNB262169 RWW262169:RWX262169 SGS262169:SGT262169 SQO262169:SQP262169 TAK262169:TAL262169 TKG262169:TKH262169 TUC262169:TUD262169 UDY262169:UDZ262169 UNU262169:UNV262169 UXQ262169:UXR262169 VHM262169:VHN262169 VRI262169:VRJ262169 WBE262169:WBF262169 WLA262169:WLB262169 WUW262169:WUX262169 IK327705:IL327705 SG327705:SH327705 ACC327705:ACD327705 ALY327705:ALZ327705 AVU327705:AVV327705 BFQ327705:BFR327705 BPM327705:BPN327705 BZI327705:BZJ327705 CJE327705:CJF327705 CTA327705:CTB327705 DCW327705:DCX327705 DMS327705:DMT327705 DWO327705:DWP327705 EGK327705:EGL327705 EQG327705:EQH327705 FAC327705:FAD327705 FJY327705:FJZ327705 FTU327705:FTV327705 GDQ327705:GDR327705 GNM327705:GNN327705 GXI327705:GXJ327705 HHE327705:HHF327705 HRA327705:HRB327705 IAW327705:IAX327705 IKS327705:IKT327705 IUO327705:IUP327705 JEK327705:JEL327705 JOG327705:JOH327705 JYC327705:JYD327705 KHY327705:KHZ327705 KRU327705:KRV327705 LBQ327705:LBR327705 LLM327705:LLN327705 LVI327705:LVJ327705 MFE327705:MFF327705 MPA327705:MPB327705 MYW327705:MYX327705 NIS327705:NIT327705 NSO327705:NSP327705 OCK327705:OCL327705 OMG327705:OMH327705 OWC327705:OWD327705 PFY327705:PFZ327705 PPU327705:PPV327705 PZQ327705:PZR327705 QJM327705:QJN327705 QTI327705:QTJ327705 RDE327705:RDF327705 RNA327705:RNB327705 RWW327705:RWX327705 SGS327705:SGT327705 SQO327705:SQP327705 TAK327705:TAL327705 TKG327705:TKH327705 TUC327705:TUD327705 UDY327705:UDZ327705 UNU327705:UNV327705 UXQ327705:UXR327705 VHM327705:VHN327705 VRI327705:VRJ327705 WBE327705:WBF327705 WLA327705:WLB327705 WUW327705:WUX327705 IK393241:IL393241 SG393241:SH393241 ACC393241:ACD393241 ALY393241:ALZ393241 AVU393241:AVV393241 BFQ393241:BFR393241 BPM393241:BPN393241 BZI393241:BZJ393241 CJE393241:CJF393241 CTA393241:CTB393241 DCW393241:DCX393241 DMS393241:DMT393241 DWO393241:DWP393241 EGK393241:EGL393241 EQG393241:EQH393241 FAC393241:FAD393241 FJY393241:FJZ393241 FTU393241:FTV393241 GDQ393241:GDR393241 GNM393241:GNN393241 GXI393241:GXJ393241 HHE393241:HHF393241 HRA393241:HRB393241 IAW393241:IAX393241 IKS393241:IKT393241 IUO393241:IUP393241 JEK393241:JEL393241 JOG393241:JOH393241 JYC393241:JYD393241 KHY393241:KHZ393241 KRU393241:KRV393241 LBQ393241:LBR393241 LLM393241:LLN393241 LVI393241:LVJ393241 MFE393241:MFF393241 MPA393241:MPB393241 MYW393241:MYX393241 NIS393241:NIT393241 NSO393241:NSP393241 OCK393241:OCL393241 OMG393241:OMH393241 OWC393241:OWD393241 PFY393241:PFZ393241 PPU393241:PPV393241 PZQ393241:PZR393241 QJM393241:QJN393241 QTI393241:QTJ393241 RDE393241:RDF393241 RNA393241:RNB393241 RWW393241:RWX393241 SGS393241:SGT393241 SQO393241:SQP393241 TAK393241:TAL393241 TKG393241:TKH393241 TUC393241:TUD393241 UDY393241:UDZ393241 UNU393241:UNV393241 UXQ393241:UXR393241 VHM393241:VHN393241 VRI393241:VRJ393241 WBE393241:WBF393241 WLA393241:WLB393241 WUW393241:WUX393241 IK458777:IL458777 SG458777:SH458777 ACC458777:ACD458777 ALY458777:ALZ458777 AVU458777:AVV458777 BFQ458777:BFR458777 BPM458777:BPN458777 BZI458777:BZJ458777 CJE458777:CJF458777 CTA458777:CTB458777 DCW458777:DCX458777 DMS458777:DMT458777 DWO458777:DWP458777 EGK458777:EGL458777 EQG458777:EQH458777 FAC458777:FAD458777 FJY458777:FJZ458777 FTU458777:FTV458777 GDQ458777:GDR458777 GNM458777:GNN458777 GXI458777:GXJ458777 HHE458777:HHF458777 HRA458777:HRB458777 IAW458777:IAX458777 IKS458777:IKT458777 IUO458777:IUP458777 JEK458777:JEL458777 JOG458777:JOH458777 JYC458777:JYD458777 KHY458777:KHZ458777 KRU458777:KRV458777 LBQ458777:LBR458777 LLM458777:LLN458777 LVI458777:LVJ458777 MFE458777:MFF458777 MPA458777:MPB458777 MYW458777:MYX458777 NIS458777:NIT458777 NSO458777:NSP458777 OCK458777:OCL458777 OMG458777:OMH458777 OWC458777:OWD458777 PFY458777:PFZ458777 PPU458777:PPV458777 PZQ458777:PZR458777 QJM458777:QJN458777 QTI458777:QTJ458777 RDE458777:RDF458777 RNA458777:RNB458777 RWW458777:RWX458777 SGS458777:SGT458777 SQO458777:SQP458777 TAK458777:TAL458777 TKG458777:TKH458777 TUC458777:TUD458777 UDY458777:UDZ458777 UNU458777:UNV458777 UXQ458777:UXR458777 VHM458777:VHN458777 VRI458777:VRJ458777 WBE458777:WBF458777 WLA458777:WLB458777 WUW458777:WUX458777 IK524313:IL524313 SG524313:SH524313 ACC524313:ACD524313 ALY524313:ALZ524313 AVU524313:AVV524313 BFQ524313:BFR524313 BPM524313:BPN524313 BZI524313:BZJ524313 CJE524313:CJF524313 CTA524313:CTB524313 DCW524313:DCX524313 DMS524313:DMT524313 DWO524313:DWP524313 EGK524313:EGL524313 EQG524313:EQH524313 FAC524313:FAD524313 FJY524313:FJZ524313 FTU524313:FTV524313 GDQ524313:GDR524313 GNM524313:GNN524313 GXI524313:GXJ524313 HHE524313:HHF524313 HRA524313:HRB524313 IAW524313:IAX524313 IKS524313:IKT524313 IUO524313:IUP524313 JEK524313:JEL524313 JOG524313:JOH524313 JYC524313:JYD524313 KHY524313:KHZ524313 KRU524313:KRV524313 LBQ524313:LBR524313 LLM524313:LLN524313 LVI524313:LVJ524313 MFE524313:MFF524313 MPA524313:MPB524313 MYW524313:MYX524313 NIS524313:NIT524313 NSO524313:NSP524313 OCK524313:OCL524313 OMG524313:OMH524313 OWC524313:OWD524313 PFY524313:PFZ524313 PPU524313:PPV524313 PZQ524313:PZR524313 QJM524313:QJN524313 QTI524313:QTJ524313 RDE524313:RDF524313 RNA524313:RNB524313 RWW524313:RWX524313 SGS524313:SGT524313 SQO524313:SQP524313 TAK524313:TAL524313 TKG524313:TKH524313 TUC524313:TUD524313 UDY524313:UDZ524313 UNU524313:UNV524313 UXQ524313:UXR524313 VHM524313:VHN524313 VRI524313:VRJ524313 WBE524313:WBF524313 WLA524313:WLB524313 WUW524313:WUX524313 IK589849:IL589849 SG589849:SH589849 ACC589849:ACD589849 ALY589849:ALZ589849 AVU589849:AVV589849 BFQ589849:BFR589849 BPM589849:BPN589849 BZI589849:BZJ589849 CJE589849:CJF589849 CTA589849:CTB589849 DCW589849:DCX589849 DMS589849:DMT589849 DWO589849:DWP589849 EGK589849:EGL589849 EQG589849:EQH589849 FAC589849:FAD589849 FJY589849:FJZ589849 FTU589849:FTV589849 GDQ589849:GDR589849 GNM589849:GNN589849 GXI589849:GXJ589849 HHE589849:HHF589849 HRA589849:HRB589849 IAW589849:IAX589849 IKS589849:IKT589849 IUO589849:IUP589849 JEK589849:JEL589849 JOG589849:JOH589849 JYC589849:JYD589849 KHY589849:KHZ589849 KRU589849:KRV589849 LBQ589849:LBR589849 LLM589849:LLN589849 LVI589849:LVJ589849 MFE589849:MFF589849 MPA589849:MPB589849 MYW589849:MYX589849 NIS589849:NIT589849 NSO589849:NSP589849 OCK589849:OCL589849 OMG589849:OMH589849 OWC589849:OWD589849 PFY589849:PFZ589849 PPU589849:PPV589849 PZQ589849:PZR589849 QJM589849:QJN589849 QTI589849:QTJ589849 RDE589849:RDF589849 RNA589849:RNB589849 RWW589849:RWX589849 SGS589849:SGT589849 SQO589849:SQP589849 TAK589849:TAL589849 TKG589849:TKH589849 TUC589849:TUD589849 UDY589849:UDZ589849 UNU589849:UNV589849 UXQ589849:UXR589849 VHM589849:VHN589849 VRI589849:VRJ589849 WBE589849:WBF589849 WLA589849:WLB589849 WUW589849:WUX589849 IK655385:IL655385 SG655385:SH655385 ACC655385:ACD655385 ALY655385:ALZ655385 AVU655385:AVV655385 BFQ655385:BFR655385 BPM655385:BPN655385 BZI655385:BZJ655385 CJE655385:CJF655385 CTA655385:CTB655385 DCW655385:DCX655385 DMS655385:DMT655385 DWO655385:DWP655385 EGK655385:EGL655385 EQG655385:EQH655385 FAC655385:FAD655385 FJY655385:FJZ655385 FTU655385:FTV655385 GDQ655385:GDR655385 GNM655385:GNN655385 GXI655385:GXJ655385 HHE655385:HHF655385 HRA655385:HRB655385 IAW655385:IAX655385 IKS655385:IKT655385 IUO655385:IUP655385 JEK655385:JEL655385 JOG655385:JOH655385 JYC655385:JYD655385 KHY655385:KHZ655385 KRU655385:KRV655385 LBQ655385:LBR655385 LLM655385:LLN655385 LVI655385:LVJ655385 MFE655385:MFF655385 MPA655385:MPB655385 MYW655385:MYX655385 NIS655385:NIT655385 NSO655385:NSP655385 OCK655385:OCL655385 OMG655385:OMH655385 OWC655385:OWD655385 PFY655385:PFZ655385 PPU655385:PPV655385 PZQ655385:PZR655385 QJM655385:QJN655385 QTI655385:QTJ655385 RDE655385:RDF655385 RNA655385:RNB655385 RWW655385:RWX655385 SGS655385:SGT655385 SQO655385:SQP655385 TAK655385:TAL655385 TKG655385:TKH655385 TUC655385:TUD655385 UDY655385:UDZ655385 UNU655385:UNV655385 UXQ655385:UXR655385 VHM655385:VHN655385 VRI655385:VRJ655385 WBE655385:WBF655385 WLA655385:WLB655385 WUW655385:WUX655385 IK720921:IL720921 SG720921:SH720921 ACC720921:ACD720921 ALY720921:ALZ720921 AVU720921:AVV720921 BFQ720921:BFR720921 BPM720921:BPN720921 BZI720921:BZJ720921 CJE720921:CJF720921 CTA720921:CTB720921 DCW720921:DCX720921 DMS720921:DMT720921 DWO720921:DWP720921 EGK720921:EGL720921 EQG720921:EQH720921 FAC720921:FAD720921 FJY720921:FJZ720921 FTU720921:FTV720921 GDQ720921:GDR720921 GNM720921:GNN720921 GXI720921:GXJ720921 HHE720921:HHF720921 HRA720921:HRB720921 IAW720921:IAX720921 IKS720921:IKT720921 IUO720921:IUP720921 JEK720921:JEL720921 JOG720921:JOH720921 JYC720921:JYD720921 KHY720921:KHZ720921 KRU720921:KRV720921 LBQ720921:LBR720921 LLM720921:LLN720921 LVI720921:LVJ720921 MFE720921:MFF720921 MPA720921:MPB720921 MYW720921:MYX720921 NIS720921:NIT720921 NSO720921:NSP720921 OCK720921:OCL720921 OMG720921:OMH720921 OWC720921:OWD720921 PFY720921:PFZ720921 PPU720921:PPV720921 PZQ720921:PZR720921 QJM720921:QJN720921 QTI720921:QTJ720921 RDE720921:RDF720921 RNA720921:RNB720921 RWW720921:RWX720921 SGS720921:SGT720921 SQO720921:SQP720921 TAK720921:TAL720921 TKG720921:TKH720921 TUC720921:TUD720921 UDY720921:UDZ720921 UNU720921:UNV720921 UXQ720921:UXR720921 VHM720921:VHN720921 VRI720921:VRJ720921 WBE720921:WBF720921 WLA720921:WLB720921 WUW720921:WUX720921 IK786457:IL786457 SG786457:SH786457 ACC786457:ACD786457 ALY786457:ALZ786457 AVU786457:AVV786457 BFQ786457:BFR786457 BPM786457:BPN786457 BZI786457:BZJ786457 CJE786457:CJF786457 CTA786457:CTB786457 DCW786457:DCX786457 DMS786457:DMT786457 DWO786457:DWP786457 EGK786457:EGL786457 EQG786457:EQH786457 FAC786457:FAD786457 FJY786457:FJZ786457 FTU786457:FTV786457 GDQ786457:GDR786457 GNM786457:GNN786457 GXI786457:GXJ786457 HHE786457:HHF786457 HRA786457:HRB786457 IAW786457:IAX786457 IKS786457:IKT786457 IUO786457:IUP786457 JEK786457:JEL786457 JOG786457:JOH786457 JYC786457:JYD786457 KHY786457:KHZ786457 KRU786457:KRV786457 LBQ786457:LBR786457 LLM786457:LLN786457 LVI786457:LVJ786457 MFE786457:MFF786457 MPA786457:MPB786457 MYW786457:MYX786457 NIS786457:NIT786457 NSO786457:NSP786457 OCK786457:OCL786457 OMG786457:OMH786457 OWC786457:OWD786457 PFY786457:PFZ786457 PPU786457:PPV786457 PZQ786457:PZR786457 QJM786457:QJN786457 QTI786457:QTJ786457 RDE786457:RDF786457 RNA786457:RNB786457 RWW786457:RWX786457 SGS786457:SGT786457 SQO786457:SQP786457 TAK786457:TAL786457 TKG786457:TKH786457 TUC786457:TUD786457 UDY786457:UDZ786457 UNU786457:UNV786457 UXQ786457:UXR786457 VHM786457:VHN786457 VRI786457:VRJ786457 WBE786457:WBF786457 WLA786457:WLB786457 WUW786457:WUX786457 IK851993:IL851993 SG851993:SH851993 ACC851993:ACD851993 ALY851993:ALZ851993 AVU851993:AVV851993 BFQ851993:BFR851993 BPM851993:BPN851993 BZI851993:BZJ851993 CJE851993:CJF851993 CTA851993:CTB851993 DCW851993:DCX851993 DMS851993:DMT851993 DWO851993:DWP851993 EGK851993:EGL851993 EQG851993:EQH851993 FAC851993:FAD851993 FJY851993:FJZ851993 FTU851993:FTV851993 GDQ851993:GDR851993 GNM851993:GNN851993 GXI851993:GXJ851993 HHE851993:HHF851993 HRA851993:HRB851993 IAW851993:IAX851993 IKS851993:IKT851993 IUO851993:IUP851993 JEK851993:JEL851993 JOG851993:JOH851993 JYC851993:JYD851993 KHY851993:KHZ851993 KRU851993:KRV851993 LBQ851993:LBR851993 LLM851993:LLN851993 LVI851993:LVJ851993 MFE851993:MFF851993 MPA851993:MPB851993 MYW851993:MYX851993 NIS851993:NIT851993 NSO851993:NSP851993 OCK851993:OCL851993 OMG851993:OMH851993 OWC851993:OWD851993 PFY851993:PFZ851993 PPU851993:PPV851993 PZQ851993:PZR851993 QJM851993:QJN851993 QTI851993:QTJ851993 RDE851993:RDF851993 RNA851993:RNB851993 RWW851993:RWX851993 SGS851993:SGT851993 SQO851993:SQP851993 TAK851993:TAL851993 TKG851993:TKH851993 TUC851993:TUD851993 UDY851993:UDZ851993 UNU851993:UNV851993 UXQ851993:UXR851993 VHM851993:VHN851993 VRI851993:VRJ851993 WBE851993:WBF851993 WLA851993:WLB851993 WUW851993:WUX851993 IK917529:IL917529 SG917529:SH917529 ACC917529:ACD917529 ALY917529:ALZ917529 AVU917529:AVV917529 BFQ917529:BFR917529 BPM917529:BPN917529 BZI917529:BZJ917529 CJE917529:CJF917529 CTA917529:CTB917529 DCW917529:DCX917529 DMS917529:DMT917529 DWO917529:DWP917529 EGK917529:EGL917529 EQG917529:EQH917529 FAC917529:FAD917529 FJY917529:FJZ917529 FTU917529:FTV917529 GDQ917529:GDR917529 GNM917529:GNN917529 GXI917529:GXJ917529 HHE917529:HHF917529 HRA917529:HRB917529 IAW917529:IAX917529 IKS917529:IKT917529 IUO917529:IUP917529 JEK917529:JEL917529 JOG917529:JOH917529 JYC917529:JYD917529 KHY917529:KHZ917529 KRU917529:KRV917529 LBQ917529:LBR917529 LLM917529:LLN917529 LVI917529:LVJ917529 MFE917529:MFF917529 MPA917529:MPB917529 MYW917529:MYX917529 NIS917529:NIT917529 NSO917529:NSP917529 OCK917529:OCL917529 OMG917529:OMH917529 OWC917529:OWD917529 PFY917529:PFZ917529 PPU917529:PPV917529 PZQ917529:PZR917529 QJM917529:QJN917529 QTI917529:QTJ917529 RDE917529:RDF917529 RNA917529:RNB917529 RWW917529:RWX917529 SGS917529:SGT917529 SQO917529:SQP917529 TAK917529:TAL917529 TKG917529:TKH917529 TUC917529:TUD917529 UDY917529:UDZ917529 UNU917529:UNV917529 UXQ917529:UXR917529 VHM917529:VHN917529 VRI917529:VRJ917529 WBE917529:WBF917529 WLA917529:WLB917529 WUW917529:WUX917529 IK983065:IL983065 SG983065:SH983065 ACC983065:ACD983065 ALY983065:ALZ983065 AVU983065:AVV983065 BFQ983065:BFR983065 BPM983065:BPN983065 BZI983065:BZJ983065 CJE983065:CJF983065 CTA983065:CTB983065 DCW983065:DCX983065 DMS983065:DMT983065 DWO983065:DWP983065 EGK983065:EGL983065 EQG983065:EQH983065 FAC983065:FAD983065 FJY983065:FJZ983065 FTU983065:FTV983065 GDQ983065:GDR983065 GNM983065:GNN983065 GXI983065:GXJ983065 HHE983065:HHF983065 HRA983065:HRB983065 IAW983065:IAX983065 IKS983065:IKT983065 IUO983065:IUP983065 JEK983065:JEL983065 JOG983065:JOH983065 JYC983065:JYD983065 KHY983065:KHZ983065 KRU983065:KRV983065 LBQ983065:LBR983065 LLM983065:LLN983065 LVI983065:LVJ983065 MFE983065:MFF983065 MPA983065:MPB983065 MYW983065:MYX983065 NIS983065:NIT983065 NSO983065:NSP983065 OCK983065:OCL983065 OMG983065:OMH983065 OWC983065:OWD983065 PFY983065:PFZ983065 PPU983065:PPV983065 PZQ983065:PZR983065 QJM983065:QJN983065 QTI983065:QTJ983065 RDE983065:RDF983065 RNA983065:RNB983065 RWW983065:RWX983065 SGS983065:SGT983065 SQO983065:SQP983065 TAK983065:TAL983065 TKG983065:TKH983065 TUC983065:TUD983065 UDY983065:UDZ983065 UNU983065:UNV983065 UXQ983065:UXR983065 VHM983065:VHN983065 VRI983065:VRJ983065 WBE983065:WBF983065 WLA983065:WLB983065 WUW983065:WUX983065 IN65561:IO65561 SJ65561:SK65561 ACF65561:ACG65561 AMB65561:AMC65561 AVX65561:AVY65561 BFT65561:BFU65561 BPP65561:BPQ65561 BZL65561:BZM65561 CJH65561:CJI65561 CTD65561:CTE65561 DCZ65561:DDA65561 DMV65561:DMW65561 DWR65561:DWS65561 EGN65561:EGO65561 EQJ65561:EQK65561 FAF65561:FAG65561 FKB65561:FKC65561 FTX65561:FTY65561 GDT65561:GDU65561 GNP65561:GNQ65561 GXL65561:GXM65561 HHH65561:HHI65561 HRD65561:HRE65561 IAZ65561:IBA65561 IKV65561:IKW65561 IUR65561:IUS65561 JEN65561:JEO65561 JOJ65561:JOK65561 JYF65561:JYG65561 KIB65561:KIC65561 KRX65561:KRY65561 LBT65561:LBU65561 LLP65561:LLQ65561 LVL65561:LVM65561 MFH65561:MFI65561 MPD65561:MPE65561 MYZ65561:MZA65561 NIV65561:NIW65561 NSR65561:NSS65561 OCN65561:OCO65561 OMJ65561:OMK65561 OWF65561:OWG65561 PGB65561:PGC65561 PPX65561:PPY65561 PZT65561:PZU65561 QJP65561:QJQ65561 QTL65561:QTM65561 RDH65561:RDI65561 RND65561:RNE65561 RWZ65561:RXA65561 SGV65561:SGW65561 SQR65561:SQS65561 TAN65561:TAO65561 TKJ65561:TKK65561 TUF65561:TUG65561 UEB65561:UEC65561 UNX65561:UNY65561 UXT65561:UXU65561 VHP65561:VHQ65561 VRL65561:VRM65561 WBH65561:WBI65561 WLD65561:WLE65561 WUZ65561:WVA65561 IN131097:IO131097 SJ131097:SK131097 ACF131097:ACG131097 AMB131097:AMC131097 AVX131097:AVY131097 BFT131097:BFU131097 BPP131097:BPQ131097 BZL131097:BZM131097 CJH131097:CJI131097 CTD131097:CTE131097 DCZ131097:DDA131097 DMV131097:DMW131097 DWR131097:DWS131097 EGN131097:EGO131097 EQJ131097:EQK131097 FAF131097:FAG131097 FKB131097:FKC131097 FTX131097:FTY131097 GDT131097:GDU131097 GNP131097:GNQ131097 GXL131097:GXM131097 HHH131097:HHI131097 HRD131097:HRE131097 IAZ131097:IBA131097 IKV131097:IKW131097 IUR131097:IUS131097 JEN131097:JEO131097 JOJ131097:JOK131097 JYF131097:JYG131097 KIB131097:KIC131097 KRX131097:KRY131097 LBT131097:LBU131097 LLP131097:LLQ131097 LVL131097:LVM131097 MFH131097:MFI131097 MPD131097:MPE131097 MYZ131097:MZA131097 NIV131097:NIW131097 NSR131097:NSS131097 OCN131097:OCO131097 OMJ131097:OMK131097 OWF131097:OWG131097 PGB131097:PGC131097 PPX131097:PPY131097 PZT131097:PZU131097 QJP131097:QJQ131097 QTL131097:QTM131097 RDH131097:RDI131097 RND131097:RNE131097 RWZ131097:RXA131097 SGV131097:SGW131097 SQR131097:SQS131097 TAN131097:TAO131097 TKJ131097:TKK131097 TUF131097:TUG131097 UEB131097:UEC131097 UNX131097:UNY131097 UXT131097:UXU131097 VHP131097:VHQ131097 VRL131097:VRM131097 WBH131097:WBI131097 WLD131097:WLE131097 WUZ131097:WVA131097 IN196633:IO196633 SJ196633:SK196633 ACF196633:ACG196633 AMB196633:AMC196633 AVX196633:AVY196633 BFT196633:BFU196633 BPP196633:BPQ196633 BZL196633:BZM196633 CJH196633:CJI196633 CTD196633:CTE196633 DCZ196633:DDA196633 DMV196633:DMW196633 DWR196633:DWS196633 EGN196633:EGO196633 EQJ196633:EQK196633 FAF196633:FAG196633 FKB196633:FKC196633 FTX196633:FTY196633 GDT196633:GDU196633 GNP196633:GNQ196633 GXL196633:GXM196633 HHH196633:HHI196633 HRD196633:HRE196633 IAZ196633:IBA196633 IKV196633:IKW196633 IUR196633:IUS196633 JEN196633:JEO196633 JOJ196633:JOK196633 JYF196633:JYG196633 KIB196633:KIC196633 KRX196633:KRY196633 LBT196633:LBU196633 LLP196633:LLQ196633 LVL196633:LVM196633 MFH196633:MFI196633 MPD196633:MPE196633 MYZ196633:MZA196633 NIV196633:NIW196633 NSR196633:NSS196633 OCN196633:OCO196633 OMJ196633:OMK196633 OWF196633:OWG196633 PGB196633:PGC196633 PPX196633:PPY196633 PZT196633:PZU196633 QJP196633:QJQ196633 QTL196633:QTM196633 RDH196633:RDI196633 RND196633:RNE196633 RWZ196633:RXA196633 SGV196633:SGW196633 SQR196633:SQS196633 TAN196633:TAO196633 TKJ196633:TKK196633 TUF196633:TUG196633 UEB196633:UEC196633 UNX196633:UNY196633 UXT196633:UXU196633 VHP196633:VHQ196633 VRL196633:VRM196633 WBH196633:WBI196633 WLD196633:WLE196633 WUZ196633:WVA196633 IN262169:IO262169 SJ262169:SK262169 ACF262169:ACG262169 AMB262169:AMC262169 AVX262169:AVY262169 BFT262169:BFU262169 BPP262169:BPQ262169 BZL262169:BZM262169 CJH262169:CJI262169 CTD262169:CTE262169 DCZ262169:DDA262169 DMV262169:DMW262169 DWR262169:DWS262169 EGN262169:EGO262169 EQJ262169:EQK262169 FAF262169:FAG262169 FKB262169:FKC262169 FTX262169:FTY262169 GDT262169:GDU262169 GNP262169:GNQ262169 GXL262169:GXM262169 HHH262169:HHI262169 HRD262169:HRE262169 IAZ262169:IBA262169 IKV262169:IKW262169 IUR262169:IUS262169 JEN262169:JEO262169 JOJ262169:JOK262169 JYF262169:JYG262169 KIB262169:KIC262169 KRX262169:KRY262169 LBT262169:LBU262169 LLP262169:LLQ262169 LVL262169:LVM262169 MFH262169:MFI262169 MPD262169:MPE262169 MYZ262169:MZA262169 NIV262169:NIW262169 NSR262169:NSS262169 OCN262169:OCO262169 OMJ262169:OMK262169 OWF262169:OWG262169 PGB262169:PGC262169 PPX262169:PPY262169 PZT262169:PZU262169 QJP262169:QJQ262169 QTL262169:QTM262169 RDH262169:RDI262169 RND262169:RNE262169 RWZ262169:RXA262169 SGV262169:SGW262169 SQR262169:SQS262169 TAN262169:TAO262169 TKJ262169:TKK262169 TUF262169:TUG262169 UEB262169:UEC262169 UNX262169:UNY262169 UXT262169:UXU262169 VHP262169:VHQ262169 VRL262169:VRM262169 WBH262169:WBI262169 WLD262169:WLE262169 WUZ262169:WVA262169 IN327705:IO327705 SJ327705:SK327705 ACF327705:ACG327705 AMB327705:AMC327705 AVX327705:AVY327705 BFT327705:BFU327705 BPP327705:BPQ327705 BZL327705:BZM327705 CJH327705:CJI327705 CTD327705:CTE327705 DCZ327705:DDA327705 DMV327705:DMW327705 DWR327705:DWS327705 EGN327705:EGO327705 EQJ327705:EQK327705 FAF327705:FAG327705 FKB327705:FKC327705 FTX327705:FTY327705 GDT327705:GDU327705 GNP327705:GNQ327705 GXL327705:GXM327705 HHH327705:HHI327705 HRD327705:HRE327705 IAZ327705:IBA327705 IKV327705:IKW327705 IUR327705:IUS327705 JEN327705:JEO327705 JOJ327705:JOK327705 JYF327705:JYG327705 KIB327705:KIC327705 KRX327705:KRY327705 LBT327705:LBU327705 LLP327705:LLQ327705 LVL327705:LVM327705 MFH327705:MFI327705 MPD327705:MPE327705 MYZ327705:MZA327705 NIV327705:NIW327705 NSR327705:NSS327705 OCN327705:OCO327705 OMJ327705:OMK327705 OWF327705:OWG327705 PGB327705:PGC327705 PPX327705:PPY327705 PZT327705:PZU327705 QJP327705:QJQ327705 QTL327705:QTM327705 RDH327705:RDI327705 RND327705:RNE327705 RWZ327705:RXA327705 SGV327705:SGW327705 SQR327705:SQS327705 TAN327705:TAO327705 TKJ327705:TKK327705 TUF327705:TUG327705 UEB327705:UEC327705 UNX327705:UNY327705 UXT327705:UXU327705 VHP327705:VHQ327705 VRL327705:VRM327705 WBH327705:WBI327705 WLD327705:WLE327705 WUZ327705:WVA327705 IN393241:IO393241 SJ393241:SK393241 ACF393241:ACG393241 AMB393241:AMC393241 AVX393241:AVY393241 BFT393241:BFU393241 BPP393241:BPQ393241 BZL393241:BZM393241 CJH393241:CJI393241 CTD393241:CTE393241 DCZ393241:DDA393241 DMV393241:DMW393241 DWR393241:DWS393241 EGN393241:EGO393241 EQJ393241:EQK393241 FAF393241:FAG393241 FKB393241:FKC393241 FTX393241:FTY393241 GDT393241:GDU393241 GNP393241:GNQ393241 GXL393241:GXM393241 HHH393241:HHI393241 HRD393241:HRE393241 IAZ393241:IBA393241 IKV393241:IKW393241 IUR393241:IUS393241 JEN393241:JEO393241 JOJ393241:JOK393241 JYF393241:JYG393241 KIB393241:KIC393241 KRX393241:KRY393241 LBT393241:LBU393241 LLP393241:LLQ393241 LVL393241:LVM393241 MFH393241:MFI393241 MPD393241:MPE393241 MYZ393241:MZA393241 NIV393241:NIW393241 NSR393241:NSS393241 OCN393241:OCO393241 OMJ393241:OMK393241 OWF393241:OWG393241 PGB393241:PGC393241 PPX393241:PPY393241 PZT393241:PZU393241 QJP393241:QJQ393241 QTL393241:QTM393241 RDH393241:RDI393241 RND393241:RNE393241 RWZ393241:RXA393241 SGV393241:SGW393241 SQR393241:SQS393241 TAN393241:TAO393241 TKJ393241:TKK393241 TUF393241:TUG393241 UEB393241:UEC393241 UNX393241:UNY393241 UXT393241:UXU393241 VHP393241:VHQ393241 VRL393241:VRM393241 WBH393241:WBI393241 WLD393241:WLE393241 WUZ393241:WVA393241 IN458777:IO458777 SJ458777:SK458777 ACF458777:ACG458777 AMB458777:AMC458777 AVX458777:AVY458777 BFT458777:BFU458777 BPP458777:BPQ458777 BZL458777:BZM458777 CJH458777:CJI458777 CTD458777:CTE458777 DCZ458777:DDA458777 DMV458777:DMW458777 DWR458777:DWS458777 EGN458777:EGO458777 EQJ458777:EQK458777 FAF458777:FAG458777 FKB458777:FKC458777 FTX458777:FTY458777 GDT458777:GDU458777 GNP458777:GNQ458777 GXL458777:GXM458777 HHH458777:HHI458777 HRD458777:HRE458777 IAZ458777:IBA458777 IKV458777:IKW458777 IUR458777:IUS458777 JEN458777:JEO458777 JOJ458777:JOK458777 JYF458777:JYG458777 KIB458777:KIC458777 KRX458777:KRY458777 LBT458777:LBU458777 LLP458777:LLQ458777 LVL458777:LVM458777 MFH458777:MFI458777 MPD458777:MPE458777 MYZ458777:MZA458777 NIV458777:NIW458777 NSR458777:NSS458777 OCN458777:OCO458777 OMJ458777:OMK458777 OWF458777:OWG458777 PGB458777:PGC458777 PPX458777:PPY458777 PZT458777:PZU458777 QJP458777:QJQ458777 QTL458777:QTM458777 RDH458777:RDI458777 RND458777:RNE458777 RWZ458777:RXA458777 SGV458777:SGW458777 SQR458777:SQS458777 TAN458777:TAO458777 TKJ458777:TKK458777 TUF458777:TUG458777 UEB458777:UEC458777 UNX458777:UNY458777 UXT458777:UXU458777 VHP458777:VHQ458777 VRL458777:VRM458777 WBH458777:WBI458777 WLD458777:WLE458777 WUZ458777:WVA458777 IN524313:IO524313 SJ524313:SK524313 ACF524313:ACG524313 AMB524313:AMC524313 AVX524313:AVY524313 BFT524313:BFU524313 BPP524313:BPQ524313 BZL524313:BZM524313 CJH524313:CJI524313 CTD524313:CTE524313 DCZ524313:DDA524313 DMV524313:DMW524313 DWR524313:DWS524313 EGN524313:EGO524313 EQJ524313:EQK524313 FAF524313:FAG524313 FKB524313:FKC524313 FTX524313:FTY524313 GDT524313:GDU524313 GNP524313:GNQ524313 GXL524313:GXM524313 HHH524313:HHI524313 HRD524313:HRE524313 IAZ524313:IBA524313 IKV524313:IKW524313 IUR524313:IUS524313 JEN524313:JEO524313 JOJ524313:JOK524313 JYF524313:JYG524313 KIB524313:KIC524313 KRX524313:KRY524313 LBT524313:LBU524313 LLP524313:LLQ524313 LVL524313:LVM524313 MFH524313:MFI524313 MPD524313:MPE524313 MYZ524313:MZA524313 NIV524313:NIW524313 NSR524313:NSS524313 OCN524313:OCO524313 OMJ524313:OMK524313 OWF524313:OWG524313 PGB524313:PGC524313 PPX524313:PPY524313 PZT524313:PZU524313 QJP524313:QJQ524313 QTL524313:QTM524313 RDH524313:RDI524313 RND524313:RNE524313 RWZ524313:RXA524313 SGV524313:SGW524313 SQR524313:SQS524313 TAN524313:TAO524313 TKJ524313:TKK524313 TUF524313:TUG524313 UEB524313:UEC524313 UNX524313:UNY524313 UXT524313:UXU524313 VHP524313:VHQ524313 VRL524313:VRM524313 WBH524313:WBI524313 WLD524313:WLE524313 WUZ524313:WVA524313 IN589849:IO589849 SJ589849:SK589849 ACF589849:ACG589849 AMB589849:AMC589849 AVX589849:AVY589849 BFT589849:BFU589849 BPP589849:BPQ589849 BZL589849:BZM589849 CJH589849:CJI589849 CTD589849:CTE589849 DCZ589849:DDA589849 DMV589849:DMW589849 DWR589849:DWS589849 EGN589849:EGO589849 EQJ589849:EQK589849 FAF589849:FAG589849 FKB589849:FKC589849 FTX589849:FTY589849 GDT589849:GDU589849 GNP589849:GNQ589849 GXL589849:GXM589849 HHH589849:HHI589849 HRD589849:HRE589849 IAZ589849:IBA589849 IKV589849:IKW589849 IUR589849:IUS589849 JEN589849:JEO589849 JOJ589849:JOK589849 JYF589849:JYG589849 KIB589849:KIC589849 KRX589849:KRY589849 LBT589849:LBU589849 LLP589849:LLQ589849 LVL589849:LVM589849 MFH589849:MFI589849 MPD589849:MPE589849 MYZ589849:MZA589849 NIV589849:NIW589849 NSR589849:NSS589849 OCN589849:OCO589849 OMJ589849:OMK589849 OWF589849:OWG589849 PGB589849:PGC589849 PPX589849:PPY589849 PZT589849:PZU589849 QJP589849:QJQ589849 QTL589849:QTM589849 RDH589849:RDI589849 RND589849:RNE589849 RWZ589849:RXA589849 SGV589849:SGW589849 SQR589849:SQS589849 TAN589849:TAO589849 TKJ589849:TKK589849 TUF589849:TUG589849 UEB589849:UEC589849 UNX589849:UNY589849 UXT589849:UXU589849 VHP589849:VHQ589849 VRL589849:VRM589849 WBH589849:WBI589849 WLD589849:WLE589849 WUZ589849:WVA589849 IN655385:IO655385 SJ655385:SK655385 ACF655385:ACG655385 AMB655385:AMC655385 AVX655385:AVY655385 BFT655385:BFU655385 BPP655385:BPQ655385 BZL655385:BZM655385 CJH655385:CJI655385 CTD655385:CTE655385 DCZ655385:DDA655385 DMV655385:DMW655385 DWR655385:DWS655385 EGN655385:EGO655385 EQJ655385:EQK655385 FAF655385:FAG655385 FKB655385:FKC655385 FTX655385:FTY655385 GDT655385:GDU655385 GNP655385:GNQ655385 GXL655385:GXM655385 HHH655385:HHI655385 HRD655385:HRE655385 IAZ655385:IBA655385 IKV655385:IKW655385 IUR655385:IUS655385 JEN655385:JEO655385 JOJ655385:JOK655385 JYF655385:JYG655385 KIB655385:KIC655385 KRX655385:KRY655385 LBT655385:LBU655385 LLP655385:LLQ655385 LVL655385:LVM655385 MFH655385:MFI655385 MPD655385:MPE655385 MYZ655385:MZA655385 NIV655385:NIW655385 NSR655385:NSS655385 OCN655385:OCO655385 OMJ655385:OMK655385 OWF655385:OWG655385 PGB655385:PGC655385 PPX655385:PPY655385 PZT655385:PZU655385 QJP655385:QJQ655385 QTL655385:QTM655385 RDH655385:RDI655385 RND655385:RNE655385 RWZ655385:RXA655385 SGV655385:SGW655385 SQR655385:SQS655385 TAN655385:TAO655385 TKJ655385:TKK655385 TUF655385:TUG655385 UEB655385:UEC655385 UNX655385:UNY655385 UXT655385:UXU655385 VHP655385:VHQ655385 VRL655385:VRM655385 WBH655385:WBI655385 WLD655385:WLE655385 WUZ655385:WVA655385 IN720921:IO720921 SJ720921:SK720921 ACF720921:ACG720921 AMB720921:AMC720921 AVX720921:AVY720921 BFT720921:BFU720921 BPP720921:BPQ720921 BZL720921:BZM720921 CJH720921:CJI720921 CTD720921:CTE720921 DCZ720921:DDA720921 DMV720921:DMW720921 DWR720921:DWS720921 EGN720921:EGO720921 EQJ720921:EQK720921 FAF720921:FAG720921 FKB720921:FKC720921 FTX720921:FTY720921 GDT720921:GDU720921 GNP720921:GNQ720921 GXL720921:GXM720921 HHH720921:HHI720921 HRD720921:HRE720921 IAZ720921:IBA720921 IKV720921:IKW720921 IUR720921:IUS720921 JEN720921:JEO720921 JOJ720921:JOK720921 JYF720921:JYG720921 KIB720921:KIC720921 KRX720921:KRY720921 LBT720921:LBU720921 LLP720921:LLQ720921 LVL720921:LVM720921 MFH720921:MFI720921 MPD720921:MPE720921 MYZ720921:MZA720921 NIV720921:NIW720921 NSR720921:NSS720921 OCN720921:OCO720921 OMJ720921:OMK720921 OWF720921:OWG720921 PGB720921:PGC720921 PPX720921:PPY720921 PZT720921:PZU720921 QJP720921:QJQ720921 QTL720921:QTM720921 RDH720921:RDI720921 RND720921:RNE720921 RWZ720921:RXA720921 SGV720921:SGW720921 SQR720921:SQS720921 TAN720921:TAO720921 TKJ720921:TKK720921 TUF720921:TUG720921 UEB720921:UEC720921 UNX720921:UNY720921 UXT720921:UXU720921 VHP720921:VHQ720921 VRL720921:VRM720921 WBH720921:WBI720921 WLD720921:WLE720921 WUZ720921:WVA720921 IN786457:IO786457 SJ786457:SK786457 ACF786457:ACG786457 AMB786457:AMC786457 AVX786457:AVY786457 BFT786457:BFU786457 BPP786457:BPQ786457 BZL786457:BZM786457 CJH786457:CJI786457 CTD786457:CTE786457 DCZ786457:DDA786457 DMV786457:DMW786457 DWR786457:DWS786457 EGN786457:EGO786457 EQJ786457:EQK786457 FAF786457:FAG786457 FKB786457:FKC786457 FTX786457:FTY786457 GDT786457:GDU786457 GNP786457:GNQ786457 GXL786457:GXM786457 HHH786457:HHI786457 HRD786457:HRE786457 IAZ786457:IBA786457 IKV786457:IKW786457 IUR786457:IUS786457 JEN786457:JEO786457 JOJ786457:JOK786457 JYF786457:JYG786457 KIB786457:KIC786457 KRX786457:KRY786457 LBT786457:LBU786457 LLP786457:LLQ786457 LVL786457:LVM786457 MFH786457:MFI786457 MPD786457:MPE786457 MYZ786457:MZA786457 NIV786457:NIW786457 NSR786457:NSS786457 OCN786457:OCO786457 OMJ786457:OMK786457 OWF786457:OWG786457 PGB786457:PGC786457 PPX786457:PPY786457 PZT786457:PZU786457 QJP786457:QJQ786457 QTL786457:QTM786457 RDH786457:RDI786457 RND786457:RNE786457 RWZ786457:RXA786457 SGV786457:SGW786457 SQR786457:SQS786457 TAN786457:TAO786457 TKJ786457:TKK786457 TUF786457:TUG786457 UEB786457:UEC786457 UNX786457:UNY786457 UXT786457:UXU786457 VHP786457:VHQ786457 VRL786457:VRM786457 WBH786457:WBI786457 WLD786457:WLE786457 WUZ786457:WVA786457 IN851993:IO851993 SJ851993:SK851993 ACF851993:ACG851993 AMB851993:AMC851993 AVX851993:AVY851993 BFT851993:BFU851993 BPP851993:BPQ851993 BZL851993:BZM851993 CJH851993:CJI851993 CTD851993:CTE851993 DCZ851993:DDA851993 DMV851993:DMW851993 DWR851993:DWS851993 EGN851993:EGO851993 EQJ851993:EQK851993 FAF851993:FAG851993 FKB851993:FKC851993 FTX851993:FTY851993 GDT851993:GDU851993 GNP851993:GNQ851993 GXL851993:GXM851993 HHH851993:HHI851993 HRD851993:HRE851993 IAZ851993:IBA851993 IKV851993:IKW851993 IUR851993:IUS851993 JEN851993:JEO851993 JOJ851993:JOK851993 JYF851993:JYG851993 KIB851993:KIC851993 KRX851993:KRY851993 LBT851993:LBU851993 LLP851993:LLQ851993 LVL851993:LVM851993 MFH851993:MFI851993 MPD851993:MPE851993 MYZ851993:MZA851993 NIV851993:NIW851993 NSR851993:NSS851993 OCN851993:OCO851993 OMJ851993:OMK851993 OWF851993:OWG851993 PGB851993:PGC851993 PPX851993:PPY851993 PZT851993:PZU851993 QJP851993:QJQ851993 QTL851993:QTM851993 RDH851993:RDI851993 RND851993:RNE851993 RWZ851993:RXA851993 SGV851993:SGW851993 SQR851993:SQS851993 TAN851993:TAO851993 TKJ851993:TKK851993 TUF851993:TUG851993 UEB851993:UEC851993 UNX851993:UNY851993 UXT851993:UXU851993 VHP851993:VHQ851993 VRL851993:VRM851993 WBH851993:WBI851993 WLD851993:WLE851993 WUZ851993:WVA851993 IN917529:IO917529 SJ917529:SK917529 ACF917529:ACG917529 AMB917529:AMC917529 AVX917529:AVY917529 BFT917529:BFU917529 BPP917529:BPQ917529 BZL917529:BZM917529 CJH917529:CJI917529 CTD917529:CTE917529 DCZ917529:DDA917529 DMV917529:DMW917529 DWR917529:DWS917529 EGN917529:EGO917529 EQJ917529:EQK917529 FAF917529:FAG917529 FKB917529:FKC917529 FTX917529:FTY917529 GDT917529:GDU917529 GNP917529:GNQ917529 GXL917529:GXM917529 HHH917529:HHI917529 HRD917529:HRE917529 IAZ917529:IBA917529 IKV917529:IKW917529 IUR917529:IUS917529 JEN917529:JEO917529 JOJ917529:JOK917529 JYF917529:JYG917529 KIB917529:KIC917529 KRX917529:KRY917529 LBT917529:LBU917529 LLP917529:LLQ917529 LVL917529:LVM917529 MFH917529:MFI917529 MPD917529:MPE917529 MYZ917529:MZA917529 NIV917529:NIW917529 NSR917529:NSS917529 OCN917529:OCO917529 OMJ917529:OMK917529 OWF917529:OWG917529 PGB917529:PGC917529 PPX917529:PPY917529 PZT917529:PZU917529 QJP917529:QJQ917529 QTL917529:QTM917529 RDH917529:RDI917529 RND917529:RNE917529 RWZ917529:RXA917529 SGV917529:SGW917529 SQR917529:SQS917529 TAN917529:TAO917529 TKJ917529:TKK917529 TUF917529:TUG917529 UEB917529:UEC917529 UNX917529:UNY917529 UXT917529:UXU917529 VHP917529:VHQ917529 VRL917529:VRM917529 WBH917529:WBI917529 WLD917529:WLE917529 WUZ917529:WVA917529 IN983065:IO983065 SJ983065:SK983065 ACF983065:ACG983065 AMB983065:AMC983065 AVX983065:AVY983065 BFT983065:BFU983065 BPP983065:BPQ983065 BZL983065:BZM983065 CJH983065:CJI983065 CTD983065:CTE983065 DCZ983065:DDA983065 DMV983065:DMW983065 DWR983065:DWS983065 EGN983065:EGO983065 EQJ983065:EQK983065 FAF983065:FAG983065 FKB983065:FKC983065 FTX983065:FTY983065 GDT983065:GDU983065 GNP983065:GNQ983065 GXL983065:GXM983065 HHH983065:HHI983065 HRD983065:HRE983065 IAZ983065:IBA983065 IKV983065:IKW983065 IUR983065:IUS983065 JEN983065:JEO983065 JOJ983065:JOK983065 JYF983065:JYG983065 KIB983065:KIC983065 KRX983065:KRY983065 LBT983065:LBU983065 LLP983065:LLQ983065 LVL983065:LVM983065 MFH983065:MFI983065 MPD983065:MPE983065 MYZ983065:MZA983065 NIV983065:NIW983065 NSR983065:NSS983065 OCN983065:OCO983065 OMJ983065:OMK983065 OWF983065:OWG983065 PGB983065:PGC983065 PPX983065:PPY983065 PZT983065:PZU983065 QJP983065:QJQ983065 QTL983065:QTM983065 RDH983065:RDI983065 RND983065:RNE983065 RWZ983065:RXA983065 SGV983065:SGW983065 SQR983065:SQS983065 TAN983065:TAO983065 TKJ983065:TKK983065 TUF983065:TUG983065 UEB983065:UEC983065 UNX983065:UNY983065 UXT983065:UXU983065 VHP983065:VHQ983065 VRL983065:VRM983065 WBH983065:WBI983065 WLD983065:WLE983065 WUZ983065:WVA983065 IQ65561:IR65561 SM65561:SN65561 ACI65561:ACJ65561 AME65561:AMF65561 AWA65561:AWB65561 BFW65561:BFX65561 BPS65561:BPT65561 BZO65561:BZP65561 CJK65561:CJL65561 CTG65561:CTH65561 DDC65561:DDD65561 DMY65561:DMZ65561 DWU65561:DWV65561 EGQ65561:EGR65561 EQM65561:EQN65561 FAI65561:FAJ65561 FKE65561:FKF65561 FUA65561:FUB65561 GDW65561:GDX65561 GNS65561:GNT65561 GXO65561:GXP65561 HHK65561:HHL65561 HRG65561:HRH65561 IBC65561:IBD65561 IKY65561:IKZ65561 IUU65561:IUV65561 JEQ65561:JER65561 JOM65561:JON65561 JYI65561:JYJ65561 KIE65561:KIF65561 KSA65561:KSB65561 LBW65561:LBX65561 LLS65561:LLT65561 LVO65561:LVP65561 MFK65561:MFL65561 MPG65561:MPH65561 MZC65561:MZD65561 NIY65561:NIZ65561 NSU65561:NSV65561 OCQ65561:OCR65561 OMM65561:OMN65561 OWI65561:OWJ65561 PGE65561:PGF65561 PQA65561:PQB65561 PZW65561:PZX65561 QJS65561:QJT65561 QTO65561:QTP65561 RDK65561:RDL65561 RNG65561:RNH65561 RXC65561:RXD65561 SGY65561:SGZ65561 SQU65561:SQV65561 TAQ65561:TAR65561 TKM65561:TKN65561 TUI65561:TUJ65561 UEE65561:UEF65561 UOA65561:UOB65561 UXW65561:UXX65561 VHS65561:VHT65561 VRO65561:VRP65561 WBK65561:WBL65561 WLG65561:WLH65561 WVC65561:WVD65561 IQ131097:IR131097 SM131097:SN131097 ACI131097:ACJ131097 AME131097:AMF131097 AWA131097:AWB131097 BFW131097:BFX131097 BPS131097:BPT131097 BZO131097:BZP131097 CJK131097:CJL131097 CTG131097:CTH131097 DDC131097:DDD131097 DMY131097:DMZ131097 DWU131097:DWV131097 EGQ131097:EGR131097 EQM131097:EQN131097 FAI131097:FAJ131097 FKE131097:FKF131097 FUA131097:FUB131097 GDW131097:GDX131097 GNS131097:GNT131097 GXO131097:GXP131097 HHK131097:HHL131097 HRG131097:HRH131097 IBC131097:IBD131097 IKY131097:IKZ131097 IUU131097:IUV131097 JEQ131097:JER131097 JOM131097:JON131097 JYI131097:JYJ131097 KIE131097:KIF131097 KSA131097:KSB131097 LBW131097:LBX131097 LLS131097:LLT131097 LVO131097:LVP131097 MFK131097:MFL131097 MPG131097:MPH131097 MZC131097:MZD131097 NIY131097:NIZ131097 NSU131097:NSV131097 OCQ131097:OCR131097 OMM131097:OMN131097 OWI131097:OWJ131097 PGE131097:PGF131097 PQA131097:PQB131097 PZW131097:PZX131097 QJS131097:QJT131097 QTO131097:QTP131097 RDK131097:RDL131097 RNG131097:RNH131097 RXC131097:RXD131097 SGY131097:SGZ131097 SQU131097:SQV131097 TAQ131097:TAR131097 TKM131097:TKN131097 TUI131097:TUJ131097 UEE131097:UEF131097 UOA131097:UOB131097 UXW131097:UXX131097 VHS131097:VHT131097 VRO131097:VRP131097 WBK131097:WBL131097 WLG131097:WLH131097 WVC131097:WVD131097 IQ196633:IR196633 SM196633:SN196633 ACI196633:ACJ196633 AME196633:AMF196633 AWA196633:AWB196633 BFW196633:BFX196633 BPS196633:BPT196633 BZO196633:BZP196633 CJK196633:CJL196633 CTG196633:CTH196633 DDC196633:DDD196633 DMY196633:DMZ196633 DWU196633:DWV196633 EGQ196633:EGR196633 EQM196633:EQN196633 FAI196633:FAJ196633 FKE196633:FKF196633 FUA196633:FUB196633 GDW196633:GDX196633 GNS196633:GNT196633 GXO196633:GXP196633 HHK196633:HHL196633 HRG196633:HRH196633 IBC196633:IBD196633 IKY196633:IKZ196633 IUU196633:IUV196633 JEQ196633:JER196633 JOM196633:JON196633 JYI196633:JYJ196633 KIE196633:KIF196633 KSA196633:KSB196633 LBW196633:LBX196633 LLS196633:LLT196633 LVO196633:LVP196633 MFK196633:MFL196633 MPG196633:MPH196633 MZC196633:MZD196633 NIY196633:NIZ196633 NSU196633:NSV196633 OCQ196633:OCR196633 OMM196633:OMN196633 OWI196633:OWJ196633 PGE196633:PGF196633 PQA196633:PQB196633 PZW196633:PZX196633 QJS196633:QJT196633 QTO196633:QTP196633 RDK196633:RDL196633 RNG196633:RNH196633 RXC196633:RXD196633 SGY196633:SGZ196633 SQU196633:SQV196633 TAQ196633:TAR196633 TKM196633:TKN196633 TUI196633:TUJ196633 UEE196633:UEF196633 UOA196633:UOB196633 UXW196633:UXX196633 VHS196633:VHT196633 VRO196633:VRP196633 WBK196633:WBL196633 WLG196633:WLH196633 WVC196633:WVD196633 IQ262169:IR262169 SM262169:SN262169 ACI262169:ACJ262169 AME262169:AMF262169 AWA262169:AWB262169 BFW262169:BFX262169 BPS262169:BPT262169 BZO262169:BZP262169 CJK262169:CJL262169 CTG262169:CTH262169 DDC262169:DDD262169 DMY262169:DMZ262169 DWU262169:DWV262169 EGQ262169:EGR262169 EQM262169:EQN262169 FAI262169:FAJ262169 FKE262169:FKF262169 FUA262169:FUB262169 GDW262169:GDX262169 GNS262169:GNT262169 GXO262169:GXP262169 HHK262169:HHL262169 HRG262169:HRH262169 IBC262169:IBD262169 IKY262169:IKZ262169 IUU262169:IUV262169 JEQ262169:JER262169 JOM262169:JON262169 JYI262169:JYJ262169 KIE262169:KIF262169 KSA262169:KSB262169 LBW262169:LBX262169 LLS262169:LLT262169 LVO262169:LVP262169 MFK262169:MFL262169 MPG262169:MPH262169 MZC262169:MZD262169 NIY262169:NIZ262169 NSU262169:NSV262169 OCQ262169:OCR262169 OMM262169:OMN262169 OWI262169:OWJ262169 PGE262169:PGF262169 PQA262169:PQB262169 PZW262169:PZX262169 QJS262169:QJT262169 QTO262169:QTP262169 RDK262169:RDL262169 RNG262169:RNH262169 RXC262169:RXD262169 SGY262169:SGZ262169 SQU262169:SQV262169 TAQ262169:TAR262169 TKM262169:TKN262169 TUI262169:TUJ262169 UEE262169:UEF262169 UOA262169:UOB262169 UXW262169:UXX262169 VHS262169:VHT262169 VRO262169:VRP262169 WBK262169:WBL262169 WLG262169:WLH262169 WVC262169:WVD262169 IQ327705:IR327705 SM327705:SN327705 ACI327705:ACJ327705 AME327705:AMF327705 AWA327705:AWB327705 BFW327705:BFX327705 BPS327705:BPT327705 BZO327705:BZP327705 CJK327705:CJL327705 CTG327705:CTH327705 DDC327705:DDD327705 DMY327705:DMZ327705 DWU327705:DWV327705 EGQ327705:EGR327705 EQM327705:EQN327705 FAI327705:FAJ327705 FKE327705:FKF327705 FUA327705:FUB327705 GDW327705:GDX327705 GNS327705:GNT327705 GXO327705:GXP327705 HHK327705:HHL327705 HRG327705:HRH327705 IBC327705:IBD327705 IKY327705:IKZ327705 IUU327705:IUV327705 JEQ327705:JER327705 JOM327705:JON327705 JYI327705:JYJ327705 KIE327705:KIF327705 KSA327705:KSB327705 LBW327705:LBX327705 LLS327705:LLT327705 LVO327705:LVP327705 MFK327705:MFL327705 MPG327705:MPH327705 MZC327705:MZD327705 NIY327705:NIZ327705 NSU327705:NSV327705 OCQ327705:OCR327705 OMM327705:OMN327705 OWI327705:OWJ327705 PGE327705:PGF327705 PQA327705:PQB327705 PZW327705:PZX327705 QJS327705:QJT327705 QTO327705:QTP327705 RDK327705:RDL327705 RNG327705:RNH327705 RXC327705:RXD327705 SGY327705:SGZ327705 SQU327705:SQV327705 TAQ327705:TAR327705 TKM327705:TKN327705 TUI327705:TUJ327705 UEE327705:UEF327705 UOA327705:UOB327705 UXW327705:UXX327705 VHS327705:VHT327705 VRO327705:VRP327705 WBK327705:WBL327705 WLG327705:WLH327705 WVC327705:WVD327705 IQ393241:IR393241 SM393241:SN393241 ACI393241:ACJ393241 AME393241:AMF393241 AWA393241:AWB393241 BFW393241:BFX393241 BPS393241:BPT393241 BZO393241:BZP393241 CJK393241:CJL393241 CTG393241:CTH393241 DDC393241:DDD393241 DMY393241:DMZ393241 DWU393241:DWV393241 EGQ393241:EGR393241 EQM393241:EQN393241 FAI393241:FAJ393241 FKE393241:FKF393241 FUA393241:FUB393241 GDW393241:GDX393241 GNS393241:GNT393241 GXO393241:GXP393241 HHK393241:HHL393241 HRG393241:HRH393241 IBC393241:IBD393241 IKY393241:IKZ393241 IUU393241:IUV393241 JEQ393241:JER393241 JOM393241:JON393241 JYI393241:JYJ393241 KIE393241:KIF393241 KSA393241:KSB393241 LBW393241:LBX393241 LLS393241:LLT393241 LVO393241:LVP393241 MFK393241:MFL393241 MPG393241:MPH393241 MZC393241:MZD393241 NIY393241:NIZ393241 NSU393241:NSV393241 OCQ393241:OCR393241 OMM393241:OMN393241 OWI393241:OWJ393241 PGE393241:PGF393241 PQA393241:PQB393241 PZW393241:PZX393241 QJS393241:QJT393241 QTO393241:QTP393241 RDK393241:RDL393241 RNG393241:RNH393241 RXC393241:RXD393241 SGY393241:SGZ393241 SQU393241:SQV393241 TAQ393241:TAR393241 TKM393241:TKN393241 TUI393241:TUJ393241 UEE393241:UEF393241 UOA393241:UOB393241 UXW393241:UXX393241 VHS393241:VHT393241 VRO393241:VRP393241 WBK393241:WBL393241 WLG393241:WLH393241 WVC393241:WVD393241 IQ458777:IR458777 SM458777:SN458777 ACI458777:ACJ458777 AME458777:AMF458777 AWA458777:AWB458777 BFW458777:BFX458777 BPS458777:BPT458777 BZO458777:BZP458777 CJK458777:CJL458777 CTG458777:CTH458777 DDC458777:DDD458777 DMY458777:DMZ458777 DWU458777:DWV458777 EGQ458777:EGR458777 EQM458777:EQN458777 FAI458777:FAJ458777 FKE458777:FKF458777 FUA458777:FUB458777 GDW458777:GDX458777 GNS458777:GNT458777 GXO458777:GXP458777 HHK458777:HHL458777 HRG458777:HRH458777 IBC458777:IBD458777 IKY458777:IKZ458777 IUU458777:IUV458777 JEQ458777:JER458777 JOM458777:JON458777 JYI458777:JYJ458777 KIE458777:KIF458777 KSA458777:KSB458777 LBW458777:LBX458777 LLS458777:LLT458777 LVO458777:LVP458777 MFK458777:MFL458777 MPG458777:MPH458777 MZC458777:MZD458777 NIY458777:NIZ458777 NSU458777:NSV458777 OCQ458777:OCR458777 OMM458777:OMN458777 OWI458777:OWJ458777 PGE458777:PGF458777 PQA458777:PQB458777 PZW458777:PZX458777 QJS458777:QJT458777 QTO458777:QTP458777 RDK458777:RDL458777 RNG458777:RNH458777 RXC458777:RXD458777 SGY458777:SGZ458777 SQU458777:SQV458777 TAQ458777:TAR458777 TKM458777:TKN458777 TUI458777:TUJ458777 UEE458777:UEF458777 UOA458777:UOB458777 UXW458777:UXX458777 VHS458777:VHT458777 VRO458777:VRP458777 WBK458777:WBL458777 WLG458777:WLH458777 WVC458777:WVD458777 IQ524313:IR524313 SM524313:SN524313 ACI524313:ACJ524313 AME524313:AMF524313 AWA524313:AWB524313 BFW524313:BFX524313 BPS524313:BPT524313 BZO524313:BZP524313 CJK524313:CJL524313 CTG524313:CTH524313 DDC524313:DDD524313 DMY524313:DMZ524313 DWU524313:DWV524313 EGQ524313:EGR524313 EQM524313:EQN524313 FAI524313:FAJ524313 FKE524313:FKF524313 FUA524313:FUB524313 GDW524313:GDX524313 GNS524313:GNT524313 GXO524313:GXP524313 HHK524313:HHL524313 HRG524313:HRH524313 IBC524313:IBD524313 IKY524313:IKZ524313 IUU524313:IUV524313 JEQ524313:JER524313 JOM524313:JON524313 JYI524313:JYJ524313 KIE524313:KIF524313 KSA524313:KSB524313 LBW524313:LBX524313 LLS524313:LLT524313 LVO524313:LVP524313 MFK524313:MFL524313 MPG524313:MPH524313 MZC524313:MZD524313 NIY524313:NIZ524313 NSU524313:NSV524313 OCQ524313:OCR524313 OMM524313:OMN524313 OWI524313:OWJ524313 PGE524313:PGF524313 PQA524313:PQB524313 PZW524313:PZX524313 QJS524313:QJT524313 QTO524313:QTP524313 RDK524313:RDL524313 RNG524313:RNH524313 RXC524313:RXD524313 SGY524313:SGZ524313 SQU524313:SQV524313 TAQ524313:TAR524313 TKM524313:TKN524313 TUI524313:TUJ524313 UEE524313:UEF524313 UOA524313:UOB524313 UXW524313:UXX524313 VHS524313:VHT524313 VRO524313:VRP524313 WBK524313:WBL524313 WLG524313:WLH524313 WVC524313:WVD524313 IQ589849:IR589849 SM589849:SN589849 ACI589849:ACJ589849 AME589849:AMF589849 AWA589849:AWB589849 BFW589849:BFX589849 BPS589849:BPT589849 BZO589849:BZP589849 CJK589849:CJL589849 CTG589849:CTH589849 DDC589849:DDD589849 DMY589849:DMZ589849 DWU589849:DWV589849 EGQ589849:EGR589849 EQM589849:EQN589849 FAI589849:FAJ589849 FKE589849:FKF589849 FUA589849:FUB589849 GDW589849:GDX589849 GNS589849:GNT589849 GXO589849:GXP589849 HHK589849:HHL589849 HRG589849:HRH589849 IBC589849:IBD589849 IKY589849:IKZ589849 IUU589849:IUV589849 JEQ589849:JER589849 JOM589849:JON589849 JYI589849:JYJ589849 KIE589849:KIF589849 KSA589849:KSB589849 LBW589849:LBX589849 LLS589849:LLT589849 LVO589849:LVP589849 MFK589849:MFL589849 MPG589849:MPH589849 MZC589849:MZD589849 NIY589849:NIZ589849 NSU589849:NSV589849 OCQ589849:OCR589849 OMM589849:OMN589849 OWI589849:OWJ589849 PGE589849:PGF589849 PQA589849:PQB589849 PZW589849:PZX589849 QJS589849:QJT589849 QTO589849:QTP589849 RDK589849:RDL589849 RNG589849:RNH589849 RXC589849:RXD589849 SGY589849:SGZ589849 SQU589849:SQV589849 TAQ589849:TAR589849 TKM589849:TKN589849 TUI589849:TUJ589849 UEE589849:UEF589849 UOA589849:UOB589849 UXW589849:UXX589849 VHS589849:VHT589849 VRO589849:VRP589849 WBK589849:WBL589849 WLG589849:WLH589849 WVC589849:WVD589849 IQ655385:IR655385 SM655385:SN655385 ACI655385:ACJ655385 AME655385:AMF655385 AWA655385:AWB655385 BFW655385:BFX655385 BPS655385:BPT655385 BZO655385:BZP655385 CJK655385:CJL655385 CTG655385:CTH655385 DDC655385:DDD655385 DMY655385:DMZ655385 DWU655385:DWV655385 EGQ655385:EGR655385 EQM655385:EQN655385 FAI655385:FAJ655385 FKE655385:FKF655385 FUA655385:FUB655385 GDW655385:GDX655385 GNS655385:GNT655385 GXO655385:GXP655385 HHK655385:HHL655385 HRG655385:HRH655385 IBC655385:IBD655385 IKY655385:IKZ655385 IUU655385:IUV655385 JEQ655385:JER655385 JOM655385:JON655385 JYI655385:JYJ655385 KIE655385:KIF655385 KSA655385:KSB655385 LBW655385:LBX655385 LLS655385:LLT655385 LVO655385:LVP655385 MFK655385:MFL655385 MPG655385:MPH655385 MZC655385:MZD655385 NIY655385:NIZ655385 NSU655385:NSV655385 OCQ655385:OCR655385 OMM655385:OMN655385 OWI655385:OWJ655385 PGE655385:PGF655385 PQA655385:PQB655385 PZW655385:PZX655385 QJS655385:QJT655385 QTO655385:QTP655385 RDK655385:RDL655385 RNG655385:RNH655385 RXC655385:RXD655385 SGY655385:SGZ655385 SQU655385:SQV655385 TAQ655385:TAR655385 TKM655385:TKN655385 TUI655385:TUJ655385 UEE655385:UEF655385 UOA655385:UOB655385 UXW655385:UXX655385 VHS655385:VHT655385 VRO655385:VRP655385 WBK655385:WBL655385 WLG655385:WLH655385 WVC655385:WVD655385 IQ720921:IR720921 SM720921:SN720921 ACI720921:ACJ720921 AME720921:AMF720921 AWA720921:AWB720921 BFW720921:BFX720921 BPS720921:BPT720921 BZO720921:BZP720921 CJK720921:CJL720921 CTG720921:CTH720921 DDC720921:DDD720921 DMY720921:DMZ720921 DWU720921:DWV720921 EGQ720921:EGR720921 EQM720921:EQN720921 FAI720921:FAJ720921 FKE720921:FKF720921 FUA720921:FUB720921 GDW720921:GDX720921 GNS720921:GNT720921 GXO720921:GXP720921 HHK720921:HHL720921 HRG720921:HRH720921 IBC720921:IBD720921 IKY720921:IKZ720921 IUU720921:IUV720921 JEQ720921:JER720921 JOM720921:JON720921 JYI720921:JYJ720921 KIE720921:KIF720921 KSA720921:KSB720921 LBW720921:LBX720921 LLS720921:LLT720921 LVO720921:LVP720921 MFK720921:MFL720921 MPG720921:MPH720921 MZC720921:MZD720921 NIY720921:NIZ720921 NSU720921:NSV720921 OCQ720921:OCR720921 OMM720921:OMN720921 OWI720921:OWJ720921 PGE720921:PGF720921 PQA720921:PQB720921 PZW720921:PZX720921 QJS720921:QJT720921 QTO720921:QTP720921 RDK720921:RDL720921 RNG720921:RNH720921 RXC720921:RXD720921 SGY720921:SGZ720921 SQU720921:SQV720921 TAQ720921:TAR720921 TKM720921:TKN720921 TUI720921:TUJ720921 UEE720921:UEF720921 UOA720921:UOB720921 UXW720921:UXX720921 VHS720921:VHT720921 VRO720921:VRP720921 WBK720921:WBL720921 WLG720921:WLH720921 WVC720921:WVD720921 IQ786457:IR786457 SM786457:SN786457 ACI786457:ACJ786457 AME786457:AMF786457 AWA786457:AWB786457 BFW786457:BFX786457 BPS786457:BPT786457 BZO786457:BZP786457 CJK786457:CJL786457 CTG786457:CTH786457 DDC786457:DDD786457 DMY786457:DMZ786457 DWU786457:DWV786457 EGQ786457:EGR786457 EQM786457:EQN786457 FAI786457:FAJ786457 FKE786457:FKF786457 FUA786457:FUB786457 GDW786457:GDX786457 GNS786457:GNT786457 GXO786457:GXP786457 HHK786457:HHL786457 HRG786457:HRH786457 IBC786457:IBD786457 IKY786457:IKZ786457 IUU786457:IUV786457 JEQ786457:JER786457 JOM786457:JON786457 JYI786457:JYJ786457 KIE786457:KIF786457 KSA786457:KSB786457 LBW786457:LBX786457 LLS786457:LLT786457 LVO786457:LVP786457 MFK786457:MFL786457 MPG786457:MPH786457 MZC786457:MZD786457 NIY786457:NIZ786457 NSU786457:NSV786457 OCQ786457:OCR786457 OMM786457:OMN786457 OWI786457:OWJ786457 PGE786457:PGF786457 PQA786457:PQB786457 PZW786457:PZX786457 QJS786457:QJT786457 QTO786457:QTP786457 RDK786457:RDL786457 RNG786457:RNH786457 RXC786457:RXD786457 SGY786457:SGZ786457 SQU786457:SQV786457 TAQ786457:TAR786457 TKM786457:TKN786457 TUI786457:TUJ786457 UEE786457:UEF786457 UOA786457:UOB786457 UXW786457:UXX786457 VHS786457:VHT786457 VRO786457:VRP786457 WBK786457:WBL786457 WLG786457:WLH786457 WVC786457:WVD786457 IQ851993:IR851993 SM851993:SN851993 ACI851993:ACJ851993 AME851993:AMF851993 AWA851993:AWB851993 BFW851993:BFX851993 BPS851993:BPT851993 BZO851993:BZP851993 CJK851993:CJL851993 CTG851993:CTH851993 DDC851993:DDD851993 DMY851993:DMZ851993 DWU851993:DWV851993 EGQ851993:EGR851993 EQM851993:EQN851993 FAI851993:FAJ851993 FKE851993:FKF851993 FUA851993:FUB851993 GDW851993:GDX851993 GNS851993:GNT851993 GXO851993:GXP851993 HHK851993:HHL851993 HRG851993:HRH851993 IBC851993:IBD851993 IKY851993:IKZ851993 IUU851993:IUV851993 JEQ851993:JER851993 JOM851993:JON851993 JYI851993:JYJ851993 KIE851993:KIF851993 KSA851993:KSB851993 LBW851993:LBX851993 LLS851993:LLT851993 LVO851993:LVP851993 MFK851993:MFL851993 MPG851993:MPH851993 MZC851993:MZD851993 NIY851993:NIZ851993 NSU851993:NSV851993 OCQ851993:OCR851993 OMM851993:OMN851993 OWI851993:OWJ851993 PGE851993:PGF851993 PQA851993:PQB851993 PZW851993:PZX851993 QJS851993:QJT851993 QTO851993:QTP851993 RDK851993:RDL851993 RNG851993:RNH851993 RXC851993:RXD851993 SGY851993:SGZ851993 SQU851993:SQV851993 TAQ851993:TAR851993 TKM851993:TKN851993 TUI851993:TUJ851993 UEE851993:UEF851993 UOA851993:UOB851993 UXW851993:UXX851993 VHS851993:VHT851993 VRO851993:VRP851993 WBK851993:WBL851993 WLG851993:WLH851993 WVC851993:WVD851993 IQ917529:IR917529 SM917529:SN917529 ACI917529:ACJ917529 AME917529:AMF917529 AWA917529:AWB917529 BFW917529:BFX917529 BPS917529:BPT917529 BZO917529:BZP917529 CJK917529:CJL917529 CTG917529:CTH917529 DDC917529:DDD917529 DMY917529:DMZ917529 DWU917529:DWV917529 EGQ917529:EGR917529 EQM917529:EQN917529 FAI917529:FAJ917529 FKE917529:FKF917529 FUA917529:FUB917529 GDW917529:GDX917529 GNS917529:GNT917529 GXO917529:GXP917529 HHK917529:HHL917529 HRG917529:HRH917529 IBC917529:IBD917529 IKY917529:IKZ917529 IUU917529:IUV917529 JEQ917529:JER917529 JOM917529:JON917529 JYI917529:JYJ917529 KIE917529:KIF917529 KSA917529:KSB917529 LBW917529:LBX917529 LLS917529:LLT917529 LVO917529:LVP917529 MFK917529:MFL917529 MPG917529:MPH917529 MZC917529:MZD917529 NIY917529:NIZ917529 NSU917529:NSV917529 OCQ917529:OCR917529 OMM917529:OMN917529 OWI917529:OWJ917529 PGE917529:PGF917529 PQA917529:PQB917529 PZW917529:PZX917529 QJS917529:QJT917529 QTO917529:QTP917529 RDK917529:RDL917529 RNG917529:RNH917529 RXC917529:RXD917529 SGY917529:SGZ917529 SQU917529:SQV917529 TAQ917529:TAR917529 TKM917529:TKN917529 TUI917529:TUJ917529 UEE917529:UEF917529 UOA917529:UOB917529 UXW917529:UXX917529 VHS917529:VHT917529 VRO917529:VRP917529 WBK917529:WBL917529 WLG917529:WLH917529 WVC917529:WVD917529 IQ983065:IR983065 SM983065:SN983065 ACI983065:ACJ983065 AME983065:AMF983065 AWA983065:AWB983065 BFW983065:BFX983065 BPS983065:BPT983065 BZO983065:BZP983065 CJK983065:CJL983065 CTG983065:CTH983065 DDC983065:DDD983065 DMY983065:DMZ983065 DWU983065:DWV983065 EGQ983065:EGR983065 EQM983065:EQN983065 FAI983065:FAJ983065 FKE983065:FKF983065 FUA983065:FUB983065 GDW983065:GDX983065 GNS983065:GNT983065 GXO983065:GXP983065 HHK983065:HHL983065 HRG983065:HRH983065 IBC983065:IBD983065 IKY983065:IKZ983065 IUU983065:IUV983065 JEQ983065:JER983065 JOM983065:JON983065 JYI983065:JYJ983065 KIE983065:KIF983065 KSA983065:KSB983065 LBW983065:LBX983065 LLS983065:LLT983065 LVO983065:LVP983065 MFK983065:MFL983065 MPG983065:MPH983065 MZC983065:MZD983065 NIY983065:NIZ983065 NSU983065:NSV983065 OCQ983065:OCR983065 OMM983065:OMN983065 OWI983065:OWJ983065 PGE983065:PGF983065 PQA983065:PQB983065 PZW983065:PZX983065 QJS983065:QJT983065 QTO983065:QTP983065 RDK983065:RDL983065 RNG983065:RNH983065 RXC983065:RXD983065 SGY983065:SGZ983065 SQU983065:SQV983065 TAQ983065:TAR983065 TKM983065:TKN983065 TUI983065:TUJ983065 UEE983065:UEF983065 UOA983065:UOB983065 UXW983065:UXX983065 VHS983065:VHT983065 VRO983065:VRP983065 WBK983065:WBL983065 WLG983065:WLH983065 WVC983065:WVD983065 IT65561:IU65561 SP65561:SQ65561 ACL65561:ACM65561 AMH65561:AMI65561 AWD65561:AWE65561 BFZ65561:BGA65561 BPV65561:BPW65561 BZR65561:BZS65561 CJN65561:CJO65561 CTJ65561:CTK65561 DDF65561:DDG65561 DNB65561:DNC65561 DWX65561:DWY65561 EGT65561:EGU65561 EQP65561:EQQ65561 FAL65561:FAM65561 FKH65561:FKI65561 FUD65561:FUE65561 GDZ65561:GEA65561 GNV65561:GNW65561 GXR65561:GXS65561 HHN65561:HHO65561 HRJ65561:HRK65561 IBF65561:IBG65561 ILB65561:ILC65561 IUX65561:IUY65561 JET65561:JEU65561 JOP65561:JOQ65561 JYL65561:JYM65561 KIH65561:KII65561 KSD65561:KSE65561 LBZ65561:LCA65561 LLV65561:LLW65561 LVR65561:LVS65561 MFN65561:MFO65561 MPJ65561:MPK65561 MZF65561:MZG65561 NJB65561:NJC65561 NSX65561:NSY65561 OCT65561:OCU65561 OMP65561:OMQ65561 OWL65561:OWM65561 PGH65561:PGI65561 PQD65561:PQE65561 PZZ65561:QAA65561 QJV65561:QJW65561 QTR65561:QTS65561 RDN65561:RDO65561 RNJ65561:RNK65561 RXF65561:RXG65561 SHB65561:SHC65561 SQX65561:SQY65561 TAT65561:TAU65561 TKP65561:TKQ65561 TUL65561:TUM65561 UEH65561:UEI65561 UOD65561:UOE65561 UXZ65561:UYA65561 VHV65561:VHW65561 VRR65561:VRS65561 WBN65561:WBO65561 WLJ65561:WLK65561 WVF65561:WVG65561 IT131097:IU131097 SP131097:SQ131097 ACL131097:ACM131097 AMH131097:AMI131097 AWD131097:AWE131097 BFZ131097:BGA131097 BPV131097:BPW131097 BZR131097:BZS131097 CJN131097:CJO131097 CTJ131097:CTK131097 DDF131097:DDG131097 DNB131097:DNC131097 DWX131097:DWY131097 EGT131097:EGU131097 EQP131097:EQQ131097 FAL131097:FAM131097 FKH131097:FKI131097 FUD131097:FUE131097 GDZ131097:GEA131097 GNV131097:GNW131097 GXR131097:GXS131097 HHN131097:HHO131097 HRJ131097:HRK131097 IBF131097:IBG131097 ILB131097:ILC131097 IUX131097:IUY131097 JET131097:JEU131097 JOP131097:JOQ131097 JYL131097:JYM131097 KIH131097:KII131097 KSD131097:KSE131097 LBZ131097:LCA131097 LLV131097:LLW131097 LVR131097:LVS131097 MFN131097:MFO131097 MPJ131097:MPK131097 MZF131097:MZG131097 NJB131097:NJC131097 NSX131097:NSY131097 OCT131097:OCU131097 OMP131097:OMQ131097 OWL131097:OWM131097 PGH131097:PGI131097 PQD131097:PQE131097 PZZ131097:QAA131097 QJV131097:QJW131097 QTR131097:QTS131097 RDN131097:RDO131097 RNJ131097:RNK131097 RXF131097:RXG131097 SHB131097:SHC131097 SQX131097:SQY131097 TAT131097:TAU131097 TKP131097:TKQ131097 TUL131097:TUM131097 UEH131097:UEI131097 UOD131097:UOE131097 UXZ131097:UYA131097 VHV131097:VHW131097 VRR131097:VRS131097 WBN131097:WBO131097 WLJ131097:WLK131097 WVF131097:WVG131097 IT196633:IU196633 SP196633:SQ196633 ACL196633:ACM196633 AMH196633:AMI196633 AWD196633:AWE196633 BFZ196633:BGA196633 BPV196633:BPW196633 BZR196633:BZS196633 CJN196633:CJO196633 CTJ196633:CTK196633 DDF196633:DDG196633 DNB196633:DNC196633 DWX196633:DWY196633 EGT196633:EGU196633 EQP196633:EQQ196633 FAL196633:FAM196633 FKH196633:FKI196633 FUD196633:FUE196633 GDZ196633:GEA196633 GNV196633:GNW196633 GXR196633:GXS196633 HHN196633:HHO196633 HRJ196633:HRK196633 IBF196633:IBG196633 ILB196633:ILC196633 IUX196633:IUY196633 JET196633:JEU196633 JOP196633:JOQ196633 JYL196633:JYM196633 KIH196633:KII196633 KSD196633:KSE196633 LBZ196633:LCA196633 LLV196633:LLW196633 LVR196633:LVS196633 MFN196633:MFO196633 MPJ196633:MPK196633 MZF196633:MZG196633 NJB196633:NJC196633 NSX196633:NSY196633 OCT196633:OCU196633 OMP196633:OMQ196633 OWL196633:OWM196633 PGH196633:PGI196633 PQD196633:PQE196633 PZZ196633:QAA196633 QJV196633:QJW196633 QTR196633:QTS196633 RDN196633:RDO196633 RNJ196633:RNK196633 RXF196633:RXG196633 SHB196633:SHC196633 SQX196633:SQY196633 TAT196633:TAU196633 TKP196633:TKQ196633 TUL196633:TUM196633 UEH196633:UEI196633 UOD196633:UOE196633 UXZ196633:UYA196633 VHV196633:VHW196633 VRR196633:VRS196633 WBN196633:WBO196633 WLJ196633:WLK196633 WVF196633:WVG196633 IT262169:IU262169 SP262169:SQ262169 ACL262169:ACM262169 AMH262169:AMI262169 AWD262169:AWE262169 BFZ262169:BGA262169 BPV262169:BPW262169 BZR262169:BZS262169 CJN262169:CJO262169 CTJ262169:CTK262169 DDF262169:DDG262169 DNB262169:DNC262169 DWX262169:DWY262169 EGT262169:EGU262169 EQP262169:EQQ262169 FAL262169:FAM262169 FKH262169:FKI262169 FUD262169:FUE262169 GDZ262169:GEA262169 GNV262169:GNW262169 GXR262169:GXS262169 HHN262169:HHO262169 HRJ262169:HRK262169 IBF262169:IBG262169 ILB262169:ILC262169 IUX262169:IUY262169 JET262169:JEU262169 JOP262169:JOQ262169 JYL262169:JYM262169 KIH262169:KII262169 KSD262169:KSE262169 LBZ262169:LCA262169 LLV262169:LLW262169 LVR262169:LVS262169 MFN262169:MFO262169 MPJ262169:MPK262169 MZF262169:MZG262169 NJB262169:NJC262169 NSX262169:NSY262169 OCT262169:OCU262169 OMP262169:OMQ262169 OWL262169:OWM262169 PGH262169:PGI262169 PQD262169:PQE262169 PZZ262169:QAA262169 QJV262169:QJW262169 QTR262169:QTS262169 RDN262169:RDO262169 RNJ262169:RNK262169 RXF262169:RXG262169 SHB262169:SHC262169 SQX262169:SQY262169 TAT262169:TAU262169 TKP262169:TKQ262169 TUL262169:TUM262169 UEH262169:UEI262169 UOD262169:UOE262169 UXZ262169:UYA262169 VHV262169:VHW262169 VRR262169:VRS262169 WBN262169:WBO262169 WLJ262169:WLK262169 WVF262169:WVG262169 IT327705:IU327705 SP327705:SQ327705 ACL327705:ACM327705 AMH327705:AMI327705 AWD327705:AWE327705 BFZ327705:BGA327705 BPV327705:BPW327705 BZR327705:BZS327705 CJN327705:CJO327705 CTJ327705:CTK327705 DDF327705:DDG327705 DNB327705:DNC327705 DWX327705:DWY327705 EGT327705:EGU327705 EQP327705:EQQ327705 FAL327705:FAM327705 FKH327705:FKI327705 FUD327705:FUE327705 GDZ327705:GEA327705 GNV327705:GNW327705 GXR327705:GXS327705 HHN327705:HHO327705 HRJ327705:HRK327705 IBF327705:IBG327705 ILB327705:ILC327705 IUX327705:IUY327705 JET327705:JEU327705 JOP327705:JOQ327705 JYL327705:JYM327705 KIH327705:KII327705 KSD327705:KSE327705 LBZ327705:LCA327705 LLV327705:LLW327705 LVR327705:LVS327705 MFN327705:MFO327705 MPJ327705:MPK327705 MZF327705:MZG327705 NJB327705:NJC327705 NSX327705:NSY327705 OCT327705:OCU327705 OMP327705:OMQ327705 OWL327705:OWM327705 PGH327705:PGI327705 PQD327705:PQE327705 PZZ327705:QAA327705 QJV327705:QJW327705 QTR327705:QTS327705 RDN327705:RDO327705 RNJ327705:RNK327705 RXF327705:RXG327705 SHB327705:SHC327705 SQX327705:SQY327705 TAT327705:TAU327705 TKP327705:TKQ327705 TUL327705:TUM327705 UEH327705:UEI327705 UOD327705:UOE327705 UXZ327705:UYA327705 VHV327705:VHW327705 VRR327705:VRS327705 WBN327705:WBO327705 WLJ327705:WLK327705 WVF327705:WVG327705 IT393241:IU393241 SP393241:SQ393241 ACL393241:ACM393241 AMH393241:AMI393241 AWD393241:AWE393241 BFZ393241:BGA393241 BPV393241:BPW393241 BZR393241:BZS393241 CJN393241:CJO393241 CTJ393241:CTK393241 DDF393241:DDG393241 DNB393241:DNC393241 DWX393241:DWY393241 EGT393241:EGU393241 EQP393241:EQQ393241 FAL393241:FAM393241 FKH393241:FKI393241 FUD393241:FUE393241 GDZ393241:GEA393241 GNV393241:GNW393241 GXR393241:GXS393241 HHN393241:HHO393241 HRJ393241:HRK393241 IBF393241:IBG393241 ILB393241:ILC393241 IUX393241:IUY393241 JET393241:JEU393241 JOP393241:JOQ393241 JYL393241:JYM393241 KIH393241:KII393241 KSD393241:KSE393241 LBZ393241:LCA393241 LLV393241:LLW393241 LVR393241:LVS393241 MFN393241:MFO393241 MPJ393241:MPK393241 MZF393241:MZG393241 NJB393241:NJC393241 NSX393241:NSY393241 OCT393241:OCU393241 OMP393241:OMQ393241 OWL393241:OWM393241 PGH393241:PGI393241 PQD393241:PQE393241 PZZ393241:QAA393241 QJV393241:QJW393241 QTR393241:QTS393241 RDN393241:RDO393241 RNJ393241:RNK393241 RXF393241:RXG393241 SHB393241:SHC393241 SQX393241:SQY393241 TAT393241:TAU393241 TKP393241:TKQ393241 TUL393241:TUM393241 UEH393241:UEI393241 UOD393241:UOE393241 UXZ393241:UYA393241 VHV393241:VHW393241 VRR393241:VRS393241 WBN393241:WBO393241 WLJ393241:WLK393241 WVF393241:WVG393241 IT458777:IU458777 SP458777:SQ458777 ACL458777:ACM458777 AMH458777:AMI458777 AWD458777:AWE458777 BFZ458777:BGA458777 BPV458777:BPW458777 BZR458777:BZS458777 CJN458777:CJO458777 CTJ458777:CTK458777 DDF458777:DDG458777 DNB458777:DNC458777 DWX458777:DWY458777 EGT458777:EGU458777 EQP458777:EQQ458777 FAL458777:FAM458777 FKH458777:FKI458777 FUD458777:FUE458777 GDZ458777:GEA458777 GNV458777:GNW458777 GXR458777:GXS458777 HHN458777:HHO458777 HRJ458777:HRK458777 IBF458777:IBG458777 ILB458777:ILC458777 IUX458777:IUY458777 JET458777:JEU458777 JOP458777:JOQ458777 JYL458777:JYM458777 KIH458777:KII458777 KSD458777:KSE458777 LBZ458777:LCA458777 LLV458777:LLW458777 LVR458777:LVS458777 MFN458777:MFO458777 MPJ458777:MPK458777 MZF458777:MZG458777 NJB458777:NJC458777 NSX458777:NSY458777 OCT458777:OCU458777 OMP458777:OMQ458777 OWL458777:OWM458777 PGH458777:PGI458777 PQD458777:PQE458777 PZZ458777:QAA458777 QJV458777:QJW458777 QTR458777:QTS458777 RDN458777:RDO458777 RNJ458777:RNK458777 RXF458777:RXG458777 SHB458777:SHC458777 SQX458777:SQY458777 TAT458777:TAU458777 TKP458777:TKQ458777 TUL458777:TUM458777 UEH458777:UEI458777 UOD458777:UOE458777 UXZ458777:UYA458777 VHV458777:VHW458777 VRR458777:VRS458777 WBN458777:WBO458777 WLJ458777:WLK458777 WVF458777:WVG458777 IT524313:IU524313 SP524313:SQ524313 ACL524313:ACM524313 AMH524313:AMI524313 AWD524313:AWE524313 BFZ524313:BGA524313 BPV524313:BPW524313 BZR524313:BZS524313 CJN524313:CJO524313 CTJ524313:CTK524313 DDF524313:DDG524313 DNB524313:DNC524313 DWX524313:DWY524313 EGT524313:EGU524313 EQP524313:EQQ524313 FAL524313:FAM524313 FKH524313:FKI524313 FUD524313:FUE524313 GDZ524313:GEA524313 GNV524313:GNW524313 GXR524313:GXS524313 HHN524313:HHO524313 HRJ524313:HRK524313 IBF524313:IBG524313 ILB524313:ILC524313 IUX524313:IUY524313 JET524313:JEU524313 JOP524313:JOQ524313 JYL524313:JYM524313 KIH524313:KII524313 KSD524313:KSE524313 LBZ524313:LCA524313 LLV524313:LLW524313 LVR524313:LVS524313 MFN524313:MFO524313 MPJ524313:MPK524313 MZF524313:MZG524313 NJB524313:NJC524313 NSX524313:NSY524313 OCT524313:OCU524313 OMP524313:OMQ524313 OWL524313:OWM524313 PGH524313:PGI524313 PQD524313:PQE524313 PZZ524313:QAA524313 QJV524313:QJW524313 QTR524313:QTS524313 RDN524313:RDO524313 RNJ524313:RNK524313 RXF524313:RXG524313 SHB524313:SHC524313 SQX524313:SQY524313 TAT524313:TAU524313 TKP524313:TKQ524313 TUL524313:TUM524313 UEH524313:UEI524313 UOD524313:UOE524313 UXZ524313:UYA524313 VHV524313:VHW524313 VRR524313:VRS524313 WBN524313:WBO524313 WLJ524313:WLK524313 WVF524313:WVG524313 IT589849:IU589849 SP589849:SQ589849 ACL589849:ACM589849 AMH589849:AMI589849 AWD589849:AWE589849 BFZ589849:BGA589849 BPV589849:BPW589849 BZR589849:BZS589849 CJN589849:CJO589849 CTJ589849:CTK589849 DDF589849:DDG589849 DNB589849:DNC589849 DWX589849:DWY589849 EGT589849:EGU589849 EQP589849:EQQ589849 FAL589849:FAM589849 FKH589849:FKI589849 FUD589849:FUE589849 GDZ589849:GEA589849 GNV589849:GNW589849 GXR589849:GXS589849 HHN589849:HHO589849 HRJ589849:HRK589849 IBF589849:IBG589849 ILB589849:ILC589849 IUX589849:IUY589849 JET589849:JEU589849 JOP589849:JOQ589849 JYL589849:JYM589849 KIH589849:KII589849 KSD589849:KSE589849 LBZ589849:LCA589849 LLV589849:LLW589849 LVR589849:LVS589849 MFN589849:MFO589849 MPJ589849:MPK589849 MZF589849:MZG589849 NJB589849:NJC589849 NSX589849:NSY589849 OCT589849:OCU589849 OMP589849:OMQ589849 OWL589849:OWM589849 PGH589849:PGI589849 PQD589849:PQE589849 PZZ589849:QAA589849 QJV589849:QJW589849 QTR589849:QTS589849 RDN589849:RDO589849 RNJ589849:RNK589849 RXF589849:RXG589849 SHB589849:SHC589849 SQX589849:SQY589849 TAT589849:TAU589849 TKP589849:TKQ589849 TUL589849:TUM589849 UEH589849:UEI589849 UOD589849:UOE589849 UXZ589849:UYA589849 VHV589849:VHW589849 VRR589849:VRS589849 WBN589849:WBO589849 WLJ589849:WLK589849 WVF589849:WVG589849 IT655385:IU655385 SP655385:SQ655385 ACL655385:ACM655385 AMH655385:AMI655385 AWD655385:AWE655385 BFZ655385:BGA655385 BPV655385:BPW655385 BZR655385:BZS655385 CJN655385:CJO655385 CTJ655385:CTK655385 DDF655385:DDG655385 DNB655385:DNC655385 DWX655385:DWY655385 EGT655385:EGU655385 EQP655385:EQQ655385 FAL655385:FAM655385 FKH655385:FKI655385 FUD655385:FUE655385 GDZ655385:GEA655385 GNV655385:GNW655385 GXR655385:GXS655385 HHN655385:HHO655385 HRJ655385:HRK655385 IBF655385:IBG655385 ILB655385:ILC655385 IUX655385:IUY655385 JET655385:JEU655385 JOP655385:JOQ655385 JYL655385:JYM655385 KIH655385:KII655385 KSD655385:KSE655385 LBZ655385:LCA655385 LLV655385:LLW655385 LVR655385:LVS655385 MFN655385:MFO655385 MPJ655385:MPK655385 MZF655385:MZG655385 NJB655385:NJC655385 NSX655385:NSY655385 OCT655385:OCU655385 OMP655385:OMQ655385 OWL655385:OWM655385 PGH655385:PGI655385 PQD655385:PQE655385 PZZ655385:QAA655385 QJV655385:QJW655385 QTR655385:QTS655385 RDN655385:RDO655385 RNJ655385:RNK655385 RXF655385:RXG655385 SHB655385:SHC655385 SQX655385:SQY655385 TAT655385:TAU655385 TKP655385:TKQ655385 TUL655385:TUM655385 UEH655385:UEI655385 UOD655385:UOE655385 UXZ655385:UYA655385 VHV655385:VHW655385 VRR655385:VRS655385 WBN655385:WBO655385 WLJ655385:WLK655385 WVF655385:WVG655385 IT720921:IU720921 SP720921:SQ720921 ACL720921:ACM720921 AMH720921:AMI720921 AWD720921:AWE720921 BFZ720921:BGA720921 BPV720921:BPW720921 BZR720921:BZS720921 CJN720921:CJO720921 CTJ720921:CTK720921 DDF720921:DDG720921 DNB720921:DNC720921 DWX720921:DWY720921 EGT720921:EGU720921 EQP720921:EQQ720921 FAL720921:FAM720921 FKH720921:FKI720921 FUD720921:FUE720921 GDZ720921:GEA720921 GNV720921:GNW720921 GXR720921:GXS720921 HHN720921:HHO720921 HRJ720921:HRK720921 IBF720921:IBG720921 ILB720921:ILC720921 IUX720921:IUY720921 JET720921:JEU720921 JOP720921:JOQ720921 JYL720921:JYM720921 KIH720921:KII720921 KSD720921:KSE720921 LBZ720921:LCA720921 LLV720921:LLW720921 LVR720921:LVS720921 MFN720921:MFO720921 MPJ720921:MPK720921 MZF720921:MZG720921 NJB720921:NJC720921 NSX720921:NSY720921 OCT720921:OCU720921 OMP720921:OMQ720921 OWL720921:OWM720921 PGH720921:PGI720921 PQD720921:PQE720921 PZZ720921:QAA720921 QJV720921:QJW720921 QTR720921:QTS720921 RDN720921:RDO720921 RNJ720921:RNK720921 RXF720921:RXG720921 SHB720921:SHC720921 SQX720921:SQY720921 TAT720921:TAU720921 TKP720921:TKQ720921 TUL720921:TUM720921 UEH720921:UEI720921 UOD720921:UOE720921 UXZ720921:UYA720921 VHV720921:VHW720921 VRR720921:VRS720921 WBN720921:WBO720921 WLJ720921:WLK720921 WVF720921:WVG720921 IT786457:IU786457 SP786457:SQ786457 ACL786457:ACM786457 AMH786457:AMI786457 AWD786457:AWE786457 BFZ786457:BGA786457 BPV786457:BPW786457 BZR786457:BZS786457 CJN786457:CJO786457 CTJ786457:CTK786457 DDF786457:DDG786457 DNB786457:DNC786457 DWX786457:DWY786457 EGT786457:EGU786457 EQP786457:EQQ786457 FAL786457:FAM786457 FKH786457:FKI786457 FUD786457:FUE786457 GDZ786457:GEA786457 GNV786457:GNW786457 GXR786457:GXS786457 HHN786457:HHO786457 HRJ786457:HRK786457 IBF786457:IBG786457 ILB786457:ILC786457 IUX786457:IUY786457 JET786457:JEU786457 JOP786457:JOQ786457 JYL786457:JYM786457 KIH786457:KII786457 KSD786457:KSE786457 LBZ786457:LCA786457 LLV786457:LLW786457 LVR786457:LVS786457 MFN786457:MFO786457 MPJ786457:MPK786457 MZF786457:MZG786457 NJB786457:NJC786457 NSX786457:NSY786457 OCT786457:OCU786457 OMP786457:OMQ786457 OWL786457:OWM786457 PGH786457:PGI786457 PQD786457:PQE786457 PZZ786457:QAA786457 QJV786457:QJW786457 QTR786457:QTS786457 RDN786457:RDO786457 RNJ786457:RNK786457 RXF786457:RXG786457 SHB786457:SHC786457 SQX786457:SQY786457 TAT786457:TAU786457 TKP786457:TKQ786457 TUL786457:TUM786457 UEH786457:UEI786457 UOD786457:UOE786457 UXZ786457:UYA786457 VHV786457:VHW786457 VRR786457:VRS786457 WBN786457:WBO786457 WLJ786457:WLK786457 WVF786457:WVG786457 IT851993:IU851993 SP851993:SQ851993 ACL851993:ACM851993 AMH851993:AMI851993 AWD851993:AWE851993 BFZ851993:BGA851993 BPV851993:BPW851993 BZR851993:BZS851993 CJN851993:CJO851993 CTJ851993:CTK851993 DDF851993:DDG851993 DNB851993:DNC851993 DWX851993:DWY851993 EGT851993:EGU851993 EQP851993:EQQ851993 FAL851993:FAM851993 FKH851993:FKI851993 FUD851993:FUE851993 GDZ851993:GEA851993 GNV851993:GNW851993 GXR851993:GXS851993 HHN851993:HHO851993 HRJ851993:HRK851993 IBF851993:IBG851993 ILB851993:ILC851993 IUX851993:IUY851993 JET851993:JEU851993 JOP851993:JOQ851993 JYL851993:JYM851993 KIH851993:KII851993 KSD851993:KSE851993 LBZ851993:LCA851993 LLV851993:LLW851993 LVR851993:LVS851993 MFN851993:MFO851993 MPJ851993:MPK851993 MZF851993:MZG851993 NJB851993:NJC851993 NSX851993:NSY851993 OCT851993:OCU851993 OMP851993:OMQ851993 OWL851993:OWM851993 PGH851993:PGI851993 PQD851993:PQE851993 PZZ851993:QAA851993 QJV851993:QJW851993 QTR851993:QTS851993 RDN851993:RDO851993 RNJ851993:RNK851993 RXF851993:RXG851993 SHB851993:SHC851993 SQX851993:SQY851993 TAT851993:TAU851993 TKP851993:TKQ851993 TUL851993:TUM851993 UEH851993:UEI851993 UOD851993:UOE851993 UXZ851993:UYA851993 VHV851993:VHW851993 VRR851993:VRS851993 WBN851993:WBO851993 WLJ851993:WLK851993 WVF851993:WVG851993 IT917529:IU917529 SP917529:SQ917529 ACL917529:ACM917529 AMH917529:AMI917529 AWD917529:AWE917529 BFZ917529:BGA917529 BPV917529:BPW917529 BZR917529:BZS917529 CJN917529:CJO917529 CTJ917529:CTK917529 DDF917529:DDG917529 DNB917529:DNC917529 DWX917529:DWY917529 EGT917529:EGU917529 EQP917529:EQQ917529 FAL917529:FAM917529 FKH917529:FKI917529 FUD917529:FUE917529 GDZ917529:GEA917529 GNV917529:GNW917529 GXR917529:GXS917529 HHN917529:HHO917529 HRJ917529:HRK917529 IBF917529:IBG917529 ILB917529:ILC917529 IUX917529:IUY917529 JET917529:JEU917529 JOP917529:JOQ917529 JYL917529:JYM917529 KIH917529:KII917529 KSD917529:KSE917529 LBZ917529:LCA917529 LLV917529:LLW917529 LVR917529:LVS917529 MFN917529:MFO917529 MPJ917529:MPK917529 MZF917529:MZG917529 NJB917529:NJC917529 NSX917529:NSY917529 OCT917529:OCU917529 OMP917529:OMQ917529 OWL917529:OWM917529 PGH917529:PGI917529 PQD917529:PQE917529 PZZ917529:QAA917529 QJV917529:QJW917529 QTR917529:QTS917529 RDN917529:RDO917529 RNJ917529:RNK917529 RXF917529:RXG917529 SHB917529:SHC917529 SQX917529:SQY917529 TAT917529:TAU917529 TKP917529:TKQ917529 TUL917529:TUM917529 UEH917529:UEI917529 UOD917529:UOE917529 UXZ917529:UYA917529 VHV917529:VHW917529 VRR917529:VRS917529 WBN917529:WBO917529 WLJ917529:WLK917529 WVF917529:WVG917529 IT983065:IU983065 SP983065:SQ983065 ACL983065:ACM983065 AMH983065:AMI983065 AWD983065:AWE983065 BFZ983065:BGA983065 BPV983065:BPW983065 BZR983065:BZS983065 CJN983065:CJO983065 CTJ983065:CTK983065 DDF983065:DDG983065 DNB983065:DNC983065 DWX983065:DWY983065 EGT983065:EGU983065 EQP983065:EQQ983065 FAL983065:FAM983065 FKH983065:FKI983065 FUD983065:FUE983065 GDZ983065:GEA983065 GNV983065:GNW983065 GXR983065:GXS983065 HHN983065:HHO983065 HRJ983065:HRK983065 IBF983065:IBG983065 ILB983065:ILC983065 IUX983065:IUY983065 JET983065:JEU983065 JOP983065:JOQ983065 JYL983065:JYM983065 KIH983065:KII983065 KSD983065:KSE983065 LBZ983065:LCA983065 LLV983065:LLW983065 LVR983065:LVS983065 MFN983065:MFO983065 MPJ983065:MPK983065 MZF983065:MZG983065 NJB983065:NJC983065 NSX983065:NSY983065 OCT983065:OCU983065 OMP983065:OMQ983065 OWL983065:OWM983065 PGH983065:PGI983065 PQD983065:PQE983065 PZZ983065:QAA983065 QJV983065:QJW983065 QTR983065:QTS983065 RDN983065:RDO983065 RNJ983065:RNK983065 RXF983065:RXG983065 SHB983065:SHC983065 SQX983065:SQY983065 TAT983065:TAU983065 TKP983065:TKQ983065 TUL983065:TUM983065 UEH983065:UEI983065 UOD983065:UOE983065 UXZ983065:UYA983065 VHV983065:VHW983065 VRR983065:VRS983065 WBN983065:WBO983065 WLJ983065:WLK983065 WVF983065:WVG983065 IZ65561:JA65561 SV65561:SW65561 ACR65561:ACS65561 AMN65561:AMO65561 AWJ65561:AWK65561 BGF65561:BGG65561 BQB65561:BQC65561 BZX65561:BZY65561 CJT65561:CJU65561 CTP65561:CTQ65561 DDL65561:DDM65561 DNH65561:DNI65561 DXD65561:DXE65561 EGZ65561:EHA65561 EQV65561:EQW65561 FAR65561:FAS65561 FKN65561:FKO65561 FUJ65561:FUK65561 GEF65561:GEG65561 GOB65561:GOC65561 GXX65561:GXY65561 HHT65561:HHU65561 HRP65561:HRQ65561 IBL65561:IBM65561 ILH65561:ILI65561 IVD65561:IVE65561 JEZ65561:JFA65561 JOV65561:JOW65561 JYR65561:JYS65561 KIN65561:KIO65561 KSJ65561:KSK65561 LCF65561:LCG65561 LMB65561:LMC65561 LVX65561:LVY65561 MFT65561:MFU65561 MPP65561:MPQ65561 MZL65561:MZM65561 NJH65561:NJI65561 NTD65561:NTE65561 OCZ65561:ODA65561 OMV65561:OMW65561 OWR65561:OWS65561 PGN65561:PGO65561 PQJ65561:PQK65561 QAF65561:QAG65561 QKB65561:QKC65561 QTX65561:QTY65561 RDT65561:RDU65561 RNP65561:RNQ65561 RXL65561:RXM65561 SHH65561:SHI65561 SRD65561:SRE65561 TAZ65561:TBA65561 TKV65561:TKW65561 TUR65561:TUS65561 UEN65561:UEO65561 UOJ65561:UOK65561 UYF65561:UYG65561 VIB65561:VIC65561 VRX65561:VRY65561 WBT65561:WBU65561 WLP65561:WLQ65561 WVL65561:WVM65561 IZ131097:JA131097 SV131097:SW131097 ACR131097:ACS131097 AMN131097:AMO131097 AWJ131097:AWK131097 BGF131097:BGG131097 BQB131097:BQC131097 BZX131097:BZY131097 CJT131097:CJU131097 CTP131097:CTQ131097 DDL131097:DDM131097 DNH131097:DNI131097 DXD131097:DXE131097 EGZ131097:EHA131097 EQV131097:EQW131097 FAR131097:FAS131097 FKN131097:FKO131097 FUJ131097:FUK131097 GEF131097:GEG131097 GOB131097:GOC131097 GXX131097:GXY131097 HHT131097:HHU131097 HRP131097:HRQ131097 IBL131097:IBM131097 ILH131097:ILI131097 IVD131097:IVE131097 JEZ131097:JFA131097 JOV131097:JOW131097 JYR131097:JYS131097 KIN131097:KIO131097 KSJ131097:KSK131097 LCF131097:LCG131097 LMB131097:LMC131097 LVX131097:LVY131097 MFT131097:MFU131097 MPP131097:MPQ131097 MZL131097:MZM131097 NJH131097:NJI131097 NTD131097:NTE131097 OCZ131097:ODA131097 OMV131097:OMW131097 OWR131097:OWS131097 PGN131097:PGO131097 PQJ131097:PQK131097 QAF131097:QAG131097 QKB131097:QKC131097 QTX131097:QTY131097 RDT131097:RDU131097 RNP131097:RNQ131097 RXL131097:RXM131097 SHH131097:SHI131097 SRD131097:SRE131097 TAZ131097:TBA131097 TKV131097:TKW131097 TUR131097:TUS131097 UEN131097:UEO131097 UOJ131097:UOK131097 UYF131097:UYG131097 VIB131097:VIC131097 VRX131097:VRY131097 WBT131097:WBU131097 WLP131097:WLQ131097 WVL131097:WVM131097 IZ196633:JA196633 SV196633:SW196633 ACR196633:ACS196633 AMN196633:AMO196633 AWJ196633:AWK196633 BGF196633:BGG196633 BQB196633:BQC196633 BZX196633:BZY196633 CJT196633:CJU196633 CTP196633:CTQ196633 DDL196633:DDM196633 DNH196633:DNI196633 DXD196633:DXE196633 EGZ196633:EHA196633 EQV196633:EQW196633 FAR196633:FAS196633 FKN196633:FKO196633 FUJ196633:FUK196633 GEF196633:GEG196633 GOB196633:GOC196633 GXX196633:GXY196633 HHT196633:HHU196633 HRP196633:HRQ196633 IBL196633:IBM196633 ILH196633:ILI196633 IVD196633:IVE196633 JEZ196633:JFA196633 JOV196633:JOW196633 JYR196633:JYS196633 KIN196633:KIO196633 KSJ196633:KSK196633 LCF196633:LCG196633 LMB196633:LMC196633 LVX196633:LVY196633 MFT196633:MFU196633 MPP196633:MPQ196633 MZL196633:MZM196633 NJH196633:NJI196633 NTD196633:NTE196633 OCZ196633:ODA196633 OMV196633:OMW196633 OWR196633:OWS196633 PGN196633:PGO196633 PQJ196633:PQK196633 QAF196633:QAG196633 QKB196633:QKC196633 QTX196633:QTY196633 RDT196633:RDU196633 RNP196633:RNQ196633 RXL196633:RXM196633 SHH196633:SHI196633 SRD196633:SRE196633 TAZ196633:TBA196633 TKV196633:TKW196633 TUR196633:TUS196633 UEN196633:UEO196633 UOJ196633:UOK196633 UYF196633:UYG196633 VIB196633:VIC196633 VRX196633:VRY196633 WBT196633:WBU196633 WLP196633:WLQ196633 WVL196633:WVM196633 IZ262169:JA262169 SV262169:SW262169 ACR262169:ACS262169 AMN262169:AMO262169 AWJ262169:AWK262169 BGF262169:BGG262169 BQB262169:BQC262169 BZX262169:BZY262169 CJT262169:CJU262169 CTP262169:CTQ262169 DDL262169:DDM262169 DNH262169:DNI262169 DXD262169:DXE262169 EGZ262169:EHA262169 EQV262169:EQW262169 FAR262169:FAS262169 FKN262169:FKO262169 FUJ262169:FUK262169 GEF262169:GEG262169 GOB262169:GOC262169 GXX262169:GXY262169 HHT262169:HHU262169 HRP262169:HRQ262169 IBL262169:IBM262169 ILH262169:ILI262169 IVD262169:IVE262169 JEZ262169:JFA262169 JOV262169:JOW262169 JYR262169:JYS262169 KIN262169:KIO262169 KSJ262169:KSK262169 LCF262169:LCG262169 LMB262169:LMC262169 LVX262169:LVY262169 MFT262169:MFU262169 MPP262169:MPQ262169 MZL262169:MZM262169 NJH262169:NJI262169 NTD262169:NTE262169 OCZ262169:ODA262169 OMV262169:OMW262169 OWR262169:OWS262169 PGN262169:PGO262169 PQJ262169:PQK262169 QAF262169:QAG262169 QKB262169:QKC262169 QTX262169:QTY262169 RDT262169:RDU262169 RNP262169:RNQ262169 RXL262169:RXM262169 SHH262169:SHI262169 SRD262169:SRE262169 TAZ262169:TBA262169 TKV262169:TKW262169 TUR262169:TUS262169 UEN262169:UEO262169 UOJ262169:UOK262169 UYF262169:UYG262169 VIB262169:VIC262169 VRX262169:VRY262169 WBT262169:WBU262169 WLP262169:WLQ262169 WVL262169:WVM262169 IZ327705:JA327705 SV327705:SW327705 ACR327705:ACS327705 AMN327705:AMO327705 AWJ327705:AWK327705 BGF327705:BGG327705 BQB327705:BQC327705 BZX327705:BZY327705 CJT327705:CJU327705 CTP327705:CTQ327705 DDL327705:DDM327705 DNH327705:DNI327705 DXD327705:DXE327705 EGZ327705:EHA327705 EQV327705:EQW327705 FAR327705:FAS327705 FKN327705:FKO327705 FUJ327705:FUK327705 GEF327705:GEG327705 GOB327705:GOC327705 GXX327705:GXY327705 HHT327705:HHU327705 HRP327705:HRQ327705 IBL327705:IBM327705 ILH327705:ILI327705 IVD327705:IVE327705 JEZ327705:JFA327705 JOV327705:JOW327705 JYR327705:JYS327705 KIN327705:KIO327705 KSJ327705:KSK327705 LCF327705:LCG327705 LMB327705:LMC327705 LVX327705:LVY327705 MFT327705:MFU327705 MPP327705:MPQ327705 MZL327705:MZM327705 NJH327705:NJI327705 NTD327705:NTE327705 OCZ327705:ODA327705 OMV327705:OMW327705 OWR327705:OWS327705 PGN327705:PGO327705 PQJ327705:PQK327705 QAF327705:QAG327705 QKB327705:QKC327705 QTX327705:QTY327705 RDT327705:RDU327705 RNP327705:RNQ327705 RXL327705:RXM327705 SHH327705:SHI327705 SRD327705:SRE327705 TAZ327705:TBA327705 TKV327705:TKW327705 TUR327705:TUS327705 UEN327705:UEO327705 UOJ327705:UOK327705 UYF327705:UYG327705 VIB327705:VIC327705 VRX327705:VRY327705 WBT327705:WBU327705 WLP327705:WLQ327705 WVL327705:WVM327705 IZ393241:JA393241 SV393241:SW393241 ACR393241:ACS393241 AMN393241:AMO393241 AWJ393241:AWK393241 BGF393241:BGG393241 BQB393241:BQC393241 BZX393241:BZY393241 CJT393241:CJU393241 CTP393241:CTQ393241 DDL393241:DDM393241 DNH393241:DNI393241 DXD393241:DXE393241 EGZ393241:EHA393241 EQV393241:EQW393241 FAR393241:FAS393241 FKN393241:FKO393241 FUJ393241:FUK393241 GEF393241:GEG393241 GOB393241:GOC393241 GXX393241:GXY393241 HHT393241:HHU393241 HRP393241:HRQ393241 IBL393241:IBM393241 ILH393241:ILI393241 IVD393241:IVE393241 JEZ393241:JFA393241 JOV393241:JOW393241 JYR393241:JYS393241 KIN393241:KIO393241 KSJ393241:KSK393241 LCF393241:LCG393241 LMB393241:LMC393241 LVX393241:LVY393241 MFT393241:MFU393241 MPP393241:MPQ393241 MZL393241:MZM393241 NJH393241:NJI393241 NTD393241:NTE393241 OCZ393241:ODA393241 OMV393241:OMW393241 OWR393241:OWS393241 PGN393241:PGO393241 PQJ393241:PQK393241 QAF393241:QAG393241 QKB393241:QKC393241 QTX393241:QTY393241 RDT393241:RDU393241 RNP393241:RNQ393241 RXL393241:RXM393241 SHH393241:SHI393241 SRD393241:SRE393241 TAZ393241:TBA393241 TKV393241:TKW393241 TUR393241:TUS393241 UEN393241:UEO393241 UOJ393241:UOK393241 UYF393241:UYG393241 VIB393241:VIC393241 VRX393241:VRY393241 WBT393241:WBU393241 WLP393241:WLQ393241 WVL393241:WVM393241 IZ458777:JA458777 SV458777:SW458777 ACR458777:ACS458777 AMN458777:AMO458777 AWJ458777:AWK458777 BGF458777:BGG458777 BQB458777:BQC458777 BZX458777:BZY458777 CJT458777:CJU458777 CTP458777:CTQ458777 DDL458777:DDM458777 DNH458777:DNI458777 DXD458777:DXE458777 EGZ458777:EHA458777 EQV458777:EQW458777 FAR458777:FAS458777 FKN458777:FKO458777 FUJ458777:FUK458777 GEF458777:GEG458777 GOB458777:GOC458777 GXX458777:GXY458777 HHT458777:HHU458777 HRP458777:HRQ458777 IBL458777:IBM458777 ILH458777:ILI458777 IVD458777:IVE458777 JEZ458777:JFA458777 JOV458777:JOW458777 JYR458777:JYS458777 KIN458777:KIO458777 KSJ458777:KSK458777 LCF458777:LCG458777 LMB458777:LMC458777 LVX458777:LVY458777 MFT458777:MFU458777 MPP458777:MPQ458777 MZL458777:MZM458777 NJH458777:NJI458777 NTD458777:NTE458777 OCZ458777:ODA458777 OMV458777:OMW458777 OWR458777:OWS458777 PGN458777:PGO458777 PQJ458777:PQK458777 QAF458777:QAG458777 QKB458777:QKC458777 QTX458777:QTY458777 RDT458777:RDU458777 RNP458777:RNQ458777 RXL458777:RXM458777 SHH458777:SHI458777 SRD458777:SRE458777 TAZ458777:TBA458777 TKV458777:TKW458777 TUR458777:TUS458777 UEN458777:UEO458777 UOJ458777:UOK458777 UYF458777:UYG458777 VIB458777:VIC458777 VRX458777:VRY458777 WBT458777:WBU458777 WLP458777:WLQ458777 WVL458777:WVM458777 IZ524313:JA524313 SV524313:SW524313 ACR524313:ACS524313 AMN524313:AMO524313 AWJ524313:AWK524313 BGF524313:BGG524313 BQB524313:BQC524313 BZX524313:BZY524313 CJT524313:CJU524313 CTP524313:CTQ524313 DDL524313:DDM524313 DNH524313:DNI524313 DXD524313:DXE524313 EGZ524313:EHA524313 EQV524313:EQW524313 FAR524313:FAS524313 FKN524313:FKO524313 FUJ524313:FUK524313 GEF524313:GEG524313 GOB524313:GOC524313 GXX524313:GXY524313 HHT524313:HHU524313 HRP524313:HRQ524313 IBL524313:IBM524313 ILH524313:ILI524313 IVD524313:IVE524313 JEZ524313:JFA524313 JOV524313:JOW524313 JYR524313:JYS524313 KIN524313:KIO524313 KSJ524313:KSK524313 LCF524313:LCG524313 LMB524313:LMC524313 LVX524313:LVY524313 MFT524313:MFU524313 MPP524313:MPQ524313 MZL524313:MZM524313 NJH524313:NJI524313 NTD524313:NTE524313 OCZ524313:ODA524313 OMV524313:OMW524313 OWR524313:OWS524313 PGN524313:PGO524313 PQJ524313:PQK524313 QAF524313:QAG524313 QKB524313:QKC524313 QTX524313:QTY524313 RDT524313:RDU524313 RNP524313:RNQ524313 RXL524313:RXM524313 SHH524313:SHI524313 SRD524313:SRE524313 TAZ524313:TBA524313 TKV524313:TKW524313 TUR524313:TUS524313 UEN524313:UEO524313 UOJ524313:UOK524313 UYF524313:UYG524313 VIB524313:VIC524313 VRX524313:VRY524313 WBT524313:WBU524313 WLP524313:WLQ524313 WVL524313:WVM524313 IZ589849:JA589849 SV589849:SW589849 ACR589849:ACS589849 AMN589849:AMO589849 AWJ589849:AWK589849 BGF589849:BGG589849 BQB589849:BQC589849 BZX589849:BZY589849 CJT589849:CJU589849 CTP589849:CTQ589849 DDL589849:DDM589849 DNH589849:DNI589849 DXD589849:DXE589849 EGZ589849:EHA589849 EQV589849:EQW589849 FAR589849:FAS589849 FKN589849:FKO589849 FUJ589849:FUK589849 GEF589849:GEG589849 GOB589849:GOC589849 GXX589849:GXY589849 HHT589849:HHU589849 HRP589849:HRQ589849 IBL589849:IBM589849 ILH589849:ILI589849 IVD589849:IVE589849 JEZ589849:JFA589849 JOV589849:JOW589849 JYR589849:JYS589849 KIN589849:KIO589849 KSJ589849:KSK589849 LCF589849:LCG589849 LMB589849:LMC589849 LVX589849:LVY589849 MFT589849:MFU589849 MPP589849:MPQ589849 MZL589849:MZM589849 NJH589849:NJI589849 NTD589849:NTE589849 OCZ589849:ODA589849 OMV589849:OMW589849 OWR589849:OWS589849 PGN589849:PGO589849 PQJ589849:PQK589849 QAF589849:QAG589849 QKB589849:QKC589849 QTX589849:QTY589849 RDT589849:RDU589849 RNP589849:RNQ589849 RXL589849:RXM589849 SHH589849:SHI589849 SRD589849:SRE589849 TAZ589849:TBA589849 TKV589849:TKW589849 TUR589849:TUS589849 UEN589849:UEO589849 UOJ589849:UOK589849 UYF589849:UYG589849 VIB589849:VIC589849 VRX589849:VRY589849 WBT589849:WBU589849 WLP589849:WLQ589849 WVL589849:WVM589849 IZ655385:JA655385 SV655385:SW655385 ACR655385:ACS655385 AMN655385:AMO655385 AWJ655385:AWK655385 BGF655385:BGG655385 BQB655385:BQC655385 BZX655385:BZY655385 CJT655385:CJU655385 CTP655385:CTQ655385 DDL655385:DDM655385 DNH655385:DNI655385 DXD655385:DXE655385 EGZ655385:EHA655385 EQV655385:EQW655385 FAR655385:FAS655385 FKN655385:FKO655385 FUJ655385:FUK655385 GEF655385:GEG655385 GOB655385:GOC655385 GXX655385:GXY655385 HHT655385:HHU655385 HRP655385:HRQ655385 IBL655385:IBM655385 ILH655385:ILI655385 IVD655385:IVE655385 JEZ655385:JFA655385 JOV655385:JOW655385 JYR655385:JYS655385 KIN655385:KIO655385 KSJ655385:KSK655385 LCF655385:LCG655385 LMB655385:LMC655385 LVX655385:LVY655385 MFT655385:MFU655385 MPP655385:MPQ655385 MZL655385:MZM655385 NJH655385:NJI655385 NTD655385:NTE655385 OCZ655385:ODA655385 OMV655385:OMW655385 OWR655385:OWS655385 PGN655385:PGO655385 PQJ655385:PQK655385 QAF655385:QAG655385 QKB655385:QKC655385 QTX655385:QTY655385 RDT655385:RDU655385 RNP655385:RNQ655385 RXL655385:RXM655385 SHH655385:SHI655385 SRD655385:SRE655385 TAZ655385:TBA655385 TKV655385:TKW655385 TUR655385:TUS655385 UEN655385:UEO655385 UOJ655385:UOK655385 UYF655385:UYG655385 VIB655385:VIC655385 VRX655385:VRY655385 WBT655385:WBU655385 WLP655385:WLQ655385 WVL655385:WVM655385 IZ720921:JA720921 SV720921:SW720921 ACR720921:ACS720921 AMN720921:AMO720921 AWJ720921:AWK720921 BGF720921:BGG720921 BQB720921:BQC720921 BZX720921:BZY720921 CJT720921:CJU720921 CTP720921:CTQ720921 DDL720921:DDM720921 DNH720921:DNI720921 DXD720921:DXE720921 EGZ720921:EHA720921 EQV720921:EQW720921 FAR720921:FAS720921 FKN720921:FKO720921 FUJ720921:FUK720921 GEF720921:GEG720921 GOB720921:GOC720921 GXX720921:GXY720921 HHT720921:HHU720921 HRP720921:HRQ720921 IBL720921:IBM720921 ILH720921:ILI720921 IVD720921:IVE720921 JEZ720921:JFA720921 JOV720921:JOW720921 JYR720921:JYS720921 KIN720921:KIO720921 KSJ720921:KSK720921 LCF720921:LCG720921 LMB720921:LMC720921 LVX720921:LVY720921 MFT720921:MFU720921 MPP720921:MPQ720921 MZL720921:MZM720921 NJH720921:NJI720921 NTD720921:NTE720921 OCZ720921:ODA720921 OMV720921:OMW720921 OWR720921:OWS720921 PGN720921:PGO720921 PQJ720921:PQK720921 QAF720921:QAG720921 QKB720921:QKC720921 QTX720921:QTY720921 RDT720921:RDU720921 RNP720921:RNQ720921 RXL720921:RXM720921 SHH720921:SHI720921 SRD720921:SRE720921 TAZ720921:TBA720921 TKV720921:TKW720921 TUR720921:TUS720921 UEN720921:UEO720921 UOJ720921:UOK720921 UYF720921:UYG720921 VIB720921:VIC720921 VRX720921:VRY720921 WBT720921:WBU720921 WLP720921:WLQ720921 WVL720921:WVM720921 IZ786457:JA786457 SV786457:SW786457 ACR786457:ACS786457 AMN786457:AMO786457 AWJ786457:AWK786457 BGF786457:BGG786457 BQB786457:BQC786457 BZX786457:BZY786457 CJT786457:CJU786457 CTP786457:CTQ786457 DDL786457:DDM786457 DNH786457:DNI786457 DXD786457:DXE786457 EGZ786457:EHA786457 EQV786457:EQW786457 FAR786457:FAS786457 FKN786457:FKO786457 FUJ786457:FUK786457 GEF786457:GEG786457 GOB786457:GOC786457 GXX786457:GXY786457 HHT786457:HHU786457 HRP786457:HRQ786457 IBL786457:IBM786457 ILH786457:ILI786457 IVD786457:IVE786457 JEZ786457:JFA786457 JOV786457:JOW786457 JYR786457:JYS786457 KIN786457:KIO786457 KSJ786457:KSK786457 LCF786457:LCG786457 LMB786457:LMC786457 LVX786457:LVY786457 MFT786457:MFU786457 MPP786457:MPQ786457 MZL786457:MZM786457 NJH786457:NJI786457 NTD786457:NTE786457 OCZ786457:ODA786457 OMV786457:OMW786457 OWR786457:OWS786457 PGN786457:PGO786457 PQJ786457:PQK786457 QAF786457:QAG786457 QKB786457:QKC786457 QTX786457:QTY786457 RDT786457:RDU786457 RNP786457:RNQ786457 RXL786457:RXM786457 SHH786457:SHI786457 SRD786457:SRE786457 TAZ786457:TBA786457 TKV786457:TKW786457 TUR786457:TUS786457 UEN786457:UEO786457 UOJ786457:UOK786457 UYF786457:UYG786457 VIB786457:VIC786457 VRX786457:VRY786457 WBT786457:WBU786457 WLP786457:WLQ786457 WVL786457:WVM786457 IZ851993:JA851993 SV851993:SW851993 ACR851993:ACS851993 AMN851993:AMO851993 AWJ851993:AWK851993 BGF851993:BGG851993 BQB851993:BQC851993 BZX851993:BZY851993 CJT851993:CJU851993 CTP851993:CTQ851993 DDL851993:DDM851993 DNH851993:DNI851993 DXD851993:DXE851993 EGZ851993:EHA851993 EQV851993:EQW851993 FAR851993:FAS851993 FKN851993:FKO851993 FUJ851993:FUK851993 GEF851993:GEG851993 GOB851993:GOC851993 GXX851993:GXY851993 HHT851993:HHU851993 HRP851993:HRQ851993 IBL851993:IBM851993 ILH851993:ILI851993 IVD851993:IVE851993 JEZ851993:JFA851993 JOV851993:JOW851993 JYR851993:JYS851993 KIN851993:KIO851993 KSJ851993:KSK851993 LCF851993:LCG851993 LMB851993:LMC851993 LVX851993:LVY851993 MFT851993:MFU851993 MPP851993:MPQ851993 MZL851993:MZM851993 NJH851993:NJI851993 NTD851993:NTE851993 OCZ851993:ODA851993 OMV851993:OMW851993 OWR851993:OWS851993 PGN851993:PGO851993 PQJ851993:PQK851993 QAF851993:QAG851993 QKB851993:QKC851993 QTX851993:QTY851993 RDT851993:RDU851993 RNP851993:RNQ851993 RXL851993:RXM851993 SHH851993:SHI851993 SRD851993:SRE851993 TAZ851993:TBA851993 TKV851993:TKW851993 TUR851993:TUS851993 UEN851993:UEO851993 UOJ851993:UOK851993 UYF851993:UYG851993 VIB851993:VIC851993 VRX851993:VRY851993 WBT851993:WBU851993 WLP851993:WLQ851993 WVL851993:WVM851993 IZ917529:JA917529 SV917529:SW917529 ACR917529:ACS917529 AMN917529:AMO917529 AWJ917529:AWK917529 BGF917529:BGG917529 BQB917529:BQC917529 BZX917529:BZY917529 CJT917529:CJU917529 CTP917529:CTQ917529 DDL917529:DDM917529 DNH917529:DNI917529 DXD917529:DXE917529 EGZ917529:EHA917529 EQV917529:EQW917529 FAR917529:FAS917529 FKN917529:FKO917529 FUJ917529:FUK917529 GEF917529:GEG917529 GOB917529:GOC917529 GXX917529:GXY917529 HHT917529:HHU917529 HRP917529:HRQ917529 IBL917529:IBM917529 ILH917529:ILI917529 IVD917529:IVE917529 JEZ917529:JFA917529 JOV917529:JOW917529 JYR917529:JYS917529 KIN917529:KIO917529 KSJ917529:KSK917529 LCF917529:LCG917529 LMB917529:LMC917529 LVX917529:LVY917529 MFT917529:MFU917529 MPP917529:MPQ917529 MZL917529:MZM917529 NJH917529:NJI917529 NTD917529:NTE917529 OCZ917529:ODA917529 OMV917529:OMW917529 OWR917529:OWS917529 PGN917529:PGO917529 PQJ917529:PQK917529 QAF917529:QAG917529 QKB917529:QKC917529 QTX917529:QTY917529 RDT917529:RDU917529 RNP917529:RNQ917529 RXL917529:RXM917529 SHH917529:SHI917529 SRD917529:SRE917529 TAZ917529:TBA917529 TKV917529:TKW917529 TUR917529:TUS917529 UEN917529:UEO917529 UOJ917529:UOK917529 UYF917529:UYG917529 VIB917529:VIC917529 VRX917529:VRY917529 WBT917529:WBU917529 WLP917529:WLQ917529 WVL917529:WVM917529 IZ983065:JA983065 SV983065:SW983065 ACR983065:ACS983065 AMN983065:AMO983065 AWJ983065:AWK983065 BGF983065:BGG983065 BQB983065:BQC983065 BZX983065:BZY983065 CJT983065:CJU983065 CTP983065:CTQ983065 DDL983065:DDM983065 DNH983065:DNI983065 DXD983065:DXE983065 EGZ983065:EHA983065 EQV983065:EQW983065 FAR983065:FAS983065 FKN983065:FKO983065 FUJ983065:FUK983065 GEF983065:GEG983065 GOB983065:GOC983065 GXX983065:GXY983065 HHT983065:HHU983065 HRP983065:HRQ983065 IBL983065:IBM983065 ILH983065:ILI983065 IVD983065:IVE983065 JEZ983065:JFA983065 JOV983065:JOW983065 JYR983065:JYS983065 KIN983065:KIO983065 KSJ983065:KSK983065 LCF983065:LCG983065 LMB983065:LMC983065 LVX983065:LVY983065 MFT983065:MFU983065 MPP983065:MPQ983065 MZL983065:MZM983065 NJH983065:NJI983065 NTD983065:NTE983065 OCZ983065:ODA983065 OMV983065:OMW983065 OWR983065:OWS983065 PGN983065:PGO983065 PQJ983065:PQK983065 QAF983065:QAG983065 QKB983065:QKC983065 QTX983065:QTY983065 RDT983065:RDU983065 RNP983065:RNQ983065 RXL983065:RXM983065 SHH983065:SHI983065 SRD983065:SRE983065 TAZ983065:TBA983065 TKV983065:TKW983065 TUR983065:TUS983065 UEN983065:UEO983065 UOJ983065:UOK983065 UYF983065:UYG983065 VIB983065:VIC983065 VRX983065:VRY983065 WBT983065:WBU983065 WLP983065:WLQ983065 WVL983065:WVM983065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IH24:II24 SD24:SE24 WVR24:WVS24 WLV24:WLW24 WBZ24:WCA24 VSD24:VSE24 VIH24:VII24 UYL24:UYM24 UOP24:UOQ24 UET24:UEU24 TUX24:TUY24 TLB24:TLC24 TBF24:TBG24 SRJ24:SRK24 SHN24:SHO24 RXR24:RXS24 RNV24:RNW24 RDZ24:REA24 QUD24:QUE24 QKH24:QKI24 QAL24:QAM24 PQP24:PQQ24 PGT24:PGU24 OWX24:OWY24 ONB24:ONC24 ODF24:ODG24 NTJ24:NTK24 NJN24:NJO24 MZR24:MZS24 MPV24:MPW24 MFZ24:MGA24 LWD24:LWE24 LMH24:LMI24 LCL24:LCM24 KSP24:KSQ24 KIT24:KIU24 JYX24:JYY24 JPB24:JPC24 JFF24:JFG24 IVJ24:IVK24 ILN24:ILO24 IBR24:IBS24 HRV24:HRW24 HHZ24:HIA24 GYD24:GYE24 GOH24:GOI24 GEL24:GEM24 FUP24:FUQ24 FKT24:FKU24 FAX24:FAY24 ERB24:ERC24 EHF24:EHG24 DXJ24:DXK24 DNN24:DNO24 DDR24:DDS24 CTV24:CTW24 CJZ24:CKA24 CAD24:CAE24 BQH24:BQI24 BGL24:BGM24 AWP24:AWQ24 AMT24:AMU24 ACX24:ACY24 TB24:TC24 JF24:JG24 WVO24:WVP24 WLS24:WLT24 WBW24:WBX24 VSA24:VSB24 VIE24:VIF24 UYI24:UYJ24 UOM24:UON24 UEQ24:UER24 TUU24:TUV24 TKY24:TKZ24 TBC24:TBD24 SRG24:SRH24 SHK24:SHL24 RXO24:RXP24 RNS24:RNT24 RDW24:RDX24 QUA24:QUB24 QKE24:QKF24 QAI24:QAJ24 PQM24:PQN24 PGQ24:PGR24 OWU24:OWV24 OMY24:OMZ24 ODC24:ODD24 NTG24:NTH24 NJK24:NJL24 MZO24:MZP24 MPS24:MPT24 MFW24:MFX24 LWA24:LWB24 LME24:LMF24 LCI24:LCJ24 KSM24:KSN24 KIQ24:KIR24 JYU24:JYV24 JOY24:JOZ24 JFC24:JFD24 IVG24:IVH24 ILK24:ILL24 IBO24:IBP24 HRS24:HRT24 HHW24:HHX24 GYA24:GYB24 GOE24:GOF24 GEI24:GEJ24 FUM24:FUN24 FKQ24:FKR24 FAU24:FAV24 EQY24:EQZ24 EHC24:EHD24 DXG24:DXH24 DNK24:DNL24 DDO24:DDP24 CTS24:CTT24 CJW24:CJX24 CAA24:CAB24 BQE24:BQF24 BGI24:BGJ24 AWM24:AWN24 AMQ24:AMR24 ACU24:ACV24 SY24:SZ24 JC24:JD24 WVL24:WVM24 WLP24:WLQ24 WBT24:WBU24 VRX24:VRY24 VIB24:VIC24 UYF24:UYG24 UOJ24:UOK24 UEN24:UEO24 TUR24:TUS24 TKV24:TKW24 TAZ24:TBA24 SRD24:SRE24 SHH24:SHI24 RXL24:RXM24 RNP24:RNQ24 RDT24:RDU24 QTX24:QTY24 QKB24:QKC24 QAF24:QAG24 PQJ24:PQK24 PGN24:PGO24 OWR24:OWS24 OMV24:OMW24 OCZ24:ODA24 NTD24:NTE24 NJH24:NJI24 MZL24:MZM24 MPP24:MPQ24 MFT24:MFU24 LVX24:LVY24 LMB24:LMC24 LCF24:LCG24 KSJ24:KSK24 KIN24:KIO24 JYR24:JYS24 JOV24:JOW24 JEZ24:JFA24 IVD24:IVE24 ILH24:ILI24 IBL24:IBM24 HRP24:HRQ24 HHT24:HHU24 GXX24:GXY24 GOB24:GOC24 GEF24:GEG24 FUJ24:FUK24 FKN24:FKO24 FAR24:FAS24 EQV24:EQW24 EGZ24:EHA24 DXD24:DXE24 DNH24:DNI24 DDL24:DDM24 CTP24:CTQ24 CJT24:CJU24 BZX24:BZY24 BQB24:BQC24 BGF24:BGG24 AWJ24:AWK24 AMN24:AMO24 ACR24:ACS24 SV24:SW24 IZ24:JA24 WVF24:WVG24 WLJ24:WLK24 WBN24:WBO24 VRR24:VRS24 VHV24:VHW24 UXZ24:UYA24 UOD24:UOE24 UEH24:UEI24 TUL24:TUM24 TKP24:TKQ24 TAT24:TAU24 SQX24:SQY24 SHB24:SHC24 RXF24:RXG24 RNJ24:RNK24 RDN24:RDO24 QTR24:QTS24 QJV24:QJW24 PZZ24:QAA24 PQD24:PQE24 PGH24:PGI24 OWL24:OWM24 OMP24:OMQ24 OCT24:OCU24 NSX24:NSY24 NJB24:NJC24 MZF24:MZG24 MPJ24:MPK24 MFN24:MFO24 LVR24:LVS24 LLV24:LLW24 LBZ24:LCA24 KSD24:KSE24 KIH24:KII24 JYL24:JYM24 JOP24:JOQ24 JET24:JEU24 IUX24:IUY24 ILB24:ILC24 IBF24:IBG24 HRJ24:HRK24 HHN24:HHO24 GXR24:GXS24 GNV24:GNW24 GDZ24:GEA24 FUD24:FUE24 FKH24:FKI24 FAL24:FAM24 EQP24:EQQ24 EGT24:EGU24 DWX24:DWY24 DNB24:DNC24 DDF24:DDG24 CTJ24:CTK24 CJN24:CJO24 BZR24:BZS24 BPV24:BPW24 BFZ24:BGA24 AWD24:AWE24 AMH24:AMI24 ACL24:ACM24 SP24:SQ24 IT24:IU24 WVC24:WVD24 WLG24:WLH24 WBK24:WBL24 VRO24:VRP24 VHS24:VHT24 UXW24:UXX24 UOA24:UOB24 UEE24:UEF24 TUI24:TUJ24 TKM24:TKN24 TAQ24:TAR24 SQU24:SQV24 SGY24:SGZ24 RXC24:RXD24 RNG24:RNH24 RDK24:RDL24 QTO24:QTP24 QJS24:QJT24 PZW24:PZX24 PQA24:PQB24 PGE24:PGF24 OWI24:OWJ24 OMM24:OMN24 OCQ24:OCR24 NSU24:NSV24 NIY24:NIZ24 MZC24:MZD24 MPG24:MPH24 MFK24:MFL24 LVO24:LVP24 LLS24:LLT24 LBW24:LBX24 KSA24:KSB24 KIE24:KIF24 JYI24:JYJ24 JOM24:JON24 JEQ24:JER24 IUU24:IUV24 IKY24:IKZ24 IBC24:IBD24 HRG24:HRH24 HHK24:HHL24 GXO24:GXP24 GNS24:GNT24 GDW24:GDX24 FUA24:FUB24 FKE24:FKF24 FAI24:FAJ24 EQM24:EQN24 EGQ24:EGR24 DWU24:DWV24 DMY24:DMZ24 DDC24:DDD24 CTG24:CTH24 CJK24:CJL24 BZO24:BZP24 BPS24:BPT24 BFW24:BFX24 AWA24:AWB24 AME24:AMF24 ACI24:ACJ24 SM24:SN24 IQ24:IR24 WUZ24:WVA24 WLD24:WLE24 WBH24:WBI24 VRL24:VRM24 VHP24:VHQ24 UXT24:UXU24 UNX24:UNY24 UEB24:UEC24 TUF24:TUG24 TKJ24:TKK24 TAN24:TAO24 SQR24:SQS24 SGV24:SGW24 RWZ24:RXA24 RND24:RNE24 RDH24:RDI24 QTL24:QTM24 QJP24:QJQ24 PZT24:PZU24 PPX24:PPY24 PGB24:PGC24 OWF24:OWG24 OMJ24:OMK24 OCN24:OCO24 NSR24:NSS24 NIV24:NIW24 MYZ24:MZA24 MPD24:MPE24 MFH24:MFI24 LVL24:LVM24 LLP24:LLQ24 LBT24:LBU24 KRX24:KRY24 KIB24:KIC24 JYF24:JYG24 JOJ24:JOK24 JEN24:JEO24 IUR24:IUS24 IKV24:IKW24 IAZ24:IBA24 HRD24:HRE24 HHH24:HHI24 GXL24:GXM24 GNP24:GNQ24 GDT24:GDU24 FTX24:FTY24 FKB24:FKC24 FAF24:FAG24 EQJ24:EQK24 EGN24:EGO24 DWR24:DWS24 DMV24:DMW24 DCZ24:DDA24 CTD24:CTE24 CJH24:CJI24 BZL24:BZM24 BPP24:BPQ24 BFT24:BFU24 AVX24:AVY24 AMB24:AMC24 ACF24:ACG24 SJ24:SK24 IN24:IO24 WUW24:WUX24 WLA24:WLB24 WBE24:WBF24 VRI24:VRJ24 VHM24:VHN24 UXQ24:UXR24 UNU24:UNV24 UDY24:UDZ24 TUC24:TUD24 TKG24:TKH24 TAK24:TAL24 SQO24:SQP24 SGS24:SGT24 RWW24:RWX24 RNA24:RNB24 RDE24:RDF24 QTI24:QTJ24 QJM24:QJN24 PZQ24:PZR24 PPU24:PPV24 PFY24:PFZ24 OWC24:OWD24 OMG24:OMH24 OCK24:OCL24 NSO24:NSP24 NIS24:NIT24 MYW24:MYX24 MPA24:MPB24 MFE24:MFF24 LVI24:LVJ24 LLM24:LLN24 LBQ24:LBR24 KRU24:KRV24 KHY24:KHZ24 JYC24:JYD24 JOG24:JOH24 JEK24:JEL24 IUO24:IUP24 IKS24:IKT24 IAW24:IAX24 HRA24:HRB24 HHE24:HHF24 GXI24:GXJ24 GNM24:GNN24 GDQ24:GDR24 FTU24:FTV24 FJY24:FJZ24 FAC24:FAD24 EQG24:EQH24 EGK24:EGL24 DWO24:DWP24 DMS24:DMT24 DCW24:DCX24 CTA24:CTB24 CJE24:CJF24 BZI24:BZJ24 BPM24:BPN24 BFQ24:BFR24 AVU24:AVV24 ALY24:ALZ24 ACC24:ACD24 SG24:SH24 IK24:IL24 WUT24:WUU24 WKX24:WKY24 WBB24:WBC24 VRF24:VRG24 VHJ24:VHK24 UXN24:UXO24 UNR24:UNS24 UDV24:UDW24 TTZ24:TUA24 TKD24:TKE24 TAH24:TAI24 SQL24:SQM24 SGP24:SGQ24 RWT24:RWU24 RMX24:RMY24 RDB24:RDC24 QTF24:QTG24 QJJ24:QJK24 PZN24:PZO24 PPR24:PPS24 PFV24:PFW24 OVZ24:OWA24 OMD24:OME24 OCH24:OCI24 NSL24:NSM24 NIP24:NIQ24 MYT24:MYU24 MOX24:MOY24 MFB24:MFC24 LVF24:LVG24 LLJ24:LLK24 LBN24:LBO24 KRR24:KRS24 KHV24:KHW24 JXZ24:JYA24 JOD24:JOE24 JEH24:JEI24 IUL24:IUM24 IKP24:IKQ24 IAT24:IAU24 HQX24:HQY24 HHB24:HHC24 GXF24:GXG24 GNJ24:GNK24 GDN24:GDO24 FTR24:FTS24 FJV24:FJW24 EZZ24:FAA24 EQD24:EQE24 EGH24:EGI24 DWL24:DWM24 DMP24:DMQ24 DCT24:DCU24 CSX24:CSY24 CJB24:CJC24 BZF24:BZG24 BPJ24:BPK24 BFN24:BFO24 AVR24:AVS24 ALV24:ALW24 ABZ24:ACA24">
      <formula1>IH3</formula1>
    </dataValidation>
    <dataValidation type="whole" operator="lessThanOrEqual" allowBlank="1" showInputMessage="1" showErrorMessage="1" sqref="IH65562:II65562 SD65562:SE65562 ABZ65562:ACA65562 ALV65562:ALW65562 AVR65562:AVS65562 BFN65562:BFO65562 BPJ65562:BPK65562 BZF65562:BZG65562 CJB65562:CJC65562 CSX65562:CSY65562 DCT65562:DCU65562 DMP65562:DMQ65562 DWL65562:DWM65562 EGH65562:EGI65562 EQD65562:EQE65562 EZZ65562:FAA65562 FJV65562:FJW65562 FTR65562:FTS65562 GDN65562:GDO65562 GNJ65562:GNK65562 GXF65562:GXG65562 HHB65562:HHC65562 HQX65562:HQY65562 IAT65562:IAU65562 IKP65562:IKQ65562 IUL65562:IUM65562 JEH65562:JEI65562 JOD65562:JOE65562 JXZ65562:JYA65562 KHV65562:KHW65562 KRR65562:KRS65562 LBN65562:LBO65562 LLJ65562:LLK65562 LVF65562:LVG65562 MFB65562:MFC65562 MOX65562:MOY65562 MYT65562:MYU65562 NIP65562:NIQ65562 NSL65562:NSM65562 OCH65562:OCI65562 OMD65562:OME65562 OVZ65562:OWA65562 PFV65562:PFW65562 PPR65562:PPS65562 PZN65562:PZO65562 QJJ65562:QJK65562 QTF65562:QTG65562 RDB65562:RDC65562 RMX65562:RMY65562 RWT65562:RWU65562 SGP65562:SGQ65562 SQL65562:SQM65562 TAH65562:TAI65562 TKD65562:TKE65562 TTZ65562:TUA65562 UDV65562:UDW65562 UNR65562:UNS65562 UXN65562:UXO65562 VHJ65562:VHK65562 VRF65562:VRG65562 WBB65562:WBC65562 WKX65562:WKY65562 WUT65562:WUU65562 IH131098:II131098 SD131098:SE131098 ABZ131098:ACA131098 ALV131098:ALW131098 AVR131098:AVS131098 BFN131098:BFO131098 BPJ131098:BPK131098 BZF131098:BZG131098 CJB131098:CJC131098 CSX131098:CSY131098 DCT131098:DCU131098 DMP131098:DMQ131098 DWL131098:DWM131098 EGH131098:EGI131098 EQD131098:EQE131098 EZZ131098:FAA131098 FJV131098:FJW131098 FTR131098:FTS131098 GDN131098:GDO131098 GNJ131098:GNK131098 GXF131098:GXG131098 HHB131098:HHC131098 HQX131098:HQY131098 IAT131098:IAU131098 IKP131098:IKQ131098 IUL131098:IUM131098 JEH131098:JEI131098 JOD131098:JOE131098 JXZ131098:JYA131098 KHV131098:KHW131098 KRR131098:KRS131098 LBN131098:LBO131098 LLJ131098:LLK131098 LVF131098:LVG131098 MFB131098:MFC131098 MOX131098:MOY131098 MYT131098:MYU131098 NIP131098:NIQ131098 NSL131098:NSM131098 OCH131098:OCI131098 OMD131098:OME131098 OVZ131098:OWA131098 PFV131098:PFW131098 PPR131098:PPS131098 PZN131098:PZO131098 QJJ131098:QJK131098 QTF131098:QTG131098 RDB131098:RDC131098 RMX131098:RMY131098 RWT131098:RWU131098 SGP131098:SGQ131098 SQL131098:SQM131098 TAH131098:TAI131098 TKD131098:TKE131098 TTZ131098:TUA131098 UDV131098:UDW131098 UNR131098:UNS131098 UXN131098:UXO131098 VHJ131098:VHK131098 VRF131098:VRG131098 WBB131098:WBC131098 WKX131098:WKY131098 WUT131098:WUU131098 IH196634:II196634 SD196634:SE196634 ABZ196634:ACA196634 ALV196634:ALW196634 AVR196634:AVS196634 BFN196634:BFO196634 BPJ196634:BPK196634 BZF196634:BZG196634 CJB196634:CJC196634 CSX196634:CSY196634 DCT196634:DCU196634 DMP196634:DMQ196634 DWL196634:DWM196634 EGH196634:EGI196634 EQD196634:EQE196634 EZZ196634:FAA196634 FJV196634:FJW196634 FTR196634:FTS196634 GDN196634:GDO196634 GNJ196634:GNK196634 GXF196634:GXG196634 HHB196634:HHC196634 HQX196634:HQY196634 IAT196634:IAU196634 IKP196634:IKQ196634 IUL196634:IUM196634 JEH196634:JEI196634 JOD196634:JOE196634 JXZ196634:JYA196634 KHV196634:KHW196634 KRR196634:KRS196634 LBN196634:LBO196634 LLJ196634:LLK196634 LVF196634:LVG196634 MFB196634:MFC196634 MOX196634:MOY196634 MYT196634:MYU196634 NIP196634:NIQ196634 NSL196634:NSM196634 OCH196634:OCI196634 OMD196634:OME196634 OVZ196634:OWA196634 PFV196634:PFW196634 PPR196634:PPS196634 PZN196634:PZO196634 QJJ196634:QJK196634 QTF196634:QTG196634 RDB196634:RDC196634 RMX196634:RMY196634 RWT196634:RWU196634 SGP196634:SGQ196634 SQL196634:SQM196634 TAH196634:TAI196634 TKD196634:TKE196634 TTZ196634:TUA196634 UDV196634:UDW196634 UNR196634:UNS196634 UXN196634:UXO196634 VHJ196634:VHK196634 VRF196634:VRG196634 WBB196634:WBC196634 WKX196634:WKY196634 WUT196634:WUU196634 IH262170:II262170 SD262170:SE262170 ABZ262170:ACA262170 ALV262170:ALW262170 AVR262170:AVS262170 BFN262170:BFO262170 BPJ262170:BPK262170 BZF262170:BZG262170 CJB262170:CJC262170 CSX262170:CSY262170 DCT262170:DCU262170 DMP262170:DMQ262170 DWL262170:DWM262170 EGH262170:EGI262170 EQD262170:EQE262170 EZZ262170:FAA262170 FJV262170:FJW262170 FTR262170:FTS262170 GDN262170:GDO262170 GNJ262170:GNK262170 GXF262170:GXG262170 HHB262170:HHC262170 HQX262170:HQY262170 IAT262170:IAU262170 IKP262170:IKQ262170 IUL262170:IUM262170 JEH262170:JEI262170 JOD262170:JOE262170 JXZ262170:JYA262170 KHV262170:KHW262170 KRR262170:KRS262170 LBN262170:LBO262170 LLJ262170:LLK262170 LVF262170:LVG262170 MFB262170:MFC262170 MOX262170:MOY262170 MYT262170:MYU262170 NIP262170:NIQ262170 NSL262170:NSM262170 OCH262170:OCI262170 OMD262170:OME262170 OVZ262170:OWA262170 PFV262170:PFW262170 PPR262170:PPS262170 PZN262170:PZO262170 QJJ262170:QJK262170 QTF262170:QTG262170 RDB262170:RDC262170 RMX262170:RMY262170 RWT262170:RWU262170 SGP262170:SGQ262170 SQL262170:SQM262170 TAH262170:TAI262170 TKD262170:TKE262170 TTZ262170:TUA262170 UDV262170:UDW262170 UNR262170:UNS262170 UXN262170:UXO262170 VHJ262170:VHK262170 VRF262170:VRG262170 WBB262170:WBC262170 WKX262170:WKY262170 WUT262170:WUU262170 IH327706:II327706 SD327706:SE327706 ABZ327706:ACA327706 ALV327706:ALW327706 AVR327706:AVS327706 BFN327706:BFO327706 BPJ327706:BPK327706 BZF327706:BZG327706 CJB327706:CJC327706 CSX327706:CSY327706 DCT327706:DCU327706 DMP327706:DMQ327706 DWL327706:DWM327706 EGH327706:EGI327706 EQD327706:EQE327706 EZZ327706:FAA327706 FJV327706:FJW327706 FTR327706:FTS327706 GDN327706:GDO327706 GNJ327706:GNK327706 GXF327706:GXG327706 HHB327706:HHC327706 HQX327706:HQY327706 IAT327706:IAU327706 IKP327706:IKQ327706 IUL327706:IUM327706 JEH327706:JEI327706 JOD327706:JOE327706 JXZ327706:JYA327706 KHV327706:KHW327706 KRR327706:KRS327706 LBN327706:LBO327706 LLJ327706:LLK327706 LVF327706:LVG327706 MFB327706:MFC327706 MOX327706:MOY327706 MYT327706:MYU327706 NIP327706:NIQ327706 NSL327706:NSM327706 OCH327706:OCI327706 OMD327706:OME327706 OVZ327706:OWA327706 PFV327706:PFW327706 PPR327706:PPS327706 PZN327706:PZO327706 QJJ327706:QJK327706 QTF327706:QTG327706 RDB327706:RDC327706 RMX327706:RMY327706 RWT327706:RWU327706 SGP327706:SGQ327706 SQL327706:SQM327706 TAH327706:TAI327706 TKD327706:TKE327706 TTZ327706:TUA327706 UDV327706:UDW327706 UNR327706:UNS327706 UXN327706:UXO327706 VHJ327706:VHK327706 VRF327706:VRG327706 WBB327706:WBC327706 WKX327706:WKY327706 WUT327706:WUU327706 IH393242:II393242 SD393242:SE393242 ABZ393242:ACA393242 ALV393242:ALW393242 AVR393242:AVS393242 BFN393242:BFO393242 BPJ393242:BPK393242 BZF393242:BZG393242 CJB393242:CJC393242 CSX393242:CSY393242 DCT393242:DCU393242 DMP393242:DMQ393242 DWL393242:DWM393242 EGH393242:EGI393242 EQD393242:EQE393242 EZZ393242:FAA393242 FJV393242:FJW393242 FTR393242:FTS393242 GDN393242:GDO393242 GNJ393242:GNK393242 GXF393242:GXG393242 HHB393242:HHC393242 HQX393242:HQY393242 IAT393242:IAU393242 IKP393242:IKQ393242 IUL393242:IUM393242 JEH393242:JEI393242 JOD393242:JOE393242 JXZ393242:JYA393242 KHV393242:KHW393242 KRR393242:KRS393242 LBN393242:LBO393242 LLJ393242:LLK393242 LVF393242:LVG393242 MFB393242:MFC393242 MOX393242:MOY393242 MYT393242:MYU393242 NIP393242:NIQ393242 NSL393242:NSM393242 OCH393242:OCI393242 OMD393242:OME393242 OVZ393242:OWA393242 PFV393242:PFW393242 PPR393242:PPS393242 PZN393242:PZO393242 QJJ393242:QJK393242 QTF393242:QTG393242 RDB393242:RDC393242 RMX393242:RMY393242 RWT393242:RWU393242 SGP393242:SGQ393242 SQL393242:SQM393242 TAH393242:TAI393242 TKD393242:TKE393242 TTZ393242:TUA393242 UDV393242:UDW393242 UNR393242:UNS393242 UXN393242:UXO393242 VHJ393242:VHK393242 VRF393242:VRG393242 WBB393242:WBC393242 WKX393242:WKY393242 WUT393242:WUU393242 IH458778:II458778 SD458778:SE458778 ABZ458778:ACA458778 ALV458778:ALW458778 AVR458778:AVS458778 BFN458778:BFO458778 BPJ458778:BPK458778 BZF458778:BZG458778 CJB458778:CJC458778 CSX458778:CSY458778 DCT458778:DCU458778 DMP458778:DMQ458778 DWL458778:DWM458778 EGH458778:EGI458778 EQD458778:EQE458778 EZZ458778:FAA458778 FJV458778:FJW458778 FTR458778:FTS458778 GDN458778:GDO458778 GNJ458778:GNK458778 GXF458778:GXG458778 HHB458778:HHC458778 HQX458778:HQY458778 IAT458778:IAU458778 IKP458778:IKQ458778 IUL458778:IUM458778 JEH458778:JEI458778 JOD458778:JOE458778 JXZ458778:JYA458778 KHV458778:KHW458778 KRR458778:KRS458778 LBN458778:LBO458778 LLJ458778:LLK458778 LVF458778:LVG458778 MFB458778:MFC458778 MOX458778:MOY458778 MYT458778:MYU458778 NIP458778:NIQ458778 NSL458778:NSM458778 OCH458778:OCI458778 OMD458778:OME458778 OVZ458778:OWA458778 PFV458778:PFW458778 PPR458778:PPS458778 PZN458778:PZO458778 QJJ458778:QJK458778 QTF458778:QTG458778 RDB458778:RDC458778 RMX458778:RMY458778 RWT458778:RWU458778 SGP458778:SGQ458778 SQL458778:SQM458778 TAH458778:TAI458778 TKD458778:TKE458778 TTZ458778:TUA458778 UDV458778:UDW458778 UNR458778:UNS458778 UXN458778:UXO458778 VHJ458778:VHK458778 VRF458778:VRG458778 WBB458778:WBC458778 WKX458778:WKY458778 WUT458778:WUU458778 IH524314:II524314 SD524314:SE524314 ABZ524314:ACA524314 ALV524314:ALW524314 AVR524314:AVS524314 BFN524314:BFO524314 BPJ524314:BPK524314 BZF524314:BZG524314 CJB524314:CJC524314 CSX524314:CSY524314 DCT524314:DCU524314 DMP524314:DMQ524314 DWL524314:DWM524314 EGH524314:EGI524314 EQD524314:EQE524314 EZZ524314:FAA524314 FJV524314:FJW524314 FTR524314:FTS524314 GDN524314:GDO524314 GNJ524314:GNK524314 GXF524314:GXG524314 HHB524314:HHC524314 HQX524314:HQY524314 IAT524314:IAU524314 IKP524314:IKQ524314 IUL524314:IUM524314 JEH524314:JEI524314 JOD524314:JOE524314 JXZ524314:JYA524314 KHV524314:KHW524314 KRR524314:KRS524314 LBN524314:LBO524314 LLJ524314:LLK524314 LVF524314:LVG524314 MFB524314:MFC524314 MOX524314:MOY524314 MYT524314:MYU524314 NIP524314:NIQ524314 NSL524314:NSM524314 OCH524314:OCI524314 OMD524314:OME524314 OVZ524314:OWA524314 PFV524314:PFW524314 PPR524314:PPS524314 PZN524314:PZO524314 QJJ524314:QJK524314 QTF524314:QTG524314 RDB524314:RDC524314 RMX524314:RMY524314 RWT524314:RWU524314 SGP524314:SGQ524314 SQL524314:SQM524314 TAH524314:TAI524314 TKD524314:TKE524314 TTZ524314:TUA524314 UDV524314:UDW524314 UNR524314:UNS524314 UXN524314:UXO524314 VHJ524314:VHK524314 VRF524314:VRG524314 WBB524314:WBC524314 WKX524314:WKY524314 WUT524314:WUU524314 IH589850:II589850 SD589850:SE589850 ABZ589850:ACA589850 ALV589850:ALW589850 AVR589850:AVS589850 BFN589850:BFO589850 BPJ589850:BPK589850 BZF589850:BZG589850 CJB589850:CJC589850 CSX589850:CSY589850 DCT589850:DCU589850 DMP589850:DMQ589850 DWL589850:DWM589850 EGH589850:EGI589850 EQD589850:EQE589850 EZZ589850:FAA589850 FJV589850:FJW589850 FTR589850:FTS589850 GDN589850:GDO589850 GNJ589850:GNK589850 GXF589850:GXG589850 HHB589850:HHC589850 HQX589850:HQY589850 IAT589850:IAU589850 IKP589850:IKQ589850 IUL589850:IUM589850 JEH589850:JEI589850 JOD589850:JOE589850 JXZ589850:JYA589850 KHV589850:KHW589850 KRR589850:KRS589850 LBN589850:LBO589850 LLJ589850:LLK589850 LVF589850:LVG589850 MFB589850:MFC589850 MOX589850:MOY589850 MYT589850:MYU589850 NIP589850:NIQ589850 NSL589850:NSM589850 OCH589850:OCI589850 OMD589850:OME589850 OVZ589850:OWA589850 PFV589850:PFW589850 PPR589850:PPS589850 PZN589850:PZO589850 QJJ589850:QJK589850 QTF589850:QTG589850 RDB589850:RDC589850 RMX589850:RMY589850 RWT589850:RWU589850 SGP589850:SGQ589850 SQL589850:SQM589850 TAH589850:TAI589850 TKD589850:TKE589850 TTZ589850:TUA589850 UDV589850:UDW589850 UNR589850:UNS589850 UXN589850:UXO589850 VHJ589850:VHK589850 VRF589850:VRG589850 WBB589850:WBC589850 WKX589850:WKY589850 WUT589850:WUU589850 IH655386:II655386 SD655386:SE655386 ABZ655386:ACA655386 ALV655386:ALW655386 AVR655386:AVS655386 BFN655386:BFO655386 BPJ655386:BPK655386 BZF655386:BZG655386 CJB655386:CJC655386 CSX655386:CSY655386 DCT655386:DCU655386 DMP655386:DMQ655386 DWL655386:DWM655386 EGH655386:EGI655386 EQD655386:EQE655386 EZZ655386:FAA655386 FJV655386:FJW655386 FTR655386:FTS655386 GDN655386:GDO655386 GNJ655386:GNK655386 GXF655386:GXG655386 HHB655386:HHC655386 HQX655386:HQY655386 IAT655386:IAU655386 IKP655386:IKQ655386 IUL655386:IUM655386 JEH655386:JEI655386 JOD655386:JOE655386 JXZ655386:JYA655386 KHV655386:KHW655386 KRR655386:KRS655386 LBN655386:LBO655386 LLJ655386:LLK655386 LVF655386:LVG655386 MFB655386:MFC655386 MOX655386:MOY655386 MYT655386:MYU655386 NIP655386:NIQ655386 NSL655386:NSM655386 OCH655386:OCI655386 OMD655386:OME655386 OVZ655386:OWA655386 PFV655386:PFW655386 PPR655386:PPS655386 PZN655386:PZO655386 QJJ655386:QJK655386 QTF655386:QTG655386 RDB655386:RDC655386 RMX655386:RMY655386 RWT655386:RWU655386 SGP655386:SGQ655386 SQL655386:SQM655386 TAH655386:TAI655386 TKD655386:TKE655386 TTZ655386:TUA655386 UDV655386:UDW655386 UNR655386:UNS655386 UXN655386:UXO655386 VHJ655386:VHK655386 VRF655386:VRG655386 WBB655386:WBC655386 WKX655386:WKY655386 WUT655386:WUU655386 IH720922:II720922 SD720922:SE720922 ABZ720922:ACA720922 ALV720922:ALW720922 AVR720922:AVS720922 BFN720922:BFO720922 BPJ720922:BPK720922 BZF720922:BZG720922 CJB720922:CJC720922 CSX720922:CSY720922 DCT720922:DCU720922 DMP720922:DMQ720922 DWL720922:DWM720922 EGH720922:EGI720922 EQD720922:EQE720922 EZZ720922:FAA720922 FJV720922:FJW720922 FTR720922:FTS720922 GDN720922:GDO720922 GNJ720922:GNK720922 GXF720922:GXG720922 HHB720922:HHC720922 HQX720922:HQY720922 IAT720922:IAU720922 IKP720922:IKQ720922 IUL720922:IUM720922 JEH720922:JEI720922 JOD720922:JOE720922 JXZ720922:JYA720922 KHV720922:KHW720922 KRR720922:KRS720922 LBN720922:LBO720922 LLJ720922:LLK720922 LVF720922:LVG720922 MFB720922:MFC720922 MOX720922:MOY720922 MYT720922:MYU720922 NIP720922:NIQ720922 NSL720922:NSM720922 OCH720922:OCI720922 OMD720922:OME720922 OVZ720922:OWA720922 PFV720922:PFW720922 PPR720922:PPS720922 PZN720922:PZO720922 QJJ720922:QJK720922 QTF720922:QTG720922 RDB720922:RDC720922 RMX720922:RMY720922 RWT720922:RWU720922 SGP720922:SGQ720922 SQL720922:SQM720922 TAH720922:TAI720922 TKD720922:TKE720922 TTZ720922:TUA720922 UDV720922:UDW720922 UNR720922:UNS720922 UXN720922:UXO720922 VHJ720922:VHK720922 VRF720922:VRG720922 WBB720922:WBC720922 WKX720922:WKY720922 WUT720922:WUU720922 IH786458:II786458 SD786458:SE786458 ABZ786458:ACA786458 ALV786458:ALW786458 AVR786458:AVS786458 BFN786458:BFO786458 BPJ786458:BPK786458 BZF786458:BZG786458 CJB786458:CJC786458 CSX786458:CSY786458 DCT786458:DCU786458 DMP786458:DMQ786458 DWL786458:DWM786458 EGH786458:EGI786458 EQD786458:EQE786458 EZZ786458:FAA786458 FJV786458:FJW786458 FTR786458:FTS786458 GDN786458:GDO786458 GNJ786458:GNK786458 GXF786458:GXG786458 HHB786458:HHC786458 HQX786458:HQY786458 IAT786458:IAU786458 IKP786458:IKQ786458 IUL786458:IUM786458 JEH786458:JEI786458 JOD786458:JOE786458 JXZ786458:JYA786458 KHV786458:KHW786458 KRR786458:KRS786458 LBN786458:LBO786458 LLJ786458:LLK786458 LVF786458:LVG786458 MFB786458:MFC786458 MOX786458:MOY786458 MYT786458:MYU786458 NIP786458:NIQ786458 NSL786458:NSM786458 OCH786458:OCI786458 OMD786458:OME786458 OVZ786458:OWA786458 PFV786458:PFW786458 PPR786458:PPS786458 PZN786458:PZO786458 QJJ786458:QJK786458 QTF786458:QTG786458 RDB786458:RDC786458 RMX786458:RMY786458 RWT786458:RWU786458 SGP786458:SGQ786458 SQL786458:SQM786458 TAH786458:TAI786458 TKD786458:TKE786458 TTZ786458:TUA786458 UDV786458:UDW786458 UNR786458:UNS786458 UXN786458:UXO786458 VHJ786458:VHK786458 VRF786458:VRG786458 WBB786458:WBC786458 WKX786458:WKY786458 WUT786458:WUU786458 IH851994:II851994 SD851994:SE851994 ABZ851994:ACA851994 ALV851994:ALW851994 AVR851994:AVS851994 BFN851994:BFO851994 BPJ851994:BPK851994 BZF851994:BZG851994 CJB851994:CJC851994 CSX851994:CSY851994 DCT851994:DCU851994 DMP851994:DMQ851994 DWL851994:DWM851994 EGH851994:EGI851994 EQD851994:EQE851994 EZZ851994:FAA851994 FJV851994:FJW851994 FTR851994:FTS851994 GDN851994:GDO851994 GNJ851994:GNK851994 GXF851994:GXG851994 HHB851994:HHC851994 HQX851994:HQY851994 IAT851994:IAU851994 IKP851994:IKQ851994 IUL851994:IUM851994 JEH851994:JEI851994 JOD851994:JOE851994 JXZ851994:JYA851994 KHV851994:KHW851994 KRR851994:KRS851994 LBN851994:LBO851994 LLJ851994:LLK851994 LVF851994:LVG851994 MFB851994:MFC851994 MOX851994:MOY851994 MYT851994:MYU851994 NIP851994:NIQ851994 NSL851994:NSM851994 OCH851994:OCI851994 OMD851994:OME851994 OVZ851994:OWA851994 PFV851994:PFW851994 PPR851994:PPS851994 PZN851994:PZO851994 QJJ851994:QJK851994 QTF851994:QTG851994 RDB851994:RDC851994 RMX851994:RMY851994 RWT851994:RWU851994 SGP851994:SGQ851994 SQL851994:SQM851994 TAH851994:TAI851994 TKD851994:TKE851994 TTZ851994:TUA851994 UDV851994:UDW851994 UNR851994:UNS851994 UXN851994:UXO851994 VHJ851994:VHK851994 VRF851994:VRG851994 WBB851994:WBC851994 WKX851994:WKY851994 WUT851994:WUU851994 IH917530:II917530 SD917530:SE917530 ABZ917530:ACA917530 ALV917530:ALW917530 AVR917530:AVS917530 BFN917530:BFO917530 BPJ917530:BPK917530 BZF917530:BZG917530 CJB917530:CJC917530 CSX917530:CSY917530 DCT917530:DCU917530 DMP917530:DMQ917530 DWL917530:DWM917530 EGH917530:EGI917530 EQD917530:EQE917530 EZZ917530:FAA917530 FJV917530:FJW917530 FTR917530:FTS917530 GDN917530:GDO917530 GNJ917530:GNK917530 GXF917530:GXG917530 HHB917530:HHC917530 HQX917530:HQY917530 IAT917530:IAU917530 IKP917530:IKQ917530 IUL917530:IUM917530 JEH917530:JEI917530 JOD917530:JOE917530 JXZ917530:JYA917530 KHV917530:KHW917530 KRR917530:KRS917530 LBN917530:LBO917530 LLJ917530:LLK917530 LVF917530:LVG917530 MFB917530:MFC917530 MOX917530:MOY917530 MYT917530:MYU917530 NIP917530:NIQ917530 NSL917530:NSM917530 OCH917530:OCI917530 OMD917530:OME917530 OVZ917530:OWA917530 PFV917530:PFW917530 PPR917530:PPS917530 PZN917530:PZO917530 QJJ917530:QJK917530 QTF917530:QTG917530 RDB917530:RDC917530 RMX917530:RMY917530 RWT917530:RWU917530 SGP917530:SGQ917530 SQL917530:SQM917530 TAH917530:TAI917530 TKD917530:TKE917530 TTZ917530:TUA917530 UDV917530:UDW917530 UNR917530:UNS917530 UXN917530:UXO917530 VHJ917530:VHK917530 VRF917530:VRG917530 WBB917530:WBC917530 WKX917530:WKY917530 WUT917530:WUU917530 IH983066:II983066 SD983066:SE983066 ABZ983066:ACA983066 ALV983066:ALW983066 AVR983066:AVS983066 BFN983066:BFO983066 BPJ983066:BPK983066 BZF983066:BZG983066 CJB983066:CJC983066 CSX983066:CSY983066 DCT983066:DCU983066 DMP983066:DMQ983066 DWL983066:DWM983066 EGH983066:EGI983066 EQD983066:EQE983066 EZZ983066:FAA983066 FJV983066:FJW983066 FTR983066:FTS983066 GDN983066:GDO983066 GNJ983066:GNK983066 GXF983066:GXG983066 HHB983066:HHC983066 HQX983066:HQY983066 IAT983066:IAU983066 IKP983066:IKQ983066 IUL983066:IUM983066 JEH983066:JEI983066 JOD983066:JOE983066 JXZ983066:JYA983066 KHV983066:KHW983066 KRR983066:KRS983066 LBN983066:LBO983066 LLJ983066:LLK983066 LVF983066:LVG983066 MFB983066:MFC983066 MOX983066:MOY983066 MYT983066:MYU983066 NIP983066:NIQ983066 NSL983066:NSM983066 OCH983066:OCI983066 OMD983066:OME983066 OVZ983066:OWA983066 PFV983066:PFW983066 PPR983066:PPS983066 PZN983066:PZO983066 QJJ983066:QJK983066 QTF983066:QTG983066 RDB983066:RDC983066 RMX983066:RMY983066 RWT983066:RWU983066 SGP983066:SGQ983066 SQL983066:SQM983066 TAH983066:TAI983066 TKD983066:TKE983066 TTZ983066:TUA983066 UDV983066:UDW983066 UNR983066:UNS983066 UXN983066:UXO983066 VHJ983066:VHK983066 VRF983066:VRG983066 WBB983066:WBC983066 WKX983066:WKY983066 WUT983066:WUU983066 IK65562:IL65562 SG65562:SH65562 ACC65562:ACD65562 ALY65562:ALZ65562 AVU65562:AVV65562 BFQ65562:BFR65562 BPM65562:BPN65562 BZI65562:BZJ65562 CJE65562:CJF65562 CTA65562:CTB65562 DCW65562:DCX65562 DMS65562:DMT65562 DWO65562:DWP65562 EGK65562:EGL65562 EQG65562:EQH65562 FAC65562:FAD65562 FJY65562:FJZ65562 FTU65562:FTV65562 GDQ65562:GDR65562 GNM65562:GNN65562 GXI65562:GXJ65562 HHE65562:HHF65562 HRA65562:HRB65562 IAW65562:IAX65562 IKS65562:IKT65562 IUO65562:IUP65562 JEK65562:JEL65562 JOG65562:JOH65562 JYC65562:JYD65562 KHY65562:KHZ65562 KRU65562:KRV65562 LBQ65562:LBR65562 LLM65562:LLN65562 LVI65562:LVJ65562 MFE65562:MFF65562 MPA65562:MPB65562 MYW65562:MYX65562 NIS65562:NIT65562 NSO65562:NSP65562 OCK65562:OCL65562 OMG65562:OMH65562 OWC65562:OWD65562 PFY65562:PFZ65562 PPU65562:PPV65562 PZQ65562:PZR65562 QJM65562:QJN65562 QTI65562:QTJ65562 RDE65562:RDF65562 RNA65562:RNB65562 RWW65562:RWX65562 SGS65562:SGT65562 SQO65562:SQP65562 TAK65562:TAL65562 TKG65562:TKH65562 TUC65562:TUD65562 UDY65562:UDZ65562 UNU65562:UNV65562 UXQ65562:UXR65562 VHM65562:VHN65562 VRI65562:VRJ65562 WBE65562:WBF65562 WLA65562:WLB65562 WUW65562:WUX65562 IK131098:IL131098 SG131098:SH131098 ACC131098:ACD131098 ALY131098:ALZ131098 AVU131098:AVV131098 BFQ131098:BFR131098 BPM131098:BPN131098 BZI131098:BZJ131098 CJE131098:CJF131098 CTA131098:CTB131098 DCW131098:DCX131098 DMS131098:DMT131098 DWO131098:DWP131098 EGK131098:EGL131098 EQG131098:EQH131098 FAC131098:FAD131098 FJY131098:FJZ131098 FTU131098:FTV131098 GDQ131098:GDR131098 GNM131098:GNN131098 GXI131098:GXJ131098 HHE131098:HHF131098 HRA131098:HRB131098 IAW131098:IAX131098 IKS131098:IKT131098 IUO131098:IUP131098 JEK131098:JEL131098 JOG131098:JOH131098 JYC131098:JYD131098 KHY131098:KHZ131098 KRU131098:KRV131098 LBQ131098:LBR131098 LLM131098:LLN131098 LVI131098:LVJ131098 MFE131098:MFF131098 MPA131098:MPB131098 MYW131098:MYX131098 NIS131098:NIT131098 NSO131098:NSP131098 OCK131098:OCL131098 OMG131098:OMH131098 OWC131098:OWD131098 PFY131098:PFZ131098 PPU131098:PPV131098 PZQ131098:PZR131098 QJM131098:QJN131098 QTI131098:QTJ131098 RDE131098:RDF131098 RNA131098:RNB131098 RWW131098:RWX131098 SGS131098:SGT131098 SQO131098:SQP131098 TAK131098:TAL131098 TKG131098:TKH131098 TUC131098:TUD131098 UDY131098:UDZ131098 UNU131098:UNV131098 UXQ131098:UXR131098 VHM131098:VHN131098 VRI131098:VRJ131098 WBE131098:WBF131098 WLA131098:WLB131098 WUW131098:WUX131098 IK196634:IL196634 SG196634:SH196634 ACC196634:ACD196634 ALY196634:ALZ196634 AVU196634:AVV196634 BFQ196634:BFR196634 BPM196634:BPN196634 BZI196634:BZJ196634 CJE196634:CJF196634 CTA196634:CTB196634 DCW196634:DCX196634 DMS196634:DMT196634 DWO196634:DWP196634 EGK196634:EGL196634 EQG196634:EQH196634 FAC196634:FAD196634 FJY196634:FJZ196634 FTU196634:FTV196634 GDQ196634:GDR196634 GNM196634:GNN196634 GXI196634:GXJ196634 HHE196634:HHF196634 HRA196634:HRB196634 IAW196634:IAX196634 IKS196634:IKT196634 IUO196634:IUP196634 JEK196634:JEL196634 JOG196634:JOH196634 JYC196634:JYD196634 KHY196634:KHZ196634 KRU196634:KRV196634 LBQ196634:LBR196634 LLM196634:LLN196634 LVI196634:LVJ196634 MFE196634:MFF196634 MPA196634:MPB196634 MYW196634:MYX196634 NIS196634:NIT196634 NSO196634:NSP196634 OCK196634:OCL196634 OMG196634:OMH196634 OWC196634:OWD196634 PFY196634:PFZ196634 PPU196634:PPV196634 PZQ196634:PZR196634 QJM196634:QJN196634 QTI196634:QTJ196634 RDE196634:RDF196634 RNA196634:RNB196634 RWW196634:RWX196634 SGS196634:SGT196634 SQO196634:SQP196634 TAK196634:TAL196634 TKG196634:TKH196634 TUC196634:TUD196634 UDY196634:UDZ196634 UNU196634:UNV196634 UXQ196634:UXR196634 VHM196634:VHN196634 VRI196634:VRJ196634 WBE196634:WBF196634 WLA196634:WLB196634 WUW196634:WUX196634 IK262170:IL262170 SG262170:SH262170 ACC262170:ACD262170 ALY262170:ALZ262170 AVU262170:AVV262170 BFQ262170:BFR262170 BPM262170:BPN262170 BZI262170:BZJ262170 CJE262170:CJF262170 CTA262170:CTB262170 DCW262170:DCX262170 DMS262170:DMT262170 DWO262170:DWP262170 EGK262170:EGL262170 EQG262170:EQH262170 FAC262170:FAD262170 FJY262170:FJZ262170 FTU262170:FTV262170 GDQ262170:GDR262170 GNM262170:GNN262170 GXI262170:GXJ262170 HHE262170:HHF262170 HRA262170:HRB262170 IAW262170:IAX262170 IKS262170:IKT262170 IUO262170:IUP262170 JEK262170:JEL262170 JOG262170:JOH262170 JYC262170:JYD262170 KHY262170:KHZ262170 KRU262170:KRV262170 LBQ262170:LBR262170 LLM262170:LLN262170 LVI262170:LVJ262170 MFE262170:MFF262170 MPA262170:MPB262170 MYW262170:MYX262170 NIS262170:NIT262170 NSO262170:NSP262170 OCK262170:OCL262170 OMG262170:OMH262170 OWC262170:OWD262170 PFY262170:PFZ262170 PPU262170:PPV262170 PZQ262170:PZR262170 QJM262170:QJN262170 QTI262170:QTJ262170 RDE262170:RDF262170 RNA262170:RNB262170 RWW262170:RWX262170 SGS262170:SGT262170 SQO262170:SQP262170 TAK262170:TAL262170 TKG262170:TKH262170 TUC262170:TUD262170 UDY262170:UDZ262170 UNU262170:UNV262170 UXQ262170:UXR262170 VHM262170:VHN262170 VRI262170:VRJ262170 WBE262170:WBF262170 WLA262170:WLB262170 WUW262170:WUX262170 IK327706:IL327706 SG327706:SH327706 ACC327706:ACD327706 ALY327706:ALZ327706 AVU327706:AVV327706 BFQ327706:BFR327706 BPM327706:BPN327706 BZI327706:BZJ327706 CJE327706:CJF327706 CTA327706:CTB327706 DCW327706:DCX327706 DMS327706:DMT327706 DWO327706:DWP327706 EGK327706:EGL327706 EQG327706:EQH327706 FAC327706:FAD327706 FJY327706:FJZ327706 FTU327706:FTV327706 GDQ327706:GDR327706 GNM327706:GNN327706 GXI327706:GXJ327706 HHE327706:HHF327706 HRA327706:HRB327706 IAW327706:IAX327706 IKS327706:IKT327706 IUO327706:IUP327706 JEK327706:JEL327706 JOG327706:JOH327706 JYC327706:JYD327706 KHY327706:KHZ327706 KRU327706:KRV327706 LBQ327706:LBR327706 LLM327706:LLN327706 LVI327706:LVJ327706 MFE327706:MFF327706 MPA327706:MPB327706 MYW327706:MYX327706 NIS327706:NIT327706 NSO327706:NSP327706 OCK327706:OCL327706 OMG327706:OMH327706 OWC327706:OWD327706 PFY327706:PFZ327706 PPU327706:PPV327706 PZQ327706:PZR327706 QJM327706:QJN327706 QTI327706:QTJ327706 RDE327706:RDF327706 RNA327706:RNB327706 RWW327706:RWX327706 SGS327706:SGT327706 SQO327706:SQP327706 TAK327706:TAL327706 TKG327706:TKH327706 TUC327706:TUD327706 UDY327706:UDZ327706 UNU327706:UNV327706 UXQ327706:UXR327706 VHM327706:VHN327706 VRI327706:VRJ327706 WBE327706:WBF327706 WLA327706:WLB327706 WUW327706:WUX327706 IK393242:IL393242 SG393242:SH393242 ACC393242:ACD393242 ALY393242:ALZ393242 AVU393242:AVV393242 BFQ393242:BFR393242 BPM393242:BPN393242 BZI393242:BZJ393242 CJE393242:CJF393242 CTA393242:CTB393242 DCW393242:DCX393242 DMS393242:DMT393242 DWO393242:DWP393242 EGK393242:EGL393242 EQG393242:EQH393242 FAC393242:FAD393242 FJY393242:FJZ393242 FTU393242:FTV393242 GDQ393242:GDR393242 GNM393242:GNN393242 GXI393242:GXJ393242 HHE393242:HHF393242 HRA393242:HRB393242 IAW393242:IAX393242 IKS393242:IKT393242 IUO393242:IUP393242 JEK393242:JEL393242 JOG393242:JOH393242 JYC393242:JYD393242 KHY393242:KHZ393242 KRU393242:KRV393242 LBQ393242:LBR393242 LLM393242:LLN393242 LVI393242:LVJ393242 MFE393242:MFF393242 MPA393242:MPB393242 MYW393242:MYX393242 NIS393242:NIT393242 NSO393242:NSP393242 OCK393242:OCL393242 OMG393242:OMH393242 OWC393242:OWD393242 PFY393242:PFZ393242 PPU393242:PPV393242 PZQ393242:PZR393242 QJM393242:QJN393242 QTI393242:QTJ393242 RDE393242:RDF393242 RNA393242:RNB393242 RWW393242:RWX393242 SGS393242:SGT393242 SQO393242:SQP393242 TAK393242:TAL393242 TKG393242:TKH393242 TUC393242:TUD393242 UDY393242:UDZ393242 UNU393242:UNV393242 UXQ393242:UXR393242 VHM393242:VHN393242 VRI393242:VRJ393242 WBE393242:WBF393242 WLA393242:WLB393242 WUW393242:WUX393242 IK458778:IL458778 SG458778:SH458778 ACC458778:ACD458778 ALY458778:ALZ458778 AVU458778:AVV458778 BFQ458778:BFR458778 BPM458778:BPN458778 BZI458778:BZJ458778 CJE458778:CJF458778 CTA458778:CTB458778 DCW458778:DCX458778 DMS458778:DMT458778 DWO458778:DWP458778 EGK458778:EGL458778 EQG458778:EQH458778 FAC458778:FAD458778 FJY458778:FJZ458778 FTU458778:FTV458778 GDQ458778:GDR458778 GNM458778:GNN458778 GXI458778:GXJ458778 HHE458778:HHF458778 HRA458778:HRB458778 IAW458778:IAX458778 IKS458778:IKT458778 IUO458778:IUP458778 JEK458778:JEL458778 JOG458778:JOH458778 JYC458778:JYD458778 KHY458778:KHZ458778 KRU458778:KRV458778 LBQ458778:LBR458778 LLM458778:LLN458778 LVI458778:LVJ458778 MFE458778:MFF458778 MPA458778:MPB458778 MYW458778:MYX458778 NIS458778:NIT458778 NSO458778:NSP458778 OCK458778:OCL458778 OMG458778:OMH458778 OWC458778:OWD458778 PFY458778:PFZ458778 PPU458778:PPV458778 PZQ458778:PZR458778 QJM458778:QJN458778 QTI458778:QTJ458778 RDE458778:RDF458778 RNA458778:RNB458778 RWW458778:RWX458778 SGS458778:SGT458778 SQO458778:SQP458778 TAK458778:TAL458778 TKG458778:TKH458778 TUC458778:TUD458778 UDY458778:UDZ458778 UNU458778:UNV458778 UXQ458778:UXR458778 VHM458778:VHN458778 VRI458778:VRJ458778 WBE458778:WBF458778 WLA458778:WLB458778 WUW458778:WUX458778 IK524314:IL524314 SG524314:SH524314 ACC524314:ACD524314 ALY524314:ALZ524314 AVU524314:AVV524314 BFQ524314:BFR524314 BPM524314:BPN524314 BZI524314:BZJ524314 CJE524314:CJF524314 CTA524314:CTB524314 DCW524314:DCX524314 DMS524314:DMT524314 DWO524314:DWP524314 EGK524314:EGL524314 EQG524314:EQH524314 FAC524314:FAD524314 FJY524314:FJZ524314 FTU524314:FTV524314 GDQ524314:GDR524314 GNM524314:GNN524314 GXI524314:GXJ524314 HHE524314:HHF524314 HRA524314:HRB524314 IAW524314:IAX524314 IKS524314:IKT524314 IUO524314:IUP524314 JEK524314:JEL524314 JOG524314:JOH524314 JYC524314:JYD524314 KHY524314:KHZ524314 KRU524314:KRV524314 LBQ524314:LBR524314 LLM524314:LLN524314 LVI524314:LVJ524314 MFE524314:MFF524314 MPA524314:MPB524314 MYW524314:MYX524314 NIS524314:NIT524314 NSO524314:NSP524314 OCK524314:OCL524314 OMG524314:OMH524314 OWC524314:OWD524314 PFY524314:PFZ524314 PPU524314:PPV524314 PZQ524314:PZR524314 QJM524314:QJN524314 QTI524314:QTJ524314 RDE524314:RDF524314 RNA524314:RNB524314 RWW524314:RWX524314 SGS524314:SGT524314 SQO524314:SQP524314 TAK524314:TAL524314 TKG524314:TKH524314 TUC524314:TUD524314 UDY524314:UDZ524314 UNU524314:UNV524314 UXQ524314:UXR524314 VHM524314:VHN524314 VRI524314:VRJ524314 WBE524314:WBF524314 WLA524314:WLB524314 WUW524314:WUX524314 IK589850:IL589850 SG589850:SH589850 ACC589850:ACD589850 ALY589850:ALZ589850 AVU589850:AVV589850 BFQ589850:BFR589850 BPM589850:BPN589850 BZI589850:BZJ589850 CJE589850:CJF589850 CTA589850:CTB589850 DCW589850:DCX589850 DMS589850:DMT589850 DWO589850:DWP589850 EGK589850:EGL589850 EQG589850:EQH589850 FAC589850:FAD589850 FJY589850:FJZ589850 FTU589850:FTV589850 GDQ589850:GDR589850 GNM589850:GNN589850 GXI589850:GXJ589850 HHE589850:HHF589850 HRA589850:HRB589850 IAW589850:IAX589850 IKS589850:IKT589850 IUO589850:IUP589850 JEK589850:JEL589850 JOG589850:JOH589850 JYC589850:JYD589850 KHY589850:KHZ589850 KRU589850:KRV589850 LBQ589850:LBR589850 LLM589850:LLN589850 LVI589850:LVJ589850 MFE589850:MFF589850 MPA589850:MPB589850 MYW589850:MYX589850 NIS589850:NIT589850 NSO589850:NSP589850 OCK589850:OCL589850 OMG589850:OMH589850 OWC589850:OWD589850 PFY589850:PFZ589850 PPU589850:PPV589850 PZQ589850:PZR589850 QJM589850:QJN589850 QTI589850:QTJ589850 RDE589850:RDF589850 RNA589850:RNB589850 RWW589850:RWX589850 SGS589850:SGT589850 SQO589850:SQP589850 TAK589850:TAL589850 TKG589850:TKH589850 TUC589850:TUD589850 UDY589850:UDZ589850 UNU589850:UNV589850 UXQ589850:UXR589850 VHM589850:VHN589850 VRI589850:VRJ589850 WBE589850:WBF589850 WLA589850:WLB589850 WUW589850:WUX589850 IK655386:IL655386 SG655386:SH655386 ACC655386:ACD655386 ALY655386:ALZ655386 AVU655386:AVV655386 BFQ655386:BFR655386 BPM655386:BPN655386 BZI655386:BZJ655386 CJE655386:CJF655386 CTA655386:CTB655386 DCW655386:DCX655386 DMS655386:DMT655386 DWO655386:DWP655386 EGK655386:EGL655386 EQG655386:EQH655386 FAC655386:FAD655386 FJY655386:FJZ655386 FTU655386:FTV655386 GDQ655386:GDR655386 GNM655386:GNN655386 GXI655386:GXJ655386 HHE655386:HHF655386 HRA655386:HRB655386 IAW655386:IAX655386 IKS655386:IKT655386 IUO655386:IUP655386 JEK655386:JEL655386 JOG655386:JOH655386 JYC655386:JYD655386 KHY655386:KHZ655386 KRU655386:KRV655386 LBQ655386:LBR655386 LLM655386:LLN655386 LVI655386:LVJ655386 MFE655386:MFF655386 MPA655386:MPB655386 MYW655386:MYX655386 NIS655386:NIT655386 NSO655386:NSP655386 OCK655386:OCL655386 OMG655386:OMH655386 OWC655386:OWD655386 PFY655386:PFZ655386 PPU655386:PPV655386 PZQ655386:PZR655386 QJM655386:QJN655386 QTI655386:QTJ655386 RDE655386:RDF655386 RNA655386:RNB655386 RWW655386:RWX655386 SGS655386:SGT655386 SQO655386:SQP655386 TAK655386:TAL655386 TKG655386:TKH655386 TUC655386:TUD655386 UDY655386:UDZ655386 UNU655386:UNV655386 UXQ655386:UXR655386 VHM655386:VHN655386 VRI655386:VRJ655386 WBE655386:WBF655386 WLA655386:WLB655386 WUW655386:WUX655386 IK720922:IL720922 SG720922:SH720922 ACC720922:ACD720922 ALY720922:ALZ720922 AVU720922:AVV720922 BFQ720922:BFR720922 BPM720922:BPN720922 BZI720922:BZJ720922 CJE720922:CJF720922 CTA720922:CTB720922 DCW720922:DCX720922 DMS720922:DMT720922 DWO720922:DWP720922 EGK720922:EGL720922 EQG720922:EQH720922 FAC720922:FAD720922 FJY720922:FJZ720922 FTU720922:FTV720922 GDQ720922:GDR720922 GNM720922:GNN720922 GXI720922:GXJ720922 HHE720922:HHF720922 HRA720922:HRB720922 IAW720922:IAX720922 IKS720922:IKT720922 IUO720922:IUP720922 JEK720922:JEL720922 JOG720922:JOH720922 JYC720922:JYD720922 KHY720922:KHZ720922 KRU720922:KRV720922 LBQ720922:LBR720922 LLM720922:LLN720922 LVI720922:LVJ720922 MFE720922:MFF720922 MPA720922:MPB720922 MYW720922:MYX720922 NIS720922:NIT720922 NSO720922:NSP720922 OCK720922:OCL720922 OMG720922:OMH720922 OWC720922:OWD720922 PFY720922:PFZ720922 PPU720922:PPV720922 PZQ720922:PZR720922 QJM720922:QJN720922 QTI720922:QTJ720922 RDE720922:RDF720922 RNA720922:RNB720922 RWW720922:RWX720922 SGS720922:SGT720922 SQO720922:SQP720922 TAK720922:TAL720922 TKG720922:TKH720922 TUC720922:TUD720922 UDY720922:UDZ720922 UNU720922:UNV720922 UXQ720922:UXR720922 VHM720922:VHN720922 VRI720922:VRJ720922 WBE720922:WBF720922 WLA720922:WLB720922 WUW720922:WUX720922 IK786458:IL786458 SG786458:SH786458 ACC786458:ACD786458 ALY786458:ALZ786458 AVU786458:AVV786458 BFQ786458:BFR786458 BPM786458:BPN786458 BZI786458:BZJ786458 CJE786458:CJF786458 CTA786458:CTB786458 DCW786458:DCX786458 DMS786458:DMT786458 DWO786458:DWP786458 EGK786458:EGL786458 EQG786458:EQH786458 FAC786458:FAD786458 FJY786458:FJZ786458 FTU786458:FTV786458 GDQ786458:GDR786458 GNM786458:GNN786458 GXI786458:GXJ786458 HHE786458:HHF786458 HRA786458:HRB786458 IAW786458:IAX786458 IKS786458:IKT786458 IUO786458:IUP786458 JEK786458:JEL786458 JOG786458:JOH786458 JYC786458:JYD786458 KHY786458:KHZ786458 KRU786458:KRV786458 LBQ786458:LBR786458 LLM786458:LLN786458 LVI786458:LVJ786458 MFE786458:MFF786458 MPA786458:MPB786458 MYW786458:MYX786458 NIS786458:NIT786458 NSO786458:NSP786458 OCK786458:OCL786458 OMG786458:OMH786458 OWC786458:OWD786458 PFY786458:PFZ786458 PPU786458:PPV786458 PZQ786458:PZR786458 QJM786458:QJN786458 QTI786458:QTJ786458 RDE786458:RDF786458 RNA786458:RNB786458 RWW786458:RWX786458 SGS786458:SGT786458 SQO786458:SQP786458 TAK786458:TAL786458 TKG786458:TKH786458 TUC786458:TUD786458 UDY786458:UDZ786458 UNU786458:UNV786458 UXQ786458:UXR786458 VHM786458:VHN786458 VRI786458:VRJ786458 WBE786458:WBF786458 WLA786458:WLB786458 WUW786458:WUX786458 IK851994:IL851994 SG851994:SH851994 ACC851994:ACD851994 ALY851994:ALZ851994 AVU851994:AVV851994 BFQ851994:BFR851994 BPM851994:BPN851994 BZI851994:BZJ851994 CJE851994:CJF851994 CTA851994:CTB851994 DCW851994:DCX851994 DMS851994:DMT851994 DWO851994:DWP851994 EGK851994:EGL851994 EQG851994:EQH851994 FAC851994:FAD851994 FJY851994:FJZ851994 FTU851994:FTV851994 GDQ851994:GDR851994 GNM851994:GNN851994 GXI851994:GXJ851994 HHE851994:HHF851994 HRA851994:HRB851994 IAW851994:IAX851994 IKS851994:IKT851994 IUO851994:IUP851994 JEK851994:JEL851994 JOG851994:JOH851994 JYC851994:JYD851994 KHY851994:KHZ851994 KRU851994:KRV851994 LBQ851994:LBR851994 LLM851994:LLN851994 LVI851994:LVJ851994 MFE851994:MFF851994 MPA851994:MPB851994 MYW851994:MYX851994 NIS851994:NIT851994 NSO851994:NSP851994 OCK851994:OCL851994 OMG851994:OMH851994 OWC851994:OWD851994 PFY851994:PFZ851994 PPU851994:PPV851994 PZQ851994:PZR851994 QJM851994:QJN851994 QTI851994:QTJ851994 RDE851994:RDF851994 RNA851994:RNB851994 RWW851994:RWX851994 SGS851994:SGT851994 SQO851994:SQP851994 TAK851994:TAL851994 TKG851994:TKH851994 TUC851994:TUD851994 UDY851994:UDZ851994 UNU851994:UNV851994 UXQ851994:UXR851994 VHM851994:VHN851994 VRI851994:VRJ851994 WBE851994:WBF851994 WLA851994:WLB851994 WUW851994:WUX851994 IK917530:IL917530 SG917530:SH917530 ACC917530:ACD917530 ALY917530:ALZ917530 AVU917530:AVV917530 BFQ917530:BFR917530 BPM917530:BPN917530 BZI917530:BZJ917530 CJE917530:CJF917530 CTA917530:CTB917530 DCW917530:DCX917530 DMS917530:DMT917530 DWO917530:DWP917530 EGK917530:EGL917530 EQG917530:EQH917530 FAC917530:FAD917530 FJY917530:FJZ917530 FTU917530:FTV917530 GDQ917530:GDR917530 GNM917530:GNN917530 GXI917530:GXJ917530 HHE917530:HHF917530 HRA917530:HRB917530 IAW917530:IAX917530 IKS917530:IKT917530 IUO917530:IUP917530 JEK917530:JEL917530 JOG917530:JOH917530 JYC917530:JYD917530 KHY917530:KHZ917530 KRU917530:KRV917530 LBQ917530:LBR917530 LLM917530:LLN917530 LVI917530:LVJ917530 MFE917530:MFF917530 MPA917530:MPB917530 MYW917530:MYX917530 NIS917530:NIT917530 NSO917530:NSP917530 OCK917530:OCL917530 OMG917530:OMH917530 OWC917530:OWD917530 PFY917530:PFZ917530 PPU917530:PPV917530 PZQ917530:PZR917530 QJM917530:QJN917530 QTI917530:QTJ917530 RDE917530:RDF917530 RNA917530:RNB917530 RWW917530:RWX917530 SGS917530:SGT917530 SQO917530:SQP917530 TAK917530:TAL917530 TKG917530:TKH917530 TUC917530:TUD917530 UDY917530:UDZ917530 UNU917530:UNV917530 UXQ917530:UXR917530 VHM917530:VHN917530 VRI917530:VRJ917530 WBE917530:WBF917530 WLA917530:WLB917530 WUW917530:WUX917530 IK983066:IL983066 SG983066:SH983066 ACC983066:ACD983066 ALY983066:ALZ983066 AVU983066:AVV983066 BFQ983066:BFR983066 BPM983066:BPN983066 BZI983066:BZJ983066 CJE983066:CJF983066 CTA983066:CTB983066 DCW983066:DCX983066 DMS983066:DMT983066 DWO983066:DWP983066 EGK983066:EGL983066 EQG983066:EQH983066 FAC983066:FAD983066 FJY983066:FJZ983066 FTU983066:FTV983066 GDQ983066:GDR983066 GNM983066:GNN983066 GXI983066:GXJ983066 HHE983066:HHF983066 HRA983066:HRB983066 IAW983066:IAX983066 IKS983066:IKT983066 IUO983066:IUP983066 JEK983066:JEL983066 JOG983066:JOH983066 JYC983066:JYD983066 KHY983066:KHZ983066 KRU983066:KRV983066 LBQ983066:LBR983066 LLM983066:LLN983066 LVI983066:LVJ983066 MFE983066:MFF983066 MPA983066:MPB983066 MYW983066:MYX983066 NIS983066:NIT983066 NSO983066:NSP983066 OCK983066:OCL983066 OMG983066:OMH983066 OWC983066:OWD983066 PFY983066:PFZ983066 PPU983066:PPV983066 PZQ983066:PZR983066 QJM983066:QJN983066 QTI983066:QTJ983066 RDE983066:RDF983066 RNA983066:RNB983066 RWW983066:RWX983066 SGS983066:SGT983066 SQO983066:SQP983066 TAK983066:TAL983066 TKG983066:TKH983066 TUC983066:TUD983066 UDY983066:UDZ983066 UNU983066:UNV983066 UXQ983066:UXR983066 VHM983066:VHN983066 VRI983066:VRJ983066 WBE983066:WBF983066 WLA983066:WLB983066 WUW983066:WUX983066 IN65562:IO65562 SJ65562:SK65562 ACF65562:ACG65562 AMB65562:AMC65562 AVX65562:AVY65562 BFT65562:BFU65562 BPP65562:BPQ65562 BZL65562:BZM65562 CJH65562:CJI65562 CTD65562:CTE65562 DCZ65562:DDA65562 DMV65562:DMW65562 DWR65562:DWS65562 EGN65562:EGO65562 EQJ65562:EQK65562 FAF65562:FAG65562 FKB65562:FKC65562 FTX65562:FTY65562 GDT65562:GDU65562 GNP65562:GNQ65562 GXL65562:GXM65562 HHH65562:HHI65562 HRD65562:HRE65562 IAZ65562:IBA65562 IKV65562:IKW65562 IUR65562:IUS65562 JEN65562:JEO65562 JOJ65562:JOK65562 JYF65562:JYG65562 KIB65562:KIC65562 KRX65562:KRY65562 LBT65562:LBU65562 LLP65562:LLQ65562 LVL65562:LVM65562 MFH65562:MFI65562 MPD65562:MPE65562 MYZ65562:MZA65562 NIV65562:NIW65562 NSR65562:NSS65562 OCN65562:OCO65562 OMJ65562:OMK65562 OWF65562:OWG65562 PGB65562:PGC65562 PPX65562:PPY65562 PZT65562:PZU65562 QJP65562:QJQ65562 QTL65562:QTM65562 RDH65562:RDI65562 RND65562:RNE65562 RWZ65562:RXA65562 SGV65562:SGW65562 SQR65562:SQS65562 TAN65562:TAO65562 TKJ65562:TKK65562 TUF65562:TUG65562 UEB65562:UEC65562 UNX65562:UNY65562 UXT65562:UXU65562 VHP65562:VHQ65562 VRL65562:VRM65562 WBH65562:WBI65562 WLD65562:WLE65562 WUZ65562:WVA65562 IN131098:IO131098 SJ131098:SK131098 ACF131098:ACG131098 AMB131098:AMC131098 AVX131098:AVY131098 BFT131098:BFU131098 BPP131098:BPQ131098 BZL131098:BZM131098 CJH131098:CJI131098 CTD131098:CTE131098 DCZ131098:DDA131098 DMV131098:DMW131098 DWR131098:DWS131098 EGN131098:EGO131098 EQJ131098:EQK131098 FAF131098:FAG131098 FKB131098:FKC131098 FTX131098:FTY131098 GDT131098:GDU131098 GNP131098:GNQ131098 GXL131098:GXM131098 HHH131098:HHI131098 HRD131098:HRE131098 IAZ131098:IBA131098 IKV131098:IKW131098 IUR131098:IUS131098 JEN131098:JEO131098 JOJ131098:JOK131098 JYF131098:JYG131098 KIB131098:KIC131098 KRX131098:KRY131098 LBT131098:LBU131098 LLP131098:LLQ131098 LVL131098:LVM131098 MFH131098:MFI131098 MPD131098:MPE131098 MYZ131098:MZA131098 NIV131098:NIW131098 NSR131098:NSS131098 OCN131098:OCO131098 OMJ131098:OMK131098 OWF131098:OWG131098 PGB131098:PGC131098 PPX131098:PPY131098 PZT131098:PZU131098 QJP131098:QJQ131098 QTL131098:QTM131098 RDH131098:RDI131098 RND131098:RNE131098 RWZ131098:RXA131098 SGV131098:SGW131098 SQR131098:SQS131098 TAN131098:TAO131098 TKJ131098:TKK131098 TUF131098:TUG131098 UEB131098:UEC131098 UNX131098:UNY131098 UXT131098:UXU131098 VHP131098:VHQ131098 VRL131098:VRM131098 WBH131098:WBI131098 WLD131098:WLE131098 WUZ131098:WVA131098 IN196634:IO196634 SJ196634:SK196634 ACF196634:ACG196634 AMB196634:AMC196634 AVX196634:AVY196634 BFT196634:BFU196634 BPP196634:BPQ196634 BZL196634:BZM196634 CJH196634:CJI196634 CTD196634:CTE196634 DCZ196634:DDA196634 DMV196634:DMW196634 DWR196634:DWS196634 EGN196634:EGO196634 EQJ196634:EQK196634 FAF196634:FAG196634 FKB196634:FKC196634 FTX196634:FTY196634 GDT196634:GDU196634 GNP196634:GNQ196634 GXL196634:GXM196634 HHH196634:HHI196634 HRD196634:HRE196634 IAZ196634:IBA196634 IKV196634:IKW196634 IUR196634:IUS196634 JEN196634:JEO196634 JOJ196634:JOK196634 JYF196634:JYG196634 KIB196634:KIC196634 KRX196634:KRY196634 LBT196634:LBU196634 LLP196634:LLQ196634 LVL196634:LVM196634 MFH196634:MFI196634 MPD196634:MPE196634 MYZ196634:MZA196634 NIV196634:NIW196634 NSR196634:NSS196634 OCN196634:OCO196634 OMJ196634:OMK196634 OWF196634:OWG196634 PGB196634:PGC196634 PPX196634:PPY196634 PZT196634:PZU196634 QJP196634:QJQ196634 QTL196634:QTM196634 RDH196634:RDI196634 RND196634:RNE196634 RWZ196634:RXA196634 SGV196634:SGW196634 SQR196634:SQS196634 TAN196634:TAO196634 TKJ196634:TKK196634 TUF196634:TUG196634 UEB196634:UEC196634 UNX196634:UNY196634 UXT196634:UXU196634 VHP196634:VHQ196634 VRL196634:VRM196634 WBH196634:WBI196634 WLD196634:WLE196634 WUZ196634:WVA196634 IN262170:IO262170 SJ262170:SK262170 ACF262170:ACG262170 AMB262170:AMC262170 AVX262170:AVY262170 BFT262170:BFU262170 BPP262170:BPQ262170 BZL262170:BZM262170 CJH262170:CJI262170 CTD262170:CTE262170 DCZ262170:DDA262170 DMV262170:DMW262170 DWR262170:DWS262170 EGN262170:EGO262170 EQJ262170:EQK262170 FAF262170:FAG262170 FKB262170:FKC262170 FTX262170:FTY262170 GDT262170:GDU262170 GNP262170:GNQ262170 GXL262170:GXM262170 HHH262170:HHI262170 HRD262170:HRE262170 IAZ262170:IBA262170 IKV262170:IKW262170 IUR262170:IUS262170 JEN262170:JEO262170 JOJ262170:JOK262170 JYF262170:JYG262170 KIB262170:KIC262170 KRX262170:KRY262170 LBT262170:LBU262170 LLP262170:LLQ262170 LVL262170:LVM262170 MFH262170:MFI262170 MPD262170:MPE262170 MYZ262170:MZA262170 NIV262170:NIW262170 NSR262170:NSS262170 OCN262170:OCO262170 OMJ262170:OMK262170 OWF262170:OWG262170 PGB262170:PGC262170 PPX262170:PPY262170 PZT262170:PZU262170 QJP262170:QJQ262170 QTL262170:QTM262170 RDH262170:RDI262170 RND262170:RNE262170 RWZ262170:RXA262170 SGV262170:SGW262170 SQR262170:SQS262170 TAN262170:TAO262170 TKJ262170:TKK262170 TUF262170:TUG262170 UEB262170:UEC262170 UNX262170:UNY262170 UXT262170:UXU262170 VHP262170:VHQ262170 VRL262170:VRM262170 WBH262170:WBI262170 WLD262170:WLE262170 WUZ262170:WVA262170 IN327706:IO327706 SJ327706:SK327706 ACF327706:ACG327706 AMB327706:AMC327706 AVX327706:AVY327706 BFT327706:BFU327706 BPP327706:BPQ327706 BZL327706:BZM327706 CJH327706:CJI327706 CTD327706:CTE327706 DCZ327706:DDA327706 DMV327706:DMW327706 DWR327706:DWS327706 EGN327706:EGO327706 EQJ327706:EQK327706 FAF327706:FAG327706 FKB327706:FKC327706 FTX327706:FTY327706 GDT327706:GDU327706 GNP327706:GNQ327706 GXL327706:GXM327706 HHH327706:HHI327706 HRD327706:HRE327706 IAZ327706:IBA327706 IKV327706:IKW327706 IUR327706:IUS327706 JEN327706:JEO327706 JOJ327706:JOK327706 JYF327706:JYG327706 KIB327706:KIC327706 KRX327706:KRY327706 LBT327706:LBU327706 LLP327706:LLQ327706 LVL327706:LVM327706 MFH327706:MFI327706 MPD327706:MPE327706 MYZ327706:MZA327706 NIV327706:NIW327706 NSR327706:NSS327706 OCN327706:OCO327706 OMJ327706:OMK327706 OWF327706:OWG327706 PGB327706:PGC327706 PPX327706:PPY327706 PZT327706:PZU327706 QJP327706:QJQ327706 QTL327706:QTM327706 RDH327706:RDI327706 RND327706:RNE327706 RWZ327706:RXA327706 SGV327706:SGW327706 SQR327706:SQS327706 TAN327706:TAO327706 TKJ327706:TKK327706 TUF327706:TUG327706 UEB327706:UEC327706 UNX327706:UNY327706 UXT327706:UXU327706 VHP327706:VHQ327706 VRL327706:VRM327706 WBH327706:WBI327706 WLD327706:WLE327706 WUZ327706:WVA327706 IN393242:IO393242 SJ393242:SK393242 ACF393242:ACG393242 AMB393242:AMC393242 AVX393242:AVY393242 BFT393242:BFU393242 BPP393242:BPQ393242 BZL393242:BZM393242 CJH393242:CJI393242 CTD393242:CTE393242 DCZ393242:DDA393242 DMV393242:DMW393242 DWR393242:DWS393242 EGN393242:EGO393242 EQJ393242:EQK393242 FAF393242:FAG393242 FKB393242:FKC393242 FTX393242:FTY393242 GDT393242:GDU393242 GNP393242:GNQ393242 GXL393242:GXM393242 HHH393242:HHI393242 HRD393242:HRE393242 IAZ393242:IBA393242 IKV393242:IKW393242 IUR393242:IUS393242 JEN393242:JEO393242 JOJ393242:JOK393242 JYF393242:JYG393242 KIB393242:KIC393242 KRX393242:KRY393242 LBT393242:LBU393242 LLP393242:LLQ393242 LVL393242:LVM393242 MFH393242:MFI393242 MPD393242:MPE393242 MYZ393242:MZA393242 NIV393242:NIW393242 NSR393242:NSS393242 OCN393242:OCO393242 OMJ393242:OMK393242 OWF393242:OWG393242 PGB393242:PGC393242 PPX393242:PPY393242 PZT393242:PZU393242 QJP393242:QJQ393242 QTL393242:QTM393242 RDH393242:RDI393242 RND393242:RNE393242 RWZ393242:RXA393242 SGV393242:SGW393242 SQR393242:SQS393242 TAN393242:TAO393242 TKJ393242:TKK393242 TUF393242:TUG393242 UEB393242:UEC393242 UNX393242:UNY393242 UXT393242:UXU393242 VHP393242:VHQ393242 VRL393242:VRM393242 WBH393242:WBI393242 WLD393242:WLE393242 WUZ393242:WVA393242 IN458778:IO458778 SJ458778:SK458778 ACF458778:ACG458778 AMB458778:AMC458778 AVX458778:AVY458778 BFT458778:BFU458778 BPP458778:BPQ458778 BZL458778:BZM458778 CJH458778:CJI458778 CTD458778:CTE458778 DCZ458778:DDA458778 DMV458778:DMW458778 DWR458778:DWS458778 EGN458778:EGO458778 EQJ458778:EQK458778 FAF458778:FAG458778 FKB458778:FKC458778 FTX458778:FTY458778 GDT458778:GDU458778 GNP458778:GNQ458778 GXL458778:GXM458778 HHH458778:HHI458778 HRD458778:HRE458778 IAZ458778:IBA458778 IKV458778:IKW458778 IUR458778:IUS458778 JEN458778:JEO458778 JOJ458778:JOK458778 JYF458778:JYG458778 KIB458778:KIC458778 KRX458778:KRY458778 LBT458778:LBU458778 LLP458778:LLQ458778 LVL458778:LVM458778 MFH458778:MFI458778 MPD458778:MPE458778 MYZ458778:MZA458778 NIV458778:NIW458778 NSR458778:NSS458778 OCN458778:OCO458778 OMJ458778:OMK458778 OWF458778:OWG458778 PGB458778:PGC458778 PPX458778:PPY458778 PZT458778:PZU458778 QJP458778:QJQ458778 QTL458778:QTM458778 RDH458778:RDI458778 RND458778:RNE458778 RWZ458778:RXA458778 SGV458778:SGW458778 SQR458778:SQS458778 TAN458778:TAO458778 TKJ458778:TKK458778 TUF458778:TUG458778 UEB458778:UEC458778 UNX458778:UNY458778 UXT458778:UXU458778 VHP458778:VHQ458778 VRL458778:VRM458778 WBH458778:WBI458778 WLD458778:WLE458778 WUZ458778:WVA458778 IN524314:IO524314 SJ524314:SK524314 ACF524314:ACG524314 AMB524314:AMC524314 AVX524314:AVY524314 BFT524314:BFU524314 BPP524314:BPQ524314 BZL524314:BZM524314 CJH524314:CJI524314 CTD524314:CTE524314 DCZ524314:DDA524314 DMV524314:DMW524314 DWR524314:DWS524314 EGN524314:EGO524314 EQJ524314:EQK524314 FAF524314:FAG524314 FKB524314:FKC524314 FTX524314:FTY524314 GDT524314:GDU524314 GNP524314:GNQ524314 GXL524314:GXM524314 HHH524314:HHI524314 HRD524314:HRE524314 IAZ524314:IBA524314 IKV524314:IKW524314 IUR524314:IUS524314 JEN524314:JEO524314 JOJ524314:JOK524314 JYF524314:JYG524314 KIB524314:KIC524314 KRX524314:KRY524314 LBT524314:LBU524314 LLP524314:LLQ524314 LVL524314:LVM524314 MFH524314:MFI524314 MPD524314:MPE524314 MYZ524314:MZA524314 NIV524314:NIW524314 NSR524314:NSS524314 OCN524314:OCO524314 OMJ524314:OMK524314 OWF524314:OWG524314 PGB524314:PGC524314 PPX524314:PPY524314 PZT524314:PZU524314 QJP524314:QJQ524314 QTL524314:QTM524314 RDH524314:RDI524314 RND524314:RNE524314 RWZ524314:RXA524314 SGV524314:SGW524314 SQR524314:SQS524314 TAN524314:TAO524314 TKJ524314:TKK524314 TUF524314:TUG524314 UEB524314:UEC524314 UNX524314:UNY524314 UXT524314:UXU524314 VHP524314:VHQ524314 VRL524314:VRM524314 WBH524314:WBI524314 WLD524314:WLE524314 WUZ524314:WVA524314 IN589850:IO589850 SJ589850:SK589850 ACF589850:ACG589850 AMB589850:AMC589850 AVX589850:AVY589850 BFT589850:BFU589850 BPP589850:BPQ589850 BZL589850:BZM589850 CJH589850:CJI589850 CTD589850:CTE589850 DCZ589850:DDA589850 DMV589850:DMW589850 DWR589850:DWS589850 EGN589850:EGO589850 EQJ589850:EQK589850 FAF589850:FAG589850 FKB589850:FKC589850 FTX589850:FTY589850 GDT589850:GDU589850 GNP589850:GNQ589850 GXL589850:GXM589850 HHH589850:HHI589850 HRD589850:HRE589850 IAZ589850:IBA589850 IKV589850:IKW589850 IUR589850:IUS589850 JEN589850:JEO589850 JOJ589850:JOK589850 JYF589850:JYG589850 KIB589850:KIC589850 KRX589850:KRY589850 LBT589850:LBU589850 LLP589850:LLQ589850 LVL589850:LVM589850 MFH589850:MFI589850 MPD589850:MPE589850 MYZ589850:MZA589850 NIV589850:NIW589850 NSR589850:NSS589850 OCN589850:OCO589850 OMJ589850:OMK589850 OWF589850:OWG589850 PGB589850:PGC589850 PPX589850:PPY589850 PZT589850:PZU589850 QJP589850:QJQ589850 QTL589850:QTM589850 RDH589850:RDI589850 RND589850:RNE589850 RWZ589850:RXA589850 SGV589850:SGW589850 SQR589850:SQS589850 TAN589850:TAO589850 TKJ589850:TKK589850 TUF589850:TUG589850 UEB589850:UEC589850 UNX589850:UNY589850 UXT589850:UXU589850 VHP589850:VHQ589850 VRL589850:VRM589850 WBH589850:WBI589850 WLD589850:WLE589850 WUZ589850:WVA589850 IN655386:IO655386 SJ655386:SK655386 ACF655386:ACG655386 AMB655386:AMC655386 AVX655386:AVY655386 BFT655386:BFU655386 BPP655386:BPQ655386 BZL655386:BZM655386 CJH655386:CJI655386 CTD655386:CTE655386 DCZ655386:DDA655386 DMV655386:DMW655386 DWR655386:DWS655386 EGN655386:EGO655386 EQJ655386:EQK655386 FAF655386:FAG655386 FKB655386:FKC655386 FTX655386:FTY655386 GDT655386:GDU655386 GNP655386:GNQ655386 GXL655386:GXM655386 HHH655386:HHI655386 HRD655386:HRE655386 IAZ655386:IBA655386 IKV655386:IKW655386 IUR655386:IUS655386 JEN655386:JEO655386 JOJ655386:JOK655386 JYF655386:JYG655386 KIB655386:KIC655386 KRX655386:KRY655386 LBT655386:LBU655386 LLP655386:LLQ655386 LVL655386:LVM655386 MFH655386:MFI655386 MPD655386:MPE655386 MYZ655386:MZA655386 NIV655386:NIW655386 NSR655386:NSS655386 OCN655386:OCO655386 OMJ655386:OMK655386 OWF655386:OWG655386 PGB655386:PGC655386 PPX655386:PPY655386 PZT655386:PZU655386 QJP655386:QJQ655386 QTL655386:QTM655386 RDH655386:RDI655386 RND655386:RNE655386 RWZ655386:RXA655386 SGV655386:SGW655386 SQR655386:SQS655386 TAN655386:TAO655386 TKJ655386:TKK655386 TUF655386:TUG655386 UEB655386:UEC655386 UNX655386:UNY655386 UXT655386:UXU655386 VHP655386:VHQ655386 VRL655386:VRM655386 WBH655386:WBI655386 WLD655386:WLE655386 WUZ655386:WVA655386 IN720922:IO720922 SJ720922:SK720922 ACF720922:ACG720922 AMB720922:AMC720922 AVX720922:AVY720922 BFT720922:BFU720922 BPP720922:BPQ720922 BZL720922:BZM720922 CJH720922:CJI720922 CTD720922:CTE720922 DCZ720922:DDA720922 DMV720922:DMW720922 DWR720922:DWS720922 EGN720922:EGO720922 EQJ720922:EQK720922 FAF720922:FAG720922 FKB720922:FKC720922 FTX720922:FTY720922 GDT720922:GDU720922 GNP720922:GNQ720922 GXL720922:GXM720922 HHH720922:HHI720922 HRD720922:HRE720922 IAZ720922:IBA720922 IKV720922:IKW720922 IUR720922:IUS720922 JEN720922:JEO720922 JOJ720922:JOK720922 JYF720922:JYG720922 KIB720922:KIC720922 KRX720922:KRY720922 LBT720922:LBU720922 LLP720922:LLQ720922 LVL720922:LVM720922 MFH720922:MFI720922 MPD720922:MPE720922 MYZ720922:MZA720922 NIV720922:NIW720922 NSR720922:NSS720922 OCN720922:OCO720922 OMJ720922:OMK720922 OWF720922:OWG720922 PGB720922:PGC720922 PPX720922:PPY720922 PZT720922:PZU720922 QJP720922:QJQ720922 QTL720922:QTM720922 RDH720922:RDI720922 RND720922:RNE720922 RWZ720922:RXA720922 SGV720922:SGW720922 SQR720922:SQS720922 TAN720922:TAO720922 TKJ720922:TKK720922 TUF720922:TUG720922 UEB720922:UEC720922 UNX720922:UNY720922 UXT720922:UXU720922 VHP720922:VHQ720922 VRL720922:VRM720922 WBH720922:WBI720922 WLD720922:WLE720922 WUZ720922:WVA720922 IN786458:IO786458 SJ786458:SK786458 ACF786458:ACG786458 AMB786458:AMC786458 AVX786458:AVY786458 BFT786458:BFU786458 BPP786458:BPQ786458 BZL786458:BZM786458 CJH786458:CJI786458 CTD786458:CTE786458 DCZ786458:DDA786458 DMV786458:DMW786458 DWR786458:DWS786458 EGN786458:EGO786458 EQJ786458:EQK786458 FAF786458:FAG786458 FKB786458:FKC786458 FTX786458:FTY786458 GDT786458:GDU786458 GNP786458:GNQ786458 GXL786458:GXM786458 HHH786458:HHI786458 HRD786458:HRE786458 IAZ786458:IBA786458 IKV786458:IKW786458 IUR786458:IUS786458 JEN786458:JEO786458 JOJ786458:JOK786458 JYF786458:JYG786458 KIB786458:KIC786458 KRX786458:KRY786458 LBT786458:LBU786458 LLP786458:LLQ786458 LVL786458:LVM786458 MFH786458:MFI786458 MPD786458:MPE786458 MYZ786458:MZA786458 NIV786458:NIW786458 NSR786458:NSS786458 OCN786458:OCO786458 OMJ786458:OMK786458 OWF786458:OWG786458 PGB786458:PGC786458 PPX786458:PPY786458 PZT786458:PZU786458 QJP786458:QJQ786458 QTL786458:QTM786458 RDH786458:RDI786458 RND786458:RNE786458 RWZ786458:RXA786458 SGV786458:SGW786458 SQR786458:SQS786458 TAN786458:TAO786458 TKJ786458:TKK786458 TUF786458:TUG786458 UEB786458:UEC786458 UNX786458:UNY786458 UXT786458:UXU786458 VHP786458:VHQ786458 VRL786458:VRM786458 WBH786458:WBI786458 WLD786458:WLE786458 WUZ786458:WVA786458 IN851994:IO851994 SJ851994:SK851994 ACF851994:ACG851994 AMB851994:AMC851994 AVX851994:AVY851994 BFT851994:BFU851994 BPP851994:BPQ851994 BZL851994:BZM851994 CJH851994:CJI851994 CTD851994:CTE851994 DCZ851994:DDA851994 DMV851994:DMW851994 DWR851994:DWS851994 EGN851994:EGO851994 EQJ851994:EQK851994 FAF851994:FAG851994 FKB851994:FKC851994 FTX851994:FTY851994 GDT851994:GDU851994 GNP851994:GNQ851994 GXL851994:GXM851994 HHH851994:HHI851994 HRD851994:HRE851994 IAZ851994:IBA851994 IKV851994:IKW851994 IUR851994:IUS851994 JEN851994:JEO851994 JOJ851994:JOK851994 JYF851994:JYG851994 KIB851994:KIC851994 KRX851994:KRY851994 LBT851994:LBU851994 LLP851994:LLQ851994 LVL851994:LVM851994 MFH851994:MFI851994 MPD851994:MPE851994 MYZ851994:MZA851994 NIV851994:NIW851994 NSR851994:NSS851994 OCN851994:OCO851994 OMJ851994:OMK851994 OWF851994:OWG851994 PGB851994:PGC851994 PPX851994:PPY851994 PZT851994:PZU851994 QJP851994:QJQ851994 QTL851994:QTM851994 RDH851994:RDI851994 RND851994:RNE851994 RWZ851994:RXA851994 SGV851994:SGW851994 SQR851994:SQS851994 TAN851994:TAO851994 TKJ851994:TKK851994 TUF851994:TUG851994 UEB851994:UEC851994 UNX851994:UNY851994 UXT851994:UXU851994 VHP851994:VHQ851994 VRL851994:VRM851994 WBH851994:WBI851994 WLD851994:WLE851994 WUZ851994:WVA851994 IN917530:IO917530 SJ917530:SK917530 ACF917530:ACG917530 AMB917530:AMC917530 AVX917530:AVY917530 BFT917530:BFU917530 BPP917530:BPQ917530 BZL917530:BZM917530 CJH917530:CJI917530 CTD917530:CTE917530 DCZ917530:DDA917530 DMV917530:DMW917530 DWR917530:DWS917530 EGN917530:EGO917530 EQJ917530:EQK917530 FAF917530:FAG917530 FKB917530:FKC917530 FTX917530:FTY917530 GDT917530:GDU917530 GNP917530:GNQ917530 GXL917530:GXM917530 HHH917530:HHI917530 HRD917530:HRE917530 IAZ917530:IBA917530 IKV917530:IKW917530 IUR917530:IUS917530 JEN917530:JEO917530 JOJ917530:JOK917530 JYF917530:JYG917530 KIB917530:KIC917530 KRX917530:KRY917530 LBT917530:LBU917530 LLP917530:LLQ917530 LVL917530:LVM917530 MFH917530:MFI917530 MPD917530:MPE917530 MYZ917530:MZA917530 NIV917530:NIW917530 NSR917530:NSS917530 OCN917530:OCO917530 OMJ917530:OMK917530 OWF917530:OWG917530 PGB917530:PGC917530 PPX917530:PPY917530 PZT917530:PZU917530 QJP917530:QJQ917530 QTL917530:QTM917530 RDH917530:RDI917530 RND917530:RNE917530 RWZ917530:RXA917530 SGV917530:SGW917530 SQR917530:SQS917530 TAN917530:TAO917530 TKJ917530:TKK917530 TUF917530:TUG917530 UEB917530:UEC917530 UNX917530:UNY917530 UXT917530:UXU917530 VHP917530:VHQ917530 VRL917530:VRM917530 WBH917530:WBI917530 WLD917530:WLE917530 WUZ917530:WVA917530 IN983066:IO983066 SJ983066:SK983066 ACF983066:ACG983066 AMB983066:AMC983066 AVX983066:AVY983066 BFT983066:BFU983066 BPP983066:BPQ983066 BZL983066:BZM983066 CJH983066:CJI983066 CTD983066:CTE983066 DCZ983066:DDA983066 DMV983066:DMW983066 DWR983066:DWS983066 EGN983066:EGO983066 EQJ983066:EQK983066 FAF983066:FAG983066 FKB983066:FKC983066 FTX983066:FTY983066 GDT983066:GDU983066 GNP983066:GNQ983066 GXL983066:GXM983066 HHH983066:HHI983066 HRD983066:HRE983066 IAZ983066:IBA983066 IKV983066:IKW983066 IUR983066:IUS983066 JEN983066:JEO983066 JOJ983066:JOK983066 JYF983066:JYG983066 KIB983066:KIC983066 KRX983066:KRY983066 LBT983066:LBU983066 LLP983066:LLQ983066 LVL983066:LVM983066 MFH983066:MFI983066 MPD983066:MPE983066 MYZ983066:MZA983066 NIV983066:NIW983066 NSR983066:NSS983066 OCN983066:OCO983066 OMJ983066:OMK983066 OWF983066:OWG983066 PGB983066:PGC983066 PPX983066:PPY983066 PZT983066:PZU983066 QJP983066:QJQ983066 QTL983066:QTM983066 RDH983066:RDI983066 RND983066:RNE983066 RWZ983066:RXA983066 SGV983066:SGW983066 SQR983066:SQS983066 TAN983066:TAO983066 TKJ983066:TKK983066 TUF983066:TUG983066 UEB983066:UEC983066 UNX983066:UNY983066 UXT983066:UXU983066 VHP983066:VHQ983066 VRL983066:VRM983066 WBH983066:WBI983066 WLD983066:WLE983066 WUZ983066:WVA983066 IQ65562:IR65562 SM65562:SN65562 ACI65562:ACJ65562 AME65562:AMF65562 AWA65562:AWB65562 BFW65562:BFX65562 BPS65562:BPT65562 BZO65562:BZP65562 CJK65562:CJL65562 CTG65562:CTH65562 DDC65562:DDD65562 DMY65562:DMZ65562 DWU65562:DWV65562 EGQ65562:EGR65562 EQM65562:EQN65562 FAI65562:FAJ65562 FKE65562:FKF65562 FUA65562:FUB65562 GDW65562:GDX65562 GNS65562:GNT65562 GXO65562:GXP65562 HHK65562:HHL65562 HRG65562:HRH65562 IBC65562:IBD65562 IKY65562:IKZ65562 IUU65562:IUV65562 JEQ65562:JER65562 JOM65562:JON65562 JYI65562:JYJ65562 KIE65562:KIF65562 KSA65562:KSB65562 LBW65562:LBX65562 LLS65562:LLT65562 LVO65562:LVP65562 MFK65562:MFL65562 MPG65562:MPH65562 MZC65562:MZD65562 NIY65562:NIZ65562 NSU65562:NSV65562 OCQ65562:OCR65562 OMM65562:OMN65562 OWI65562:OWJ65562 PGE65562:PGF65562 PQA65562:PQB65562 PZW65562:PZX65562 QJS65562:QJT65562 QTO65562:QTP65562 RDK65562:RDL65562 RNG65562:RNH65562 RXC65562:RXD65562 SGY65562:SGZ65562 SQU65562:SQV65562 TAQ65562:TAR65562 TKM65562:TKN65562 TUI65562:TUJ65562 UEE65562:UEF65562 UOA65562:UOB65562 UXW65562:UXX65562 VHS65562:VHT65562 VRO65562:VRP65562 WBK65562:WBL65562 WLG65562:WLH65562 WVC65562:WVD65562 IQ131098:IR131098 SM131098:SN131098 ACI131098:ACJ131098 AME131098:AMF131098 AWA131098:AWB131098 BFW131098:BFX131098 BPS131098:BPT131098 BZO131098:BZP131098 CJK131098:CJL131098 CTG131098:CTH131098 DDC131098:DDD131098 DMY131098:DMZ131098 DWU131098:DWV131098 EGQ131098:EGR131098 EQM131098:EQN131098 FAI131098:FAJ131098 FKE131098:FKF131098 FUA131098:FUB131098 GDW131098:GDX131098 GNS131098:GNT131098 GXO131098:GXP131098 HHK131098:HHL131098 HRG131098:HRH131098 IBC131098:IBD131098 IKY131098:IKZ131098 IUU131098:IUV131098 JEQ131098:JER131098 JOM131098:JON131098 JYI131098:JYJ131098 KIE131098:KIF131098 KSA131098:KSB131098 LBW131098:LBX131098 LLS131098:LLT131098 LVO131098:LVP131098 MFK131098:MFL131098 MPG131098:MPH131098 MZC131098:MZD131098 NIY131098:NIZ131098 NSU131098:NSV131098 OCQ131098:OCR131098 OMM131098:OMN131098 OWI131098:OWJ131098 PGE131098:PGF131098 PQA131098:PQB131098 PZW131098:PZX131098 QJS131098:QJT131098 QTO131098:QTP131098 RDK131098:RDL131098 RNG131098:RNH131098 RXC131098:RXD131098 SGY131098:SGZ131098 SQU131098:SQV131098 TAQ131098:TAR131098 TKM131098:TKN131098 TUI131098:TUJ131098 UEE131098:UEF131098 UOA131098:UOB131098 UXW131098:UXX131098 VHS131098:VHT131098 VRO131098:VRP131098 WBK131098:WBL131098 WLG131098:WLH131098 WVC131098:WVD131098 IQ196634:IR196634 SM196634:SN196634 ACI196634:ACJ196634 AME196634:AMF196634 AWA196634:AWB196634 BFW196634:BFX196634 BPS196634:BPT196634 BZO196634:BZP196634 CJK196634:CJL196634 CTG196634:CTH196634 DDC196634:DDD196634 DMY196634:DMZ196634 DWU196634:DWV196634 EGQ196634:EGR196634 EQM196634:EQN196634 FAI196634:FAJ196634 FKE196634:FKF196634 FUA196634:FUB196634 GDW196634:GDX196634 GNS196634:GNT196634 GXO196634:GXP196634 HHK196634:HHL196634 HRG196634:HRH196634 IBC196634:IBD196634 IKY196634:IKZ196634 IUU196634:IUV196634 JEQ196634:JER196634 JOM196634:JON196634 JYI196634:JYJ196634 KIE196634:KIF196634 KSA196634:KSB196634 LBW196634:LBX196634 LLS196634:LLT196634 LVO196634:LVP196634 MFK196634:MFL196634 MPG196634:MPH196634 MZC196634:MZD196634 NIY196634:NIZ196634 NSU196634:NSV196634 OCQ196634:OCR196634 OMM196634:OMN196634 OWI196634:OWJ196634 PGE196634:PGF196634 PQA196634:PQB196634 PZW196634:PZX196634 QJS196634:QJT196634 QTO196634:QTP196634 RDK196634:RDL196634 RNG196634:RNH196634 RXC196634:RXD196634 SGY196634:SGZ196634 SQU196634:SQV196634 TAQ196634:TAR196634 TKM196634:TKN196634 TUI196634:TUJ196634 UEE196634:UEF196634 UOA196634:UOB196634 UXW196634:UXX196634 VHS196634:VHT196634 VRO196634:VRP196634 WBK196634:WBL196634 WLG196634:WLH196634 WVC196634:WVD196634 IQ262170:IR262170 SM262170:SN262170 ACI262170:ACJ262170 AME262170:AMF262170 AWA262170:AWB262170 BFW262170:BFX262170 BPS262170:BPT262170 BZO262170:BZP262170 CJK262170:CJL262170 CTG262170:CTH262170 DDC262170:DDD262170 DMY262170:DMZ262170 DWU262170:DWV262170 EGQ262170:EGR262170 EQM262170:EQN262170 FAI262170:FAJ262170 FKE262170:FKF262170 FUA262170:FUB262170 GDW262170:GDX262170 GNS262170:GNT262170 GXO262170:GXP262170 HHK262170:HHL262170 HRG262170:HRH262170 IBC262170:IBD262170 IKY262170:IKZ262170 IUU262170:IUV262170 JEQ262170:JER262170 JOM262170:JON262170 JYI262170:JYJ262170 KIE262170:KIF262170 KSA262170:KSB262170 LBW262170:LBX262170 LLS262170:LLT262170 LVO262170:LVP262170 MFK262170:MFL262170 MPG262170:MPH262170 MZC262170:MZD262170 NIY262170:NIZ262170 NSU262170:NSV262170 OCQ262170:OCR262170 OMM262170:OMN262170 OWI262170:OWJ262170 PGE262170:PGF262170 PQA262170:PQB262170 PZW262170:PZX262170 QJS262170:QJT262170 QTO262170:QTP262170 RDK262170:RDL262170 RNG262170:RNH262170 RXC262170:RXD262170 SGY262170:SGZ262170 SQU262170:SQV262170 TAQ262170:TAR262170 TKM262170:TKN262170 TUI262170:TUJ262170 UEE262170:UEF262170 UOA262170:UOB262170 UXW262170:UXX262170 VHS262170:VHT262170 VRO262170:VRP262170 WBK262170:WBL262170 WLG262170:WLH262170 WVC262170:WVD262170 IQ327706:IR327706 SM327706:SN327706 ACI327706:ACJ327706 AME327706:AMF327706 AWA327706:AWB327706 BFW327706:BFX327706 BPS327706:BPT327706 BZO327706:BZP327706 CJK327706:CJL327706 CTG327706:CTH327706 DDC327706:DDD327706 DMY327706:DMZ327706 DWU327706:DWV327706 EGQ327706:EGR327706 EQM327706:EQN327706 FAI327706:FAJ327706 FKE327706:FKF327706 FUA327706:FUB327706 GDW327706:GDX327706 GNS327706:GNT327706 GXO327706:GXP327706 HHK327706:HHL327706 HRG327706:HRH327706 IBC327706:IBD327706 IKY327706:IKZ327706 IUU327706:IUV327706 JEQ327706:JER327706 JOM327706:JON327706 JYI327706:JYJ327706 KIE327706:KIF327706 KSA327706:KSB327706 LBW327706:LBX327706 LLS327706:LLT327706 LVO327706:LVP327706 MFK327706:MFL327706 MPG327706:MPH327706 MZC327706:MZD327706 NIY327706:NIZ327706 NSU327706:NSV327706 OCQ327706:OCR327706 OMM327706:OMN327706 OWI327706:OWJ327706 PGE327706:PGF327706 PQA327706:PQB327706 PZW327706:PZX327706 QJS327706:QJT327706 QTO327706:QTP327706 RDK327706:RDL327706 RNG327706:RNH327706 RXC327706:RXD327706 SGY327706:SGZ327706 SQU327706:SQV327706 TAQ327706:TAR327706 TKM327706:TKN327706 TUI327706:TUJ327706 UEE327706:UEF327706 UOA327706:UOB327706 UXW327706:UXX327706 VHS327706:VHT327706 VRO327706:VRP327706 WBK327706:WBL327706 WLG327706:WLH327706 WVC327706:WVD327706 IQ393242:IR393242 SM393242:SN393242 ACI393242:ACJ393242 AME393242:AMF393242 AWA393242:AWB393242 BFW393242:BFX393242 BPS393242:BPT393242 BZO393242:BZP393242 CJK393242:CJL393242 CTG393242:CTH393242 DDC393242:DDD393242 DMY393242:DMZ393242 DWU393242:DWV393242 EGQ393242:EGR393242 EQM393242:EQN393242 FAI393242:FAJ393242 FKE393242:FKF393242 FUA393242:FUB393242 GDW393242:GDX393242 GNS393242:GNT393242 GXO393242:GXP393242 HHK393242:HHL393242 HRG393242:HRH393242 IBC393242:IBD393242 IKY393242:IKZ393242 IUU393242:IUV393242 JEQ393242:JER393242 JOM393242:JON393242 JYI393242:JYJ393242 KIE393242:KIF393242 KSA393242:KSB393242 LBW393242:LBX393242 LLS393242:LLT393242 LVO393242:LVP393242 MFK393242:MFL393242 MPG393242:MPH393242 MZC393242:MZD393242 NIY393242:NIZ393242 NSU393242:NSV393242 OCQ393242:OCR393242 OMM393242:OMN393242 OWI393242:OWJ393242 PGE393242:PGF393242 PQA393242:PQB393242 PZW393242:PZX393242 QJS393242:QJT393242 QTO393242:QTP393242 RDK393242:RDL393242 RNG393242:RNH393242 RXC393242:RXD393242 SGY393242:SGZ393242 SQU393242:SQV393242 TAQ393242:TAR393242 TKM393242:TKN393242 TUI393242:TUJ393242 UEE393242:UEF393242 UOA393242:UOB393242 UXW393242:UXX393242 VHS393242:VHT393242 VRO393242:VRP393242 WBK393242:WBL393242 WLG393242:WLH393242 WVC393242:WVD393242 IQ458778:IR458778 SM458778:SN458778 ACI458778:ACJ458778 AME458778:AMF458778 AWA458778:AWB458778 BFW458778:BFX458778 BPS458778:BPT458778 BZO458778:BZP458778 CJK458778:CJL458778 CTG458778:CTH458778 DDC458778:DDD458778 DMY458778:DMZ458778 DWU458778:DWV458778 EGQ458778:EGR458778 EQM458778:EQN458778 FAI458778:FAJ458778 FKE458778:FKF458778 FUA458778:FUB458778 GDW458778:GDX458778 GNS458778:GNT458778 GXO458778:GXP458778 HHK458778:HHL458778 HRG458778:HRH458778 IBC458778:IBD458778 IKY458778:IKZ458778 IUU458778:IUV458778 JEQ458778:JER458778 JOM458778:JON458778 JYI458778:JYJ458778 KIE458778:KIF458778 KSA458778:KSB458778 LBW458778:LBX458778 LLS458778:LLT458778 LVO458778:LVP458778 MFK458778:MFL458778 MPG458778:MPH458778 MZC458778:MZD458778 NIY458778:NIZ458778 NSU458778:NSV458778 OCQ458778:OCR458778 OMM458778:OMN458778 OWI458778:OWJ458778 PGE458778:PGF458778 PQA458778:PQB458778 PZW458778:PZX458778 QJS458778:QJT458778 QTO458778:QTP458778 RDK458778:RDL458778 RNG458778:RNH458778 RXC458778:RXD458778 SGY458778:SGZ458778 SQU458778:SQV458778 TAQ458778:TAR458778 TKM458778:TKN458778 TUI458778:TUJ458778 UEE458778:UEF458778 UOA458778:UOB458778 UXW458778:UXX458778 VHS458778:VHT458778 VRO458778:VRP458778 WBK458778:WBL458778 WLG458778:WLH458778 WVC458778:WVD458778 IQ524314:IR524314 SM524314:SN524314 ACI524314:ACJ524314 AME524314:AMF524314 AWA524314:AWB524314 BFW524314:BFX524314 BPS524314:BPT524314 BZO524314:BZP524314 CJK524314:CJL524314 CTG524314:CTH524314 DDC524314:DDD524314 DMY524314:DMZ524314 DWU524314:DWV524314 EGQ524314:EGR524314 EQM524314:EQN524314 FAI524314:FAJ524314 FKE524314:FKF524314 FUA524314:FUB524314 GDW524314:GDX524314 GNS524314:GNT524314 GXO524314:GXP524314 HHK524314:HHL524314 HRG524314:HRH524314 IBC524314:IBD524314 IKY524314:IKZ524314 IUU524314:IUV524314 JEQ524314:JER524314 JOM524314:JON524314 JYI524314:JYJ524314 KIE524314:KIF524314 KSA524314:KSB524314 LBW524314:LBX524314 LLS524314:LLT524314 LVO524314:LVP524314 MFK524314:MFL524314 MPG524314:MPH524314 MZC524314:MZD524314 NIY524314:NIZ524314 NSU524314:NSV524314 OCQ524314:OCR524314 OMM524314:OMN524314 OWI524314:OWJ524314 PGE524314:PGF524314 PQA524314:PQB524314 PZW524314:PZX524314 QJS524314:QJT524314 QTO524314:QTP524314 RDK524314:RDL524314 RNG524314:RNH524314 RXC524314:RXD524314 SGY524314:SGZ524314 SQU524314:SQV524314 TAQ524314:TAR524314 TKM524314:TKN524314 TUI524314:TUJ524314 UEE524314:UEF524314 UOA524314:UOB524314 UXW524314:UXX524314 VHS524314:VHT524314 VRO524314:VRP524314 WBK524314:WBL524314 WLG524314:WLH524314 WVC524314:WVD524314 IQ589850:IR589850 SM589850:SN589850 ACI589850:ACJ589850 AME589850:AMF589850 AWA589850:AWB589850 BFW589850:BFX589850 BPS589850:BPT589850 BZO589850:BZP589850 CJK589850:CJL589850 CTG589850:CTH589850 DDC589850:DDD589850 DMY589850:DMZ589850 DWU589850:DWV589850 EGQ589850:EGR589850 EQM589850:EQN589850 FAI589850:FAJ589850 FKE589850:FKF589850 FUA589850:FUB589850 GDW589850:GDX589850 GNS589850:GNT589850 GXO589850:GXP589850 HHK589850:HHL589850 HRG589850:HRH589850 IBC589850:IBD589850 IKY589850:IKZ589850 IUU589850:IUV589850 JEQ589850:JER589850 JOM589850:JON589850 JYI589850:JYJ589850 KIE589850:KIF589850 KSA589850:KSB589850 LBW589850:LBX589850 LLS589850:LLT589850 LVO589850:LVP589850 MFK589850:MFL589850 MPG589850:MPH589850 MZC589850:MZD589850 NIY589850:NIZ589850 NSU589850:NSV589850 OCQ589850:OCR589850 OMM589850:OMN589850 OWI589850:OWJ589850 PGE589850:PGF589850 PQA589850:PQB589850 PZW589850:PZX589850 QJS589850:QJT589850 QTO589850:QTP589850 RDK589850:RDL589850 RNG589850:RNH589850 RXC589850:RXD589850 SGY589850:SGZ589850 SQU589850:SQV589850 TAQ589850:TAR589850 TKM589850:TKN589850 TUI589850:TUJ589850 UEE589850:UEF589850 UOA589850:UOB589850 UXW589850:UXX589850 VHS589850:VHT589850 VRO589850:VRP589850 WBK589850:WBL589850 WLG589850:WLH589850 WVC589850:WVD589850 IQ655386:IR655386 SM655386:SN655386 ACI655386:ACJ655386 AME655386:AMF655386 AWA655386:AWB655386 BFW655386:BFX655386 BPS655386:BPT655386 BZO655386:BZP655386 CJK655386:CJL655386 CTG655386:CTH655386 DDC655386:DDD655386 DMY655386:DMZ655386 DWU655386:DWV655386 EGQ655386:EGR655386 EQM655386:EQN655386 FAI655386:FAJ655386 FKE655386:FKF655386 FUA655386:FUB655386 GDW655386:GDX655386 GNS655386:GNT655386 GXO655386:GXP655386 HHK655386:HHL655386 HRG655386:HRH655386 IBC655386:IBD655386 IKY655386:IKZ655386 IUU655386:IUV655386 JEQ655386:JER655386 JOM655386:JON655386 JYI655386:JYJ655386 KIE655386:KIF655386 KSA655386:KSB655386 LBW655386:LBX655386 LLS655386:LLT655386 LVO655386:LVP655386 MFK655386:MFL655386 MPG655386:MPH655386 MZC655386:MZD655386 NIY655386:NIZ655386 NSU655386:NSV655386 OCQ655386:OCR655386 OMM655386:OMN655386 OWI655386:OWJ655386 PGE655386:PGF655386 PQA655386:PQB655386 PZW655386:PZX655386 QJS655386:QJT655386 QTO655386:QTP655386 RDK655386:RDL655386 RNG655386:RNH655386 RXC655386:RXD655386 SGY655386:SGZ655386 SQU655386:SQV655386 TAQ655386:TAR655386 TKM655386:TKN655386 TUI655386:TUJ655386 UEE655386:UEF655386 UOA655386:UOB655386 UXW655386:UXX655386 VHS655386:VHT655386 VRO655386:VRP655386 WBK655386:WBL655386 WLG655386:WLH655386 WVC655386:WVD655386 IQ720922:IR720922 SM720922:SN720922 ACI720922:ACJ720922 AME720922:AMF720922 AWA720922:AWB720922 BFW720922:BFX720922 BPS720922:BPT720922 BZO720922:BZP720922 CJK720922:CJL720922 CTG720922:CTH720922 DDC720922:DDD720922 DMY720922:DMZ720922 DWU720922:DWV720922 EGQ720922:EGR720922 EQM720922:EQN720922 FAI720922:FAJ720922 FKE720922:FKF720922 FUA720922:FUB720922 GDW720922:GDX720922 GNS720922:GNT720922 GXO720922:GXP720922 HHK720922:HHL720922 HRG720922:HRH720922 IBC720922:IBD720922 IKY720922:IKZ720922 IUU720922:IUV720922 JEQ720922:JER720922 JOM720922:JON720922 JYI720922:JYJ720922 KIE720922:KIF720922 KSA720922:KSB720922 LBW720922:LBX720922 LLS720922:LLT720922 LVO720922:LVP720922 MFK720922:MFL720922 MPG720922:MPH720922 MZC720922:MZD720922 NIY720922:NIZ720922 NSU720922:NSV720922 OCQ720922:OCR720922 OMM720922:OMN720922 OWI720922:OWJ720922 PGE720922:PGF720922 PQA720922:PQB720922 PZW720922:PZX720922 QJS720922:QJT720922 QTO720922:QTP720922 RDK720922:RDL720922 RNG720922:RNH720922 RXC720922:RXD720922 SGY720922:SGZ720922 SQU720922:SQV720922 TAQ720922:TAR720922 TKM720922:TKN720922 TUI720922:TUJ720922 UEE720922:UEF720922 UOA720922:UOB720922 UXW720922:UXX720922 VHS720922:VHT720922 VRO720922:VRP720922 WBK720922:WBL720922 WLG720922:WLH720922 WVC720922:WVD720922 IQ786458:IR786458 SM786458:SN786458 ACI786458:ACJ786458 AME786458:AMF786458 AWA786458:AWB786458 BFW786458:BFX786458 BPS786458:BPT786458 BZO786458:BZP786458 CJK786458:CJL786458 CTG786458:CTH786458 DDC786458:DDD786458 DMY786458:DMZ786458 DWU786458:DWV786458 EGQ786458:EGR786458 EQM786458:EQN786458 FAI786458:FAJ786458 FKE786458:FKF786458 FUA786458:FUB786458 GDW786458:GDX786458 GNS786458:GNT786458 GXO786458:GXP786458 HHK786458:HHL786458 HRG786458:HRH786458 IBC786458:IBD786458 IKY786458:IKZ786458 IUU786458:IUV786458 JEQ786458:JER786458 JOM786458:JON786458 JYI786458:JYJ786458 KIE786458:KIF786458 KSA786458:KSB786458 LBW786458:LBX786458 LLS786458:LLT786458 LVO786458:LVP786458 MFK786458:MFL786458 MPG786458:MPH786458 MZC786458:MZD786458 NIY786458:NIZ786458 NSU786458:NSV786458 OCQ786458:OCR786458 OMM786458:OMN786458 OWI786458:OWJ786458 PGE786458:PGF786458 PQA786458:PQB786458 PZW786458:PZX786458 QJS786458:QJT786458 QTO786458:QTP786458 RDK786458:RDL786458 RNG786458:RNH786458 RXC786458:RXD786458 SGY786458:SGZ786458 SQU786458:SQV786458 TAQ786458:TAR786458 TKM786458:TKN786458 TUI786458:TUJ786458 UEE786458:UEF786458 UOA786458:UOB786458 UXW786458:UXX786458 VHS786458:VHT786458 VRO786458:VRP786458 WBK786458:WBL786458 WLG786458:WLH786458 WVC786458:WVD786458 IQ851994:IR851994 SM851994:SN851994 ACI851994:ACJ851994 AME851994:AMF851994 AWA851994:AWB851994 BFW851994:BFX851994 BPS851994:BPT851994 BZO851994:BZP851994 CJK851994:CJL851994 CTG851994:CTH851994 DDC851994:DDD851994 DMY851994:DMZ851994 DWU851994:DWV851994 EGQ851994:EGR851994 EQM851994:EQN851994 FAI851994:FAJ851994 FKE851994:FKF851994 FUA851994:FUB851994 GDW851994:GDX851994 GNS851994:GNT851994 GXO851994:GXP851994 HHK851994:HHL851994 HRG851994:HRH851994 IBC851994:IBD851994 IKY851994:IKZ851994 IUU851994:IUV851994 JEQ851994:JER851994 JOM851994:JON851994 JYI851994:JYJ851994 KIE851994:KIF851994 KSA851994:KSB851994 LBW851994:LBX851994 LLS851994:LLT851994 LVO851994:LVP851994 MFK851994:MFL851994 MPG851994:MPH851994 MZC851994:MZD851994 NIY851994:NIZ851994 NSU851994:NSV851994 OCQ851994:OCR851994 OMM851994:OMN851994 OWI851994:OWJ851994 PGE851994:PGF851994 PQA851994:PQB851994 PZW851994:PZX851994 QJS851994:QJT851994 QTO851994:QTP851994 RDK851994:RDL851994 RNG851994:RNH851994 RXC851994:RXD851994 SGY851994:SGZ851994 SQU851994:SQV851994 TAQ851994:TAR851994 TKM851994:TKN851994 TUI851994:TUJ851994 UEE851994:UEF851994 UOA851994:UOB851994 UXW851994:UXX851994 VHS851994:VHT851994 VRO851994:VRP851994 WBK851994:WBL851994 WLG851994:WLH851994 WVC851994:WVD851994 IQ917530:IR917530 SM917530:SN917530 ACI917530:ACJ917530 AME917530:AMF917530 AWA917530:AWB917530 BFW917530:BFX917530 BPS917530:BPT917530 BZO917530:BZP917530 CJK917530:CJL917530 CTG917530:CTH917530 DDC917530:DDD917530 DMY917530:DMZ917530 DWU917530:DWV917530 EGQ917530:EGR917530 EQM917530:EQN917530 FAI917530:FAJ917530 FKE917530:FKF917530 FUA917530:FUB917530 GDW917530:GDX917530 GNS917530:GNT917530 GXO917530:GXP917530 HHK917530:HHL917530 HRG917530:HRH917530 IBC917530:IBD917530 IKY917530:IKZ917530 IUU917530:IUV917530 JEQ917530:JER917530 JOM917530:JON917530 JYI917530:JYJ917530 KIE917530:KIF917530 KSA917530:KSB917530 LBW917530:LBX917530 LLS917530:LLT917530 LVO917530:LVP917530 MFK917530:MFL917530 MPG917530:MPH917530 MZC917530:MZD917530 NIY917530:NIZ917530 NSU917530:NSV917530 OCQ917530:OCR917530 OMM917530:OMN917530 OWI917530:OWJ917530 PGE917530:PGF917530 PQA917530:PQB917530 PZW917530:PZX917530 QJS917530:QJT917530 QTO917530:QTP917530 RDK917530:RDL917530 RNG917530:RNH917530 RXC917530:RXD917530 SGY917530:SGZ917530 SQU917530:SQV917530 TAQ917530:TAR917530 TKM917530:TKN917530 TUI917530:TUJ917530 UEE917530:UEF917530 UOA917530:UOB917530 UXW917530:UXX917530 VHS917530:VHT917530 VRO917530:VRP917530 WBK917530:WBL917530 WLG917530:WLH917530 WVC917530:WVD917530 IQ983066:IR983066 SM983066:SN983066 ACI983066:ACJ983066 AME983066:AMF983066 AWA983066:AWB983066 BFW983066:BFX983066 BPS983066:BPT983066 BZO983066:BZP983066 CJK983066:CJL983066 CTG983066:CTH983066 DDC983066:DDD983066 DMY983066:DMZ983066 DWU983066:DWV983066 EGQ983066:EGR983066 EQM983066:EQN983066 FAI983066:FAJ983066 FKE983066:FKF983066 FUA983066:FUB983066 GDW983066:GDX983066 GNS983066:GNT983066 GXO983066:GXP983066 HHK983066:HHL983066 HRG983066:HRH983066 IBC983066:IBD983066 IKY983066:IKZ983066 IUU983066:IUV983066 JEQ983066:JER983066 JOM983066:JON983066 JYI983066:JYJ983066 KIE983066:KIF983066 KSA983066:KSB983066 LBW983066:LBX983066 LLS983066:LLT983066 LVO983066:LVP983066 MFK983066:MFL983066 MPG983066:MPH983066 MZC983066:MZD983066 NIY983066:NIZ983066 NSU983066:NSV983066 OCQ983066:OCR983066 OMM983066:OMN983066 OWI983066:OWJ983066 PGE983066:PGF983066 PQA983066:PQB983066 PZW983066:PZX983066 QJS983066:QJT983066 QTO983066:QTP983066 RDK983066:RDL983066 RNG983066:RNH983066 RXC983066:RXD983066 SGY983066:SGZ983066 SQU983066:SQV983066 TAQ983066:TAR983066 TKM983066:TKN983066 TUI983066:TUJ983066 UEE983066:UEF983066 UOA983066:UOB983066 UXW983066:UXX983066 VHS983066:VHT983066 VRO983066:VRP983066 WBK983066:WBL983066 WLG983066:WLH983066 WVC983066:WVD983066 IT65562:IU65562 SP65562:SQ65562 ACL65562:ACM65562 AMH65562:AMI65562 AWD65562:AWE65562 BFZ65562:BGA65562 BPV65562:BPW65562 BZR65562:BZS65562 CJN65562:CJO65562 CTJ65562:CTK65562 DDF65562:DDG65562 DNB65562:DNC65562 DWX65562:DWY65562 EGT65562:EGU65562 EQP65562:EQQ65562 FAL65562:FAM65562 FKH65562:FKI65562 FUD65562:FUE65562 GDZ65562:GEA65562 GNV65562:GNW65562 GXR65562:GXS65562 HHN65562:HHO65562 HRJ65562:HRK65562 IBF65562:IBG65562 ILB65562:ILC65562 IUX65562:IUY65562 JET65562:JEU65562 JOP65562:JOQ65562 JYL65562:JYM65562 KIH65562:KII65562 KSD65562:KSE65562 LBZ65562:LCA65562 LLV65562:LLW65562 LVR65562:LVS65562 MFN65562:MFO65562 MPJ65562:MPK65562 MZF65562:MZG65562 NJB65562:NJC65562 NSX65562:NSY65562 OCT65562:OCU65562 OMP65562:OMQ65562 OWL65562:OWM65562 PGH65562:PGI65562 PQD65562:PQE65562 PZZ65562:QAA65562 QJV65562:QJW65562 QTR65562:QTS65562 RDN65562:RDO65562 RNJ65562:RNK65562 RXF65562:RXG65562 SHB65562:SHC65562 SQX65562:SQY65562 TAT65562:TAU65562 TKP65562:TKQ65562 TUL65562:TUM65562 UEH65562:UEI65562 UOD65562:UOE65562 UXZ65562:UYA65562 VHV65562:VHW65562 VRR65562:VRS65562 WBN65562:WBO65562 WLJ65562:WLK65562 WVF65562:WVG65562 IT131098:IU131098 SP131098:SQ131098 ACL131098:ACM131098 AMH131098:AMI131098 AWD131098:AWE131098 BFZ131098:BGA131098 BPV131098:BPW131098 BZR131098:BZS131098 CJN131098:CJO131098 CTJ131098:CTK131098 DDF131098:DDG131098 DNB131098:DNC131098 DWX131098:DWY131098 EGT131098:EGU131098 EQP131098:EQQ131098 FAL131098:FAM131098 FKH131098:FKI131098 FUD131098:FUE131098 GDZ131098:GEA131098 GNV131098:GNW131098 GXR131098:GXS131098 HHN131098:HHO131098 HRJ131098:HRK131098 IBF131098:IBG131098 ILB131098:ILC131098 IUX131098:IUY131098 JET131098:JEU131098 JOP131098:JOQ131098 JYL131098:JYM131098 KIH131098:KII131098 KSD131098:KSE131098 LBZ131098:LCA131098 LLV131098:LLW131098 LVR131098:LVS131098 MFN131098:MFO131098 MPJ131098:MPK131098 MZF131098:MZG131098 NJB131098:NJC131098 NSX131098:NSY131098 OCT131098:OCU131098 OMP131098:OMQ131098 OWL131098:OWM131098 PGH131098:PGI131098 PQD131098:PQE131098 PZZ131098:QAA131098 QJV131098:QJW131098 QTR131098:QTS131098 RDN131098:RDO131098 RNJ131098:RNK131098 RXF131098:RXG131098 SHB131098:SHC131098 SQX131098:SQY131098 TAT131098:TAU131098 TKP131098:TKQ131098 TUL131098:TUM131098 UEH131098:UEI131098 UOD131098:UOE131098 UXZ131098:UYA131098 VHV131098:VHW131098 VRR131098:VRS131098 WBN131098:WBO131098 WLJ131098:WLK131098 WVF131098:WVG131098 IT196634:IU196634 SP196634:SQ196634 ACL196634:ACM196634 AMH196634:AMI196634 AWD196634:AWE196634 BFZ196634:BGA196634 BPV196634:BPW196634 BZR196634:BZS196634 CJN196634:CJO196634 CTJ196634:CTK196634 DDF196634:DDG196634 DNB196634:DNC196634 DWX196634:DWY196634 EGT196634:EGU196634 EQP196634:EQQ196634 FAL196634:FAM196634 FKH196634:FKI196634 FUD196634:FUE196634 GDZ196634:GEA196634 GNV196634:GNW196634 GXR196634:GXS196634 HHN196634:HHO196634 HRJ196634:HRK196634 IBF196634:IBG196634 ILB196634:ILC196634 IUX196634:IUY196634 JET196634:JEU196634 JOP196634:JOQ196634 JYL196634:JYM196634 KIH196634:KII196634 KSD196634:KSE196634 LBZ196634:LCA196634 LLV196634:LLW196634 LVR196634:LVS196634 MFN196634:MFO196634 MPJ196634:MPK196634 MZF196634:MZG196634 NJB196634:NJC196634 NSX196634:NSY196634 OCT196634:OCU196634 OMP196634:OMQ196634 OWL196634:OWM196634 PGH196634:PGI196634 PQD196634:PQE196634 PZZ196634:QAA196634 QJV196634:QJW196634 QTR196634:QTS196634 RDN196634:RDO196634 RNJ196634:RNK196634 RXF196634:RXG196634 SHB196634:SHC196634 SQX196634:SQY196634 TAT196634:TAU196634 TKP196634:TKQ196634 TUL196634:TUM196634 UEH196634:UEI196634 UOD196634:UOE196634 UXZ196634:UYA196634 VHV196634:VHW196634 VRR196634:VRS196634 WBN196634:WBO196634 WLJ196634:WLK196634 WVF196634:WVG196634 IT262170:IU262170 SP262170:SQ262170 ACL262170:ACM262170 AMH262170:AMI262170 AWD262170:AWE262170 BFZ262170:BGA262170 BPV262170:BPW262170 BZR262170:BZS262170 CJN262170:CJO262170 CTJ262170:CTK262170 DDF262170:DDG262170 DNB262170:DNC262170 DWX262170:DWY262170 EGT262170:EGU262170 EQP262170:EQQ262170 FAL262170:FAM262170 FKH262170:FKI262170 FUD262170:FUE262170 GDZ262170:GEA262170 GNV262170:GNW262170 GXR262170:GXS262170 HHN262170:HHO262170 HRJ262170:HRK262170 IBF262170:IBG262170 ILB262170:ILC262170 IUX262170:IUY262170 JET262170:JEU262170 JOP262170:JOQ262170 JYL262170:JYM262170 KIH262170:KII262170 KSD262170:KSE262170 LBZ262170:LCA262170 LLV262170:LLW262170 LVR262170:LVS262170 MFN262170:MFO262170 MPJ262170:MPK262170 MZF262170:MZG262170 NJB262170:NJC262170 NSX262170:NSY262170 OCT262170:OCU262170 OMP262170:OMQ262170 OWL262170:OWM262170 PGH262170:PGI262170 PQD262170:PQE262170 PZZ262170:QAA262170 QJV262170:QJW262170 QTR262170:QTS262170 RDN262170:RDO262170 RNJ262170:RNK262170 RXF262170:RXG262170 SHB262170:SHC262170 SQX262170:SQY262170 TAT262170:TAU262170 TKP262170:TKQ262170 TUL262170:TUM262170 UEH262170:UEI262170 UOD262170:UOE262170 UXZ262170:UYA262170 VHV262170:VHW262170 VRR262170:VRS262170 WBN262170:WBO262170 WLJ262170:WLK262170 WVF262170:WVG262170 IT327706:IU327706 SP327706:SQ327706 ACL327706:ACM327706 AMH327706:AMI327706 AWD327706:AWE327706 BFZ327706:BGA327706 BPV327706:BPW327706 BZR327706:BZS327706 CJN327706:CJO327706 CTJ327706:CTK327706 DDF327706:DDG327706 DNB327706:DNC327706 DWX327706:DWY327706 EGT327706:EGU327706 EQP327706:EQQ327706 FAL327706:FAM327706 FKH327706:FKI327706 FUD327706:FUE327706 GDZ327706:GEA327706 GNV327706:GNW327706 GXR327706:GXS327706 HHN327706:HHO327706 HRJ327706:HRK327706 IBF327706:IBG327706 ILB327706:ILC327706 IUX327706:IUY327706 JET327706:JEU327706 JOP327706:JOQ327706 JYL327706:JYM327706 KIH327706:KII327706 KSD327706:KSE327706 LBZ327706:LCA327706 LLV327706:LLW327706 LVR327706:LVS327706 MFN327706:MFO327706 MPJ327706:MPK327706 MZF327706:MZG327706 NJB327706:NJC327706 NSX327706:NSY327706 OCT327706:OCU327706 OMP327706:OMQ327706 OWL327706:OWM327706 PGH327706:PGI327706 PQD327706:PQE327706 PZZ327706:QAA327706 QJV327706:QJW327706 QTR327706:QTS327706 RDN327706:RDO327706 RNJ327706:RNK327706 RXF327706:RXG327706 SHB327706:SHC327706 SQX327706:SQY327706 TAT327706:TAU327706 TKP327706:TKQ327706 TUL327706:TUM327706 UEH327706:UEI327706 UOD327706:UOE327706 UXZ327706:UYA327706 VHV327706:VHW327706 VRR327706:VRS327706 WBN327706:WBO327706 WLJ327706:WLK327706 WVF327706:WVG327706 IT393242:IU393242 SP393242:SQ393242 ACL393242:ACM393242 AMH393242:AMI393242 AWD393242:AWE393242 BFZ393242:BGA393242 BPV393242:BPW393242 BZR393242:BZS393242 CJN393242:CJO393242 CTJ393242:CTK393242 DDF393242:DDG393242 DNB393242:DNC393242 DWX393242:DWY393242 EGT393242:EGU393242 EQP393242:EQQ393242 FAL393242:FAM393242 FKH393242:FKI393242 FUD393242:FUE393242 GDZ393242:GEA393242 GNV393242:GNW393242 GXR393242:GXS393242 HHN393242:HHO393242 HRJ393242:HRK393242 IBF393242:IBG393242 ILB393242:ILC393242 IUX393242:IUY393242 JET393242:JEU393242 JOP393242:JOQ393242 JYL393242:JYM393242 KIH393242:KII393242 KSD393242:KSE393242 LBZ393242:LCA393242 LLV393242:LLW393242 LVR393242:LVS393242 MFN393242:MFO393242 MPJ393242:MPK393242 MZF393242:MZG393242 NJB393242:NJC393242 NSX393242:NSY393242 OCT393242:OCU393242 OMP393242:OMQ393242 OWL393242:OWM393242 PGH393242:PGI393242 PQD393242:PQE393242 PZZ393242:QAA393242 QJV393242:QJW393242 QTR393242:QTS393242 RDN393242:RDO393242 RNJ393242:RNK393242 RXF393242:RXG393242 SHB393242:SHC393242 SQX393242:SQY393242 TAT393242:TAU393242 TKP393242:TKQ393242 TUL393242:TUM393242 UEH393242:UEI393242 UOD393242:UOE393242 UXZ393242:UYA393242 VHV393242:VHW393242 VRR393242:VRS393242 WBN393242:WBO393242 WLJ393242:WLK393242 WVF393242:WVG393242 IT458778:IU458778 SP458778:SQ458778 ACL458778:ACM458778 AMH458778:AMI458778 AWD458778:AWE458778 BFZ458778:BGA458778 BPV458778:BPW458778 BZR458778:BZS458778 CJN458778:CJO458778 CTJ458778:CTK458778 DDF458778:DDG458778 DNB458778:DNC458778 DWX458778:DWY458778 EGT458778:EGU458778 EQP458778:EQQ458778 FAL458778:FAM458778 FKH458778:FKI458778 FUD458778:FUE458778 GDZ458778:GEA458778 GNV458778:GNW458778 GXR458778:GXS458778 HHN458778:HHO458778 HRJ458778:HRK458778 IBF458778:IBG458778 ILB458778:ILC458778 IUX458778:IUY458778 JET458778:JEU458778 JOP458778:JOQ458778 JYL458778:JYM458778 KIH458778:KII458778 KSD458778:KSE458778 LBZ458778:LCA458778 LLV458778:LLW458778 LVR458778:LVS458778 MFN458778:MFO458778 MPJ458778:MPK458778 MZF458778:MZG458778 NJB458778:NJC458778 NSX458778:NSY458778 OCT458778:OCU458778 OMP458778:OMQ458778 OWL458778:OWM458778 PGH458778:PGI458778 PQD458778:PQE458778 PZZ458778:QAA458778 QJV458778:QJW458778 QTR458778:QTS458778 RDN458778:RDO458778 RNJ458778:RNK458778 RXF458778:RXG458778 SHB458778:SHC458778 SQX458778:SQY458778 TAT458778:TAU458778 TKP458778:TKQ458778 TUL458778:TUM458778 UEH458778:UEI458778 UOD458778:UOE458778 UXZ458778:UYA458778 VHV458778:VHW458778 VRR458778:VRS458778 WBN458778:WBO458778 WLJ458778:WLK458778 WVF458778:WVG458778 IT524314:IU524314 SP524314:SQ524314 ACL524314:ACM524314 AMH524314:AMI524314 AWD524314:AWE524314 BFZ524314:BGA524314 BPV524314:BPW524314 BZR524314:BZS524314 CJN524314:CJO524314 CTJ524314:CTK524314 DDF524314:DDG524314 DNB524314:DNC524314 DWX524314:DWY524314 EGT524314:EGU524314 EQP524314:EQQ524314 FAL524314:FAM524314 FKH524314:FKI524314 FUD524314:FUE524314 GDZ524314:GEA524314 GNV524314:GNW524314 GXR524314:GXS524314 HHN524314:HHO524314 HRJ524314:HRK524314 IBF524314:IBG524314 ILB524314:ILC524314 IUX524314:IUY524314 JET524314:JEU524314 JOP524314:JOQ524314 JYL524314:JYM524314 KIH524314:KII524314 KSD524314:KSE524314 LBZ524314:LCA524314 LLV524314:LLW524314 LVR524314:LVS524314 MFN524314:MFO524314 MPJ524314:MPK524314 MZF524314:MZG524314 NJB524314:NJC524314 NSX524314:NSY524314 OCT524314:OCU524314 OMP524314:OMQ524314 OWL524314:OWM524314 PGH524314:PGI524314 PQD524314:PQE524314 PZZ524314:QAA524314 QJV524314:QJW524314 QTR524314:QTS524314 RDN524314:RDO524314 RNJ524314:RNK524314 RXF524314:RXG524314 SHB524314:SHC524314 SQX524314:SQY524314 TAT524314:TAU524314 TKP524314:TKQ524314 TUL524314:TUM524314 UEH524314:UEI524314 UOD524314:UOE524314 UXZ524314:UYA524314 VHV524314:VHW524314 VRR524314:VRS524314 WBN524314:WBO524314 WLJ524314:WLK524314 WVF524314:WVG524314 IT589850:IU589850 SP589850:SQ589850 ACL589850:ACM589850 AMH589850:AMI589850 AWD589850:AWE589850 BFZ589850:BGA589850 BPV589850:BPW589850 BZR589850:BZS589850 CJN589850:CJO589850 CTJ589850:CTK589850 DDF589850:DDG589850 DNB589850:DNC589850 DWX589850:DWY589850 EGT589850:EGU589850 EQP589850:EQQ589850 FAL589850:FAM589850 FKH589850:FKI589850 FUD589850:FUE589850 GDZ589850:GEA589850 GNV589850:GNW589850 GXR589850:GXS589850 HHN589850:HHO589850 HRJ589850:HRK589850 IBF589850:IBG589850 ILB589850:ILC589850 IUX589850:IUY589850 JET589850:JEU589850 JOP589850:JOQ589850 JYL589850:JYM589850 KIH589850:KII589850 KSD589850:KSE589850 LBZ589850:LCA589850 LLV589850:LLW589850 LVR589850:LVS589850 MFN589850:MFO589850 MPJ589850:MPK589850 MZF589850:MZG589850 NJB589850:NJC589850 NSX589850:NSY589850 OCT589850:OCU589850 OMP589850:OMQ589850 OWL589850:OWM589850 PGH589850:PGI589850 PQD589850:PQE589850 PZZ589850:QAA589850 QJV589850:QJW589850 QTR589850:QTS589850 RDN589850:RDO589850 RNJ589850:RNK589850 RXF589850:RXG589850 SHB589850:SHC589850 SQX589850:SQY589850 TAT589850:TAU589850 TKP589850:TKQ589850 TUL589850:TUM589850 UEH589850:UEI589850 UOD589850:UOE589850 UXZ589850:UYA589850 VHV589850:VHW589850 VRR589850:VRS589850 WBN589850:WBO589850 WLJ589850:WLK589850 WVF589850:WVG589850 IT655386:IU655386 SP655386:SQ655386 ACL655386:ACM655386 AMH655386:AMI655386 AWD655386:AWE655386 BFZ655386:BGA655386 BPV655386:BPW655386 BZR655386:BZS655386 CJN655386:CJO655386 CTJ655386:CTK655386 DDF655386:DDG655386 DNB655386:DNC655386 DWX655386:DWY655386 EGT655386:EGU655386 EQP655386:EQQ655386 FAL655386:FAM655386 FKH655386:FKI655386 FUD655386:FUE655386 GDZ655386:GEA655386 GNV655386:GNW655386 GXR655386:GXS655386 HHN655386:HHO655386 HRJ655386:HRK655386 IBF655386:IBG655386 ILB655386:ILC655386 IUX655386:IUY655386 JET655386:JEU655386 JOP655386:JOQ655386 JYL655386:JYM655386 KIH655386:KII655386 KSD655386:KSE655386 LBZ655386:LCA655386 LLV655386:LLW655386 LVR655386:LVS655386 MFN655386:MFO655386 MPJ655386:MPK655386 MZF655386:MZG655386 NJB655386:NJC655386 NSX655386:NSY655386 OCT655386:OCU655386 OMP655386:OMQ655386 OWL655386:OWM655386 PGH655386:PGI655386 PQD655386:PQE655386 PZZ655386:QAA655386 QJV655386:QJW655386 QTR655386:QTS655386 RDN655386:RDO655386 RNJ655386:RNK655386 RXF655386:RXG655386 SHB655386:SHC655386 SQX655386:SQY655386 TAT655386:TAU655386 TKP655386:TKQ655386 TUL655386:TUM655386 UEH655386:UEI655386 UOD655386:UOE655386 UXZ655386:UYA655386 VHV655386:VHW655386 VRR655386:VRS655386 WBN655386:WBO655386 WLJ655386:WLK655386 WVF655386:WVG655386 IT720922:IU720922 SP720922:SQ720922 ACL720922:ACM720922 AMH720922:AMI720922 AWD720922:AWE720922 BFZ720922:BGA720922 BPV720922:BPW720922 BZR720922:BZS720922 CJN720922:CJO720922 CTJ720922:CTK720922 DDF720922:DDG720922 DNB720922:DNC720922 DWX720922:DWY720922 EGT720922:EGU720922 EQP720922:EQQ720922 FAL720922:FAM720922 FKH720922:FKI720922 FUD720922:FUE720922 GDZ720922:GEA720922 GNV720922:GNW720922 GXR720922:GXS720922 HHN720922:HHO720922 HRJ720922:HRK720922 IBF720922:IBG720922 ILB720922:ILC720922 IUX720922:IUY720922 JET720922:JEU720922 JOP720922:JOQ720922 JYL720922:JYM720922 KIH720922:KII720922 KSD720922:KSE720922 LBZ720922:LCA720922 LLV720922:LLW720922 LVR720922:LVS720922 MFN720922:MFO720922 MPJ720922:MPK720922 MZF720922:MZG720922 NJB720922:NJC720922 NSX720922:NSY720922 OCT720922:OCU720922 OMP720922:OMQ720922 OWL720922:OWM720922 PGH720922:PGI720922 PQD720922:PQE720922 PZZ720922:QAA720922 QJV720922:QJW720922 QTR720922:QTS720922 RDN720922:RDO720922 RNJ720922:RNK720922 RXF720922:RXG720922 SHB720922:SHC720922 SQX720922:SQY720922 TAT720922:TAU720922 TKP720922:TKQ720922 TUL720922:TUM720922 UEH720922:UEI720922 UOD720922:UOE720922 UXZ720922:UYA720922 VHV720922:VHW720922 VRR720922:VRS720922 WBN720922:WBO720922 WLJ720922:WLK720922 WVF720922:WVG720922 IT786458:IU786458 SP786458:SQ786458 ACL786458:ACM786458 AMH786458:AMI786458 AWD786458:AWE786458 BFZ786458:BGA786458 BPV786458:BPW786458 BZR786458:BZS786458 CJN786458:CJO786458 CTJ786458:CTK786458 DDF786458:DDG786458 DNB786458:DNC786458 DWX786458:DWY786458 EGT786458:EGU786458 EQP786458:EQQ786458 FAL786458:FAM786458 FKH786458:FKI786458 FUD786458:FUE786458 GDZ786458:GEA786458 GNV786458:GNW786458 GXR786458:GXS786458 HHN786458:HHO786458 HRJ786458:HRK786458 IBF786458:IBG786458 ILB786458:ILC786458 IUX786458:IUY786458 JET786458:JEU786458 JOP786458:JOQ786458 JYL786458:JYM786458 KIH786458:KII786458 KSD786458:KSE786458 LBZ786458:LCA786458 LLV786458:LLW786458 LVR786458:LVS786458 MFN786458:MFO786458 MPJ786458:MPK786458 MZF786458:MZG786458 NJB786458:NJC786458 NSX786458:NSY786458 OCT786458:OCU786458 OMP786458:OMQ786458 OWL786458:OWM786458 PGH786458:PGI786458 PQD786458:PQE786458 PZZ786458:QAA786458 QJV786458:QJW786458 QTR786458:QTS786458 RDN786458:RDO786458 RNJ786458:RNK786458 RXF786458:RXG786458 SHB786458:SHC786458 SQX786458:SQY786458 TAT786458:TAU786458 TKP786458:TKQ786458 TUL786458:TUM786458 UEH786458:UEI786458 UOD786458:UOE786458 UXZ786458:UYA786458 VHV786458:VHW786458 VRR786458:VRS786458 WBN786458:WBO786458 WLJ786458:WLK786458 WVF786458:WVG786458 IT851994:IU851994 SP851994:SQ851994 ACL851994:ACM851994 AMH851994:AMI851994 AWD851994:AWE851994 BFZ851994:BGA851994 BPV851994:BPW851994 BZR851994:BZS851994 CJN851994:CJO851994 CTJ851994:CTK851994 DDF851994:DDG851994 DNB851994:DNC851994 DWX851994:DWY851994 EGT851994:EGU851994 EQP851994:EQQ851994 FAL851994:FAM851994 FKH851994:FKI851994 FUD851994:FUE851994 GDZ851994:GEA851994 GNV851994:GNW851994 GXR851994:GXS851994 HHN851994:HHO851994 HRJ851994:HRK851994 IBF851994:IBG851994 ILB851994:ILC851994 IUX851994:IUY851994 JET851994:JEU851994 JOP851994:JOQ851994 JYL851994:JYM851994 KIH851994:KII851994 KSD851994:KSE851994 LBZ851994:LCA851994 LLV851994:LLW851994 LVR851994:LVS851994 MFN851994:MFO851994 MPJ851994:MPK851994 MZF851994:MZG851994 NJB851994:NJC851994 NSX851994:NSY851994 OCT851994:OCU851994 OMP851994:OMQ851994 OWL851994:OWM851994 PGH851994:PGI851994 PQD851994:PQE851994 PZZ851994:QAA851994 QJV851994:QJW851994 QTR851994:QTS851994 RDN851994:RDO851994 RNJ851994:RNK851994 RXF851994:RXG851994 SHB851994:SHC851994 SQX851994:SQY851994 TAT851994:TAU851994 TKP851994:TKQ851994 TUL851994:TUM851994 UEH851994:UEI851994 UOD851994:UOE851994 UXZ851994:UYA851994 VHV851994:VHW851994 VRR851994:VRS851994 WBN851994:WBO851994 WLJ851994:WLK851994 WVF851994:WVG851994 IT917530:IU917530 SP917530:SQ917530 ACL917530:ACM917530 AMH917530:AMI917530 AWD917530:AWE917530 BFZ917530:BGA917530 BPV917530:BPW917530 BZR917530:BZS917530 CJN917530:CJO917530 CTJ917530:CTK917530 DDF917530:DDG917530 DNB917530:DNC917530 DWX917530:DWY917530 EGT917530:EGU917530 EQP917530:EQQ917530 FAL917530:FAM917530 FKH917530:FKI917530 FUD917530:FUE917530 GDZ917530:GEA917530 GNV917530:GNW917530 GXR917530:GXS917530 HHN917530:HHO917530 HRJ917530:HRK917530 IBF917530:IBG917530 ILB917530:ILC917530 IUX917530:IUY917530 JET917530:JEU917530 JOP917530:JOQ917530 JYL917530:JYM917530 KIH917530:KII917530 KSD917530:KSE917530 LBZ917530:LCA917530 LLV917530:LLW917530 LVR917530:LVS917530 MFN917530:MFO917530 MPJ917530:MPK917530 MZF917530:MZG917530 NJB917530:NJC917530 NSX917530:NSY917530 OCT917530:OCU917530 OMP917530:OMQ917530 OWL917530:OWM917530 PGH917530:PGI917530 PQD917530:PQE917530 PZZ917530:QAA917530 QJV917530:QJW917530 QTR917530:QTS917530 RDN917530:RDO917530 RNJ917530:RNK917530 RXF917530:RXG917530 SHB917530:SHC917530 SQX917530:SQY917530 TAT917530:TAU917530 TKP917530:TKQ917530 TUL917530:TUM917530 UEH917530:UEI917530 UOD917530:UOE917530 UXZ917530:UYA917530 VHV917530:VHW917530 VRR917530:VRS917530 WBN917530:WBO917530 WLJ917530:WLK917530 WVF917530:WVG917530 IT983066:IU983066 SP983066:SQ983066 ACL983066:ACM983066 AMH983066:AMI983066 AWD983066:AWE983066 BFZ983066:BGA983066 BPV983066:BPW983066 BZR983066:BZS983066 CJN983066:CJO983066 CTJ983066:CTK983066 DDF983066:DDG983066 DNB983066:DNC983066 DWX983066:DWY983066 EGT983066:EGU983066 EQP983066:EQQ983066 FAL983066:FAM983066 FKH983066:FKI983066 FUD983066:FUE983066 GDZ983066:GEA983066 GNV983066:GNW983066 GXR983066:GXS983066 HHN983066:HHO983066 HRJ983066:HRK983066 IBF983066:IBG983066 ILB983066:ILC983066 IUX983066:IUY983066 JET983066:JEU983066 JOP983066:JOQ983066 JYL983066:JYM983066 KIH983066:KII983066 KSD983066:KSE983066 LBZ983066:LCA983066 LLV983066:LLW983066 LVR983066:LVS983066 MFN983066:MFO983066 MPJ983066:MPK983066 MZF983066:MZG983066 NJB983066:NJC983066 NSX983066:NSY983066 OCT983066:OCU983066 OMP983066:OMQ983066 OWL983066:OWM983066 PGH983066:PGI983066 PQD983066:PQE983066 PZZ983066:QAA983066 QJV983066:QJW983066 QTR983066:QTS983066 RDN983066:RDO983066 RNJ983066:RNK983066 RXF983066:RXG983066 SHB983066:SHC983066 SQX983066:SQY983066 TAT983066:TAU983066 TKP983066:TKQ983066 TUL983066:TUM983066 UEH983066:UEI983066 UOD983066:UOE983066 UXZ983066:UYA983066 VHV983066:VHW983066 VRR983066:VRS983066 WBN983066:WBO983066 WLJ983066:WLK983066 WVF983066:WVG983066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JC65562:JD65562 SY65562:SZ65562 ACU65562:ACV65562 AMQ65562:AMR65562 AWM65562:AWN65562 BGI65562:BGJ65562 BQE65562:BQF65562 CAA65562:CAB65562 CJW65562:CJX65562 CTS65562:CTT65562 DDO65562:DDP65562 DNK65562:DNL65562 DXG65562:DXH65562 EHC65562:EHD65562 EQY65562:EQZ65562 FAU65562:FAV65562 FKQ65562:FKR65562 FUM65562:FUN65562 GEI65562:GEJ65562 GOE65562:GOF65562 GYA65562:GYB65562 HHW65562:HHX65562 HRS65562:HRT65562 IBO65562:IBP65562 ILK65562:ILL65562 IVG65562:IVH65562 JFC65562:JFD65562 JOY65562:JOZ65562 JYU65562:JYV65562 KIQ65562:KIR65562 KSM65562:KSN65562 LCI65562:LCJ65562 LME65562:LMF65562 LWA65562:LWB65562 MFW65562:MFX65562 MPS65562:MPT65562 MZO65562:MZP65562 NJK65562:NJL65562 NTG65562:NTH65562 ODC65562:ODD65562 OMY65562:OMZ65562 OWU65562:OWV65562 PGQ65562:PGR65562 PQM65562:PQN65562 QAI65562:QAJ65562 QKE65562:QKF65562 QUA65562:QUB65562 RDW65562:RDX65562 RNS65562:RNT65562 RXO65562:RXP65562 SHK65562:SHL65562 SRG65562:SRH65562 TBC65562:TBD65562 TKY65562:TKZ65562 TUU65562:TUV65562 UEQ65562:UER65562 UOM65562:UON65562 UYI65562:UYJ65562 VIE65562:VIF65562 VSA65562:VSB65562 WBW65562:WBX65562 WLS65562:WLT65562 WVO65562:WVP65562 JC131098:JD131098 SY131098:SZ131098 ACU131098:ACV131098 AMQ131098:AMR131098 AWM131098:AWN131098 BGI131098:BGJ131098 BQE131098:BQF131098 CAA131098:CAB131098 CJW131098:CJX131098 CTS131098:CTT131098 DDO131098:DDP131098 DNK131098:DNL131098 DXG131098:DXH131098 EHC131098:EHD131098 EQY131098:EQZ131098 FAU131098:FAV131098 FKQ131098:FKR131098 FUM131098:FUN131098 GEI131098:GEJ131098 GOE131098:GOF131098 GYA131098:GYB131098 HHW131098:HHX131098 HRS131098:HRT131098 IBO131098:IBP131098 ILK131098:ILL131098 IVG131098:IVH131098 JFC131098:JFD131098 JOY131098:JOZ131098 JYU131098:JYV131098 KIQ131098:KIR131098 KSM131098:KSN131098 LCI131098:LCJ131098 LME131098:LMF131098 LWA131098:LWB131098 MFW131098:MFX131098 MPS131098:MPT131098 MZO131098:MZP131098 NJK131098:NJL131098 NTG131098:NTH131098 ODC131098:ODD131098 OMY131098:OMZ131098 OWU131098:OWV131098 PGQ131098:PGR131098 PQM131098:PQN131098 QAI131098:QAJ131098 QKE131098:QKF131098 QUA131098:QUB131098 RDW131098:RDX131098 RNS131098:RNT131098 RXO131098:RXP131098 SHK131098:SHL131098 SRG131098:SRH131098 TBC131098:TBD131098 TKY131098:TKZ131098 TUU131098:TUV131098 UEQ131098:UER131098 UOM131098:UON131098 UYI131098:UYJ131098 VIE131098:VIF131098 VSA131098:VSB131098 WBW131098:WBX131098 WLS131098:WLT131098 WVO131098:WVP131098 JC196634:JD196634 SY196634:SZ196634 ACU196634:ACV196634 AMQ196634:AMR196634 AWM196634:AWN196634 BGI196634:BGJ196634 BQE196634:BQF196634 CAA196634:CAB196634 CJW196634:CJX196634 CTS196634:CTT196634 DDO196634:DDP196634 DNK196634:DNL196634 DXG196634:DXH196634 EHC196634:EHD196634 EQY196634:EQZ196634 FAU196634:FAV196634 FKQ196634:FKR196634 FUM196634:FUN196634 GEI196634:GEJ196634 GOE196634:GOF196634 GYA196634:GYB196634 HHW196634:HHX196634 HRS196634:HRT196634 IBO196634:IBP196634 ILK196634:ILL196634 IVG196634:IVH196634 JFC196634:JFD196634 JOY196634:JOZ196634 JYU196634:JYV196634 KIQ196634:KIR196634 KSM196634:KSN196634 LCI196634:LCJ196634 LME196634:LMF196634 LWA196634:LWB196634 MFW196634:MFX196634 MPS196634:MPT196634 MZO196634:MZP196634 NJK196634:NJL196634 NTG196634:NTH196634 ODC196634:ODD196634 OMY196634:OMZ196634 OWU196634:OWV196634 PGQ196634:PGR196634 PQM196634:PQN196634 QAI196634:QAJ196634 QKE196634:QKF196634 QUA196634:QUB196634 RDW196634:RDX196634 RNS196634:RNT196634 RXO196634:RXP196634 SHK196634:SHL196634 SRG196634:SRH196634 TBC196634:TBD196634 TKY196634:TKZ196634 TUU196634:TUV196634 UEQ196634:UER196634 UOM196634:UON196634 UYI196634:UYJ196634 VIE196634:VIF196634 VSA196634:VSB196634 WBW196634:WBX196634 WLS196634:WLT196634 WVO196634:WVP196634 JC262170:JD262170 SY262170:SZ262170 ACU262170:ACV262170 AMQ262170:AMR262170 AWM262170:AWN262170 BGI262170:BGJ262170 BQE262170:BQF262170 CAA262170:CAB262170 CJW262170:CJX262170 CTS262170:CTT262170 DDO262170:DDP262170 DNK262170:DNL262170 DXG262170:DXH262170 EHC262170:EHD262170 EQY262170:EQZ262170 FAU262170:FAV262170 FKQ262170:FKR262170 FUM262170:FUN262170 GEI262170:GEJ262170 GOE262170:GOF262170 GYA262170:GYB262170 HHW262170:HHX262170 HRS262170:HRT262170 IBO262170:IBP262170 ILK262170:ILL262170 IVG262170:IVH262170 JFC262170:JFD262170 JOY262170:JOZ262170 JYU262170:JYV262170 KIQ262170:KIR262170 KSM262170:KSN262170 LCI262170:LCJ262170 LME262170:LMF262170 LWA262170:LWB262170 MFW262170:MFX262170 MPS262170:MPT262170 MZO262170:MZP262170 NJK262170:NJL262170 NTG262170:NTH262170 ODC262170:ODD262170 OMY262170:OMZ262170 OWU262170:OWV262170 PGQ262170:PGR262170 PQM262170:PQN262170 QAI262170:QAJ262170 QKE262170:QKF262170 QUA262170:QUB262170 RDW262170:RDX262170 RNS262170:RNT262170 RXO262170:RXP262170 SHK262170:SHL262170 SRG262170:SRH262170 TBC262170:TBD262170 TKY262170:TKZ262170 TUU262170:TUV262170 UEQ262170:UER262170 UOM262170:UON262170 UYI262170:UYJ262170 VIE262170:VIF262170 VSA262170:VSB262170 WBW262170:WBX262170 WLS262170:WLT262170 WVO262170:WVP262170 JC327706:JD327706 SY327706:SZ327706 ACU327706:ACV327706 AMQ327706:AMR327706 AWM327706:AWN327706 BGI327706:BGJ327706 BQE327706:BQF327706 CAA327706:CAB327706 CJW327706:CJX327706 CTS327706:CTT327706 DDO327706:DDP327706 DNK327706:DNL327706 DXG327706:DXH327706 EHC327706:EHD327706 EQY327706:EQZ327706 FAU327706:FAV327706 FKQ327706:FKR327706 FUM327706:FUN327706 GEI327706:GEJ327706 GOE327706:GOF327706 GYA327706:GYB327706 HHW327706:HHX327706 HRS327706:HRT327706 IBO327706:IBP327706 ILK327706:ILL327706 IVG327706:IVH327706 JFC327706:JFD327706 JOY327706:JOZ327706 JYU327706:JYV327706 KIQ327706:KIR327706 KSM327706:KSN327706 LCI327706:LCJ327706 LME327706:LMF327706 LWA327706:LWB327706 MFW327706:MFX327706 MPS327706:MPT327706 MZO327706:MZP327706 NJK327706:NJL327706 NTG327706:NTH327706 ODC327706:ODD327706 OMY327706:OMZ327706 OWU327706:OWV327706 PGQ327706:PGR327706 PQM327706:PQN327706 QAI327706:QAJ327706 QKE327706:QKF327706 QUA327706:QUB327706 RDW327706:RDX327706 RNS327706:RNT327706 RXO327706:RXP327706 SHK327706:SHL327706 SRG327706:SRH327706 TBC327706:TBD327706 TKY327706:TKZ327706 TUU327706:TUV327706 UEQ327706:UER327706 UOM327706:UON327706 UYI327706:UYJ327706 VIE327706:VIF327706 VSA327706:VSB327706 WBW327706:WBX327706 WLS327706:WLT327706 WVO327706:WVP327706 JC393242:JD393242 SY393242:SZ393242 ACU393242:ACV393242 AMQ393242:AMR393242 AWM393242:AWN393242 BGI393242:BGJ393242 BQE393242:BQF393242 CAA393242:CAB393242 CJW393242:CJX393242 CTS393242:CTT393242 DDO393242:DDP393242 DNK393242:DNL393242 DXG393242:DXH393242 EHC393242:EHD393242 EQY393242:EQZ393242 FAU393242:FAV393242 FKQ393242:FKR393242 FUM393242:FUN393242 GEI393242:GEJ393242 GOE393242:GOF393242 GYA393242:GYB393242 HHW393242:HHX393242 HRS393242:HRT393242 IBO393242:IBP393242 ILK393242:ILL393242 IVG393242:IVH393242 JFC393242:JFD393242 JOY393242:JOZ393242 JYU393242:JYV393242 KIQ393242:KIR393242 KSM393242:KSN393242 LCI393242:LCJ393242 LME393242:LMF393242 LWA393242:LWB393242 MFW393242:MFX393242 MPS393242:MPT393242 MZO393242:MZP393242 NJK393242:NJL393242 NTG393242:NTH393242 ODC393242:ODD393242 OMY393242:OMZ393242 OWU393242:OWV393242 PGQ393242:PGR393242 PQM393242:PQN393242 QAI393242:QAJ393242 QKE393242:QKF393242 QUA393242:QUB393242 RDW393242:RDX393242 RNS393242:RNT393242 RXO393242:RXP393242 SHK393242:SHL393242 SRG393242:SRH393242 TBC393242:TBD393242 TKY393242:TKZ393242 TUU393242:TUV393242 UEQ393242:UER393242 UOM393242:UON393242 UYI393242:UYJ393242 VIE393242:VIF393242 VSA393242:VSB393242 WBW393242:WBX393242 WLS393242:WLT393242 WVO393242:WVP393242 JC458778:JD458778 SY458778:SZ458778 ACU458778:ACV458778 AMQ458778:AMR458778 AWM458778:AWN458778 BGI458778:BGJ458778 BQE458778:BQF458778 CAA458778:CAB458778 CJW458778:CJX458778 CTS458778:CTT458778 DDO458778:DDP458778 DNK458778:DNL458778 DXG458778:DXH458778 EHC458778:EHD458778 EQY458778:EQZ458778 FAU458778:FAV458778 FKQ458778:FKR458778 FUM458778:FUN458778 GEI458778:GEJ458778 GOE458778:GOF458778 GYA458778:GYB458778 HHW458778:HHX458778 HRS458778:HRT458778 IBO458778:IBP458778 ILK458778:ILL458778 IVG458778:IVH458778 JFC458778:JFD458778 JOY458778:JOZ458778 JYU458778:JYV458778 KIQ458778:KIR458778 KSM458778:KSN458778 LCI458778:LCJ458778 LME458778:LMF458778 LWA458778:LWB458778 MFW458778:MFX458778 MPS458778:MPT458778 MZO458778:MZP458778 NJK458778:NJL458778 NTG458778:NTH458778 ODC458778:ODD458778 OMY458778:OMZ458778 OWU458778:OWV458778 PGQ458778:PGR458778 PQM458778:PQN458778 QAI458778:QAJ458778 QKE458778:QKF458778 QUA458778:QUB458778 RDW458778:RDX458778 RNS458778:RNT458778 RXO458778:RXP458778 SHK458778:SHL458778 SRG458778:SRH458778 TBC458778:TBD458778 TKY458778:TKZ458778 TUU458778:TUV458778 UEQ458778:UER458778 UOM458778:UON458778 UYI458778:UYJ458778 VIE458778:VIF458778 VSA458778:VSB458778 WBW458778:WBX458778 WLS458778:WLT458778 WVO458778:WVP458778 JC524314:JD524314 SY524314:SZ524314 ACU524314:ACV524314 AMQ524314:AMR524314 AWM524314:AWN524314 BGI524314:BGJ524314 BQE524314:BQF524314 CAA524314:CAB524314 CJW524314:CJX524314 CTS524314:CTT524314 DDO524314:DDP524314 DNK524314:DNL524314 DXG524314:DXH524314 EHC524314:EHD524314 EQY524314:EQZ524314 FAU524314:FAV524314 FKQ524314:FKR524314 FUM524314:FUN524314 GEI524314:GEJ524314 GOE524314:GOF524314 GYA524314:GYB524314 HHW524314:HHX524314 HRS524314:HRT524314 IBO524314:IBP524314 ILK524314:ILL524314 IVG524314:IVH524314 JFC524314:JFD524314 JOY524314:JOZ524314 JYU524314:JYV524314 KIQ524314:KIR524314 KSM524314:KSN524314 LCI524314:LCJ524314 LME524314:LMF524314 LWA524314:LWB524314 MFW524314:MFX524314 MPS524314:MPT524314 MZO524314:MZP524314 NJK524314:NJL524314 NTG524314:NTH524314 ODC524314:ODD524314 OMY524314:OMZ524314 OWU524314:OWV524314 PGQ524314:PGR524314 PQM524314:PQN524314 QAI524314:QAJ524314 QKE524314:QKF524314 QUA524314:QUB524314 RDW524314:RDX524314 RNS524314:RNT524314 RXO524314:RXP524314 SHK524314:SHL524314 SRG524314:SRH524314 TBC524314:TBD524314 TKY524314:TKZ524314 TUU524314:TUV524314 UEQ524314:UER524314 UOM524314:UON524314 UYI524314:UYJ524314 VIE524314:VIF524314 VSA524314:VSB524314 WBW524314:WBX524314 WLS524314:WLT524314 WVO524314:WVP524314 JC589850:JD589850 SY589850:SZ589850 ACU589850:ACV589850 AMQ589850:AMR589850 AWM589850:AWN589850 BGI589850:BGJ589850 BQE589850:BQF589850 CAA589850:CAB589850 CJW589850:CJX589850 CTS589850:CTT589850 DDO589850:DDP589850 DNK589850:DNL589850 DXG589850:DXH589850 EHC589850:EHD589850 EQY589850:EQZ589850 FAU589850:FAV589850 FKQ589850:FKR589850 FUM589850:FUN589850 GEI589850:GEJ589850 GOE589850:GOF589850 GYA589850:GYB589850 HHW589850:HHX589850 HRS589850:HRT589850 IBO589850:IBP589850 ILK589850:ILL589850 IVG589850:IVH589850 JFC589850:JFD589850 JOY589850:JOZ589850 JYU589850:JYV589850 KIQ589850:KIR589850 KSM589850:KSN589850 LCI589850:LCJ589850 LME589850:LMF589850 LWA589850:LWB589850 MFW589850:MFX589850 MPS589850:MPT589850 MZO589850:MZP589850 NJK589850:NJL589850 NTG589850:NTH589850 ODC589850:ODD589850 OMY589850:OMZ589850 OWU589850:OWV589850 PGQ589850:PGR589850 PQM589850:PQN589850 QAI589850:QAJ589850 QKE589850:QKF589850 QUA589850:QUB589850 RDW589850:RDX589850 RNS589850:RNT589850 RXO589850:RXP589850 SHK589850:SHL589850 SRG589850:SRH589850 TBC589850:TBD589850 TKY589850:TKZ589850 TUU589850:TUV589850 UEQ589850:UER589850 UOM589850:UON589850 UYI589850:UYJ589850 VIE589850:VIF589850 VSA589850:VSB589850 WBW589850:WBX589850 WLS589850:WLT589850 WVO589850:WVP589850 JC655386:JD655386 SY655386:SZ655386 ACU655386:ACV655386 AMQ655386:AMR655386 AWM655386:AWN655386 BGI655386:BGJ655386 BQE655386:BQF655386 CAA655386:CAB655386 CJW655386:CJX655386 CTS655386:CTT655386 DDO655386:DDP655386 DNK655386:DNL655386 DXG655386:DXH655386 EHC655386:EHD655386 EQY655386:EQZ655386 FAU655386:FAV655386 FKQ655386:FKR655386 FUM655386:FUN655386 GEI655386:GEJ655386 GOE655386:GOF655386 GYA655386:GYB655386 HHW655386:HHX655386 HRS655386:HRT655386 IBO655386:IBP655386 ILK655386:ILL655386 IVG655386:IVH655386 JFC655386:JFD655386 JOY655386:JOZ655386 JYU655386:JYV655386 KIQ655386:KIR655386 KSM655386:KSN655386 LCI655386:LCJ655386 LME655386:LMF655386 LWA655386:LWB655386 MFW655386:MFX655386 MPS655386:MPT655386 MZO655386:MZP655386 NJK655386:NJL655386 NTG655386:NTH655386 ODC655386:ODD655386 OMY655386:OMZ655386 OWU655386:OWV655386 PGQ655386:PGR655386 PQM655386:PQN655386 QAI655386:QAJ655386 QKE655386:QKF655386 QUA655386:QUB655386 RDW655386:RDX655386 RNS655386:RNT655386 RXO655386:RXP655386 SHK655386:SHL655386 SRG655386:SRH655386 TBC655386:TBD655386 TKY655386:TKZ655386 TUU655386:TUV655386 UEQ655386:UER655386 UOM655386:UON655386 UYI655386:UYJ655386 VIE655386:VIF655386 VSA655386:VSB655386 WBW655386:WBX655386 WLS655386:WLT655386 WVO655386:WVP655386 JC720922:JD720922 SY720922:SZ720922 ACU720922:ACV720922 AMQ720922:AMR720922 AWM720922:AWN720922 BGI720922:BGJ720922 BQE720922:BQF720922 CAA720922:CAB720922 CJW720922:CJX720922 CTS720922:CTT720922 DDO720922:DDP720922 DNK720922:DNL720922 DXG720922:DXH720922 EHC720922:EHD720922 EQY720922:EQZ720922 FAU720922:FAV720922 FKQ720922:FKR720922 FUM720922:FUN720922 GEI720922:GEJ720922 GOE720922:GOF720922 GYA720922:GYB720922 HHW720922:HHX720922 HRS720922:HRT720922 IBO720922:IBP720922 ILK720922:ILL720922 IVG720922:IVH720922 JFC720922:JFD720922 JOY720922:JOZ720922 JYU720922:JYV720922 KIQ720922:KIR720922 KSM720922:KSN720922 LCI720922:LCJ720922 LME720922:LMF720922 LWA720922:LWB720922 MFW720922:MFX720922 MPS720922:MPT720922 MZO720922:MZP720922 NJK720922:NJL720922 NTG720922:NTH720922 ODC720922:ODD720922 OMY720922:OMZ720922 OWU720922:OWV720922 PGQ720922:PGR720922 PQM720922:PQN720922 QAI720922:QAJ720922 QKE720922:QKF720922 QUA720922:QUB720922 RDW720922:RDX720922 RNS720922:RNT720922 RXO720922:RXP720922 SHK720922:SHL720922 SRG720922:SRH720922 TBC720922:TBD720922 TKY720922:TKZ720922 TUU720922:TUV720922 UEQ720922:UER720922 UOM720922:UON720922 UYI720922:UYJ720922 VIE720922:VIF720922 VSA720922:VSB720922 WBW720922:WBX720922 WLS720922:WLT720922 WVO720922:WVP720922 JC786458:JD786458 SY786458:SZ786458 ACU786458:ACV786458 AMQ786458:AMR786458 AWM786458:AWN786458 BGI786458:BGJ786458 BQE786458:BQF786458 CAA786458:CAB786458 CJW786458:CJX786458 CTS786458:CTT786458 DDO786458:DDP786458 DNK786458:DNL786458 DXG786458:DXH786458 EHC786458:EHD786458 EQY786458:EQZ786458 FAU786458:FAV786458 FKQ786458:FKR786458 FUM786458:FUN786458 GEI786458:GEJ786458 GOE786458:GOF786458 GYA786458:GYB786458 HHW786458:HHX786458 HRS786458:HRT786458 IBO786458:IBP786458 ILK786458:ILL786458 IVG786458:IVH786458 JFC786458:JFD786458 JOY786458:JOZ786458 JYU786458:JYV786458 KIQ786458:KIR786458 KSM786458:KSN786458 LCI786458:LCJ786458 LME786458:LMF786458 LWA786458:LWB786458 MFW786458:MFX786458 MPS786458:MPT786458 MZO786458:MZP786458 NJK786458:NJL786458 NTG786458:NTH786458 ODC786458:ODD786458 OMY786458:OMZ786458 OWU786458:OWV786458 PGQ786458:PGR786458 PQM786458:PQN786458 QAI786458:QAJ786458 QKE786458:QKF786458 QUA786458:QUB786458 RDW786458:RDX786458 RNS786458:RNT786458 RXO786458:RXP786458 SHK786458:SHL786458 SRG786458:SRH786458 TBC786458:TBD786458 TKY786458:TKZ786458 TUU786458:TUV786458 UEQ786458:UER786458 UOM786458:UON786458 UYI786458:UYJ786458 VIE786458:VIF786458 VSA786458:VSB786458 WBW786458:WBX786458 WLS786458:WLT786458 WVO786458:WVP786458 JC851994:JD851994 SY851994:SZ851994 ACU851994:ACV851994 AMQ851994:AMR851994 AWM851994:AWN851994 BGI851994:BGJ851994 BQE851994:BQF851994 CAA851994:CAB851994 CJW851994:CJX851994 CTS851994:CTT851994 DDO851994:DDP851994 DNK851994:DNL851994 DXG851994:DXH851994 EHC851994:EHD851994 EQY851994:EQZ851994 FAU851994:FAV851994 FKQ851994:FKR851994 FUM851994:FUN851994 GEI851994:GEJ851994 GOE851994:GOF851994 GYA851994:GYB851994 HHW851994:HHX851994 HRS851994:HRT851994 IBO851994:IBP851994 ILK851994:ILL851994 IVG851994:IVH851994 JFC851994:JFD851994 JOY851994:JOZ851994 JYU851994:JYV851994 KIQ851994:KIR851994 KSM851994:KSN851994 LCI851994:LCJ851994 LME851994:LMF851994 LWA851994:LWB851994 MFW851994:MFX851994 MPS851994:MPT851994 MZO851994:MZP851994 NJK851994:NJL851994 NTG851994:NTH851994 ODC851994:ODD851994 OMY851994:OMZ851994 OWU851994:OWV851994 PGQ851994:PGR851994 PQM851994:PQN851994 QAI851994:QAJ851994 QKE851994:QKF851994 QUA851994:QUB851994 RDW851994:RDX851994 RNS851994:RNT851994 RXO851994:RXP851994 SHK851994:SHL851994 SRG851994:SRH851994 TBC851994:TBD851994 TKY851994:TKZ851994 TUU851994:TUV851994 UEQ851994:UER851994 UOM851994:UON851994 UYI851994:UYJ851994 VIE851994:VIF851994 VSA851994:VSB851994 WBW851994:WBX851994 WLS851994:WLT851994 WVO851994:WVP851994 JC917530:JD917530 SY917530:SZ917530 ACU917530:ACV917530 AMQ917530:AMR917530 AWM917530:AWN917530 BGI917530:BGJ917530 BQE917530:BQF917530 CAA917530:CAB917530 CJW917530:CJX917530 CTS917530:CTT917530 DDO917530:DDP917530 DNK917530:DNL917530 DXG917530:DXH917530 EHC917530:EHD917530 EQY917530:EQZ917530 FAU917530:FAV917530 FKQ917530:FKR917530 FUM917530:FUN917530 GEI917530:GEJ917530 GOE917530:GOF917530 GYA917530:GYB917530 HHW917530:HHX917530 HRS917530:HRT917530 IBO917530:IBP917530 ILK917530:ILL917530 IVG917530:IVH917530 JFC917530:JFD917530 JOY917530:JOZ917530 JYU917530:JYV917530 KIQ917530:KIR917530 KSM917530:KSN917530 LCI917530:LCJ917530 LME917530:LMF917530 LWA917530:LWB917530 MFW917530:MFX917530 MPS917530:MPT917530 MZO917530:MZP917530 NJK917530:NJL917530 NTG917530:NTH917530 ODC917530:ODD917530 OMY917530:OMZ917530 OWU917530:OWV917530 PGQ917530:PGR917530 PQM917530:PQN917530 QAI917530:QAJ917530 QKE917530:QKF917530 QUA917530:QUB917530 RDW917530:RDX917530 RNS917530:RNT917530 RXO917530:RXP917530 SHK917530:SHL917530 SRG917530:SRH917530 TBC917530:TBD917530 TKY917530:TKZ917530 TUU917530:TUV917530 UEQ917530:UER917530 UOM917530:UON917530 UYI917530:UYJ917530 VIE917530:VIF917530 VSA917530:VSB917530 WBW917530:WBX917530 WLS917530:WLT917530 WVO917530:WVP917530 JC983066:JD983066 SY983066:SZ983066 ACU983066:ACV983066 AMQ983066:AMR983066 AWM983066:AWN983066 BGI983066:BGJ983066 BQE983066:BQF983066 CAA983066:CAB983066 CJW983066:CJX983066 CTS983066:CTT983066 DDO983066:DDP983066 DNK983066:DNL983066 DXG983066:DXH983066 EHC983066:EHD983066 EQY983066:EQZ983066 FAU983066:FAV983066 FKQ983066:FKR983066 FUM983066:FUN983066 GEI983066:GEJ983066 GOE983066:GOF983066 GYA983066:GYB983066 HHW983066:HHX983066 HRS983066:HRT983066 IBO983066:IBP983066 ILK983066:ILL983066 IVG983066:IVH983066 JFC983066:JFD983066 JOY983066:JOZ983066 JYU983066:JYV983066 KIQ983066:KIR983066 KSM983066:KSN983066 LCI983066:LCJ983066 LME983066:LMF983066 LWA983066:LWB983066 MFW983066:MFX983066 MPS983066:MPT983066 MZO983066:MZP983066 NJK983066:NJL983066 NTG983066:NTH983066 ODC983066:ODD983066 OMY983066:OMZ983066 OWU983066:OWV983066 PGQ983066:PGR983066 PQM983066:PQN983066 QAI983066:QAJ983066 QKE983066:QKF983066 QUA983066:QUB983066 RDW983066:RDX983066 RNS983066:RNT983066 RXO983066:RXP983066 SHK983066:SHL983066 SRG983066:SRH983066 TBC983066:TBD983066 TKY983066:TKZ983066 TUU983066:TUV983066 UEQ983066:UER983066 UOM983066:UON983066 UYI983066:UYJ983066 VIE983066:VIF983066 VSA983066:VSB983066 WBW983066:WBX983066 WLS983066:WLT983066 WVO983066:WVP983066 JF65562:JG65562 TB65562:TC65562 ACX65562:ACY65562 AMT65562:AMU65562 AWP65562:AWQ65562 BGL65562:BGM65562 BQH65562:BQI65562 CAD65562:CAE65562 CJZ65562:CKA65562 CTV65562:CTW65562 DDR65562:DDS65562 DNN65562:DNO65562 DXJ65562:DXK65562 EHF65562:EHG65562 ERB65562:ERC65562 FAX65562:FAY65562 FKT65562:FKU65562 FUP65562:FUQ65562 GEL65562:GEM65562 GOH65562:GOI65562 GYD65562:GYE65562 HHZ65562:HIA65562 HRV65562:HRW65562 IBR65562:IBS65562 ILN65562:ILO65562 IVJ65562:IVK65562 JFF65562:JFG65562 JPB65562:JPC65562 JYX65562:JYY65562 KIT65562:KIU65562 KSP65562:KSQ65562 LCL65562:LCM65562 LMH65562:LMI65562 LWD65562:LWE65562 MFZ65562:MGA65562 MPV65562:MPW65562 MZR65562:MZS65562 NJN65562:NJO65562 NTJ65562:NTK65562 ODF65562:ODG65562 ONB65562:ONC65562 OWX65562:OWY65562 PGT65562:PGU65562 PQP65562:PQQ65562 QAL65562:QAM65562 QKH65562:QKI65562 QUD65562:QUE65562 RDZ65562:REA65562 RNV65562:RNW65562 RXR65562:RXS65562 SHN65562:SHO65562 SRJ65562:SRK65562 TBF65562:TBG65562 TLB65562:TLC65562 TUX65562:TUY65562 UET65562:UEU65562 UOP65562:UOQ65562 UYL65562:UYM65562 VIH65562:VII65562 VSD65562:VSE65562 WBZ65562:WCA65562 WLV65562:WLW65562 WVR65562:WVS65562 JF131098:JG131098 TB131098:TC131098 ACX131098:ACY131098 AMT131098:AMU131098 AWP131098:AWQ131098 BGL131098:BGM131098 BQH131098:BQI131098 CAD131098:CAE131098 CJZ131098:CKA131098 CTV131098:CTW131098 DDR131098:DDS131098 DNN131098:DNO131098 DXJ131098:DXK131098 EHF131098:EHG131098 ERB131098:ERC131098 FAX131098:FAY131098 FKT131098:FKU131098 FUP131098:FUQ131098 GEL131098:GEM131098 GOH131098:GOI131098 GYD131098:GYE131098 HHZ131098:HIA131098 HRV131098:HRW131098 IBR131098:IBS131098 ILN131098:ILO131098 IVJ131098:IVK131098 JFF131098:JFG131098 JPB131098:JPC131098 JYX131098:JYY131098 KIT131098:KIU131098 KSP131098:KSQ131098 LCL131098:LCM131098 LMH131098:LMI131098 LWD131098:LWE131098 MFZ131098:MGA131098 MPV131098:MPW131098 MZR131098:MZS131098 NJN131098:NJO131098 NTJ131098:NTK131098 ODF131098:ODG131098 ONB131098:ONC131098 OWX131098:OWY131098 PGT131098:PGU131098 PQP131098:PQQ131098 QAL131098:QAM131098 QKH131098:QKI131098 QUD131098:QUE131098 RDZ131098:REA131098 RNV131098:RNW131098 RXR131098:RXS131098 SHN131098:SHO131098 SRJ131098:SRK131098 TBF131098:TBG131098 TLB131098:TLC131098 TUX131098:TUY131098 UET131098:UEU131098 UOP131098:UOQ131098 UYL131098:UYM131098 VIH131098:VII131098 VSD131098:VSE131098 WBZ131098:WCA131098 WLV131098:WLW131098 WVR131098:WVS131098 JF196634:JG196634 TB196634:TC196634 ACX196634:ACY196634 AMT196634:AMU196634 AWP196634:AWQ196634 BGL196634:BGM196634 BQH196634:BQI196634 CAD196634:CAE196634 CJZ196634:CKA196634 CTV196634:CTW196634 DDR196634:DDS196634 DNN196634:DNO196634 DXJ196634:DXK196634 EHF196634:EHG196634 ERB196634:ERC196634 FAX196634:FAY196634 FKT196634:FKU196634 FUP196634:FUQ196634 GEL196634:GEM196634 GOH196634:GOI196634 GYD196634:GYE196634 HHZ196634:HIA196634 HRV196634:HRW196634 IBR196634:IBS196634 ILN196634:ILO196634 IVJ196634:IVK196634 JFF196634:JFG196634 JPB196634:JPC196634 JYX196634:JYY196634 KIT196634:KIU196634 KSP196634:KSQ196634 LCL196634:LCM196634 LMH196634:LMI196634 LWD196634:LWE196634 MFZ196634:MGA196634 MPV196634:MPW196634 MZR196634:MZS196634 NJN196634:NJO196634 NTJ196634:NTK196634 ODF196634:ODG196634 ONB196634:ONC196634 OWX196634:OWY196634 PGT196634:PGU196634 PQP196634:PQQ196634 QAL196634:QAM196634 QKH196634:QKI196634 QUD196634:QUE196634 RDZ196634:REA196634 RNV196634:RNW196634 RXR196634:RXS196634 SHN196634:SHO196634 SRJ196634:SRK196634 TBF196634:TBG196634 TLB196634:TLC196634 TUX196634:TUY196634 UET196634:UEU196634 UOP196634:UOQ196634 UYL196634:UYM196634 VIH196634:VII196634 VSD196634:VSE196634 WBZ196634:WCA196634 WLV196634:WLW196634 WVR196634:WVS196634 JF262170:JG262170 TB262170:TC262170 ACX262170:ACY262170 AMT262170:AMU262170 AWP262170:AWQ262170 BGL262170:BGM262170 BQH262170:BQI262170 CAD262170:CAE262170 CJZ262170:CKA262170 CTV262170:CTW262170 DDR262170:DDS262170 DNN262170:DNO262170 DXJ262170:DXK262170 EHF262170:EHG262170 ERB262170:ERC262170 FAX262170:FAY262170 FKT262170:FKU262170 FUP262170:FUQ262170 GEL262170:GEM262170 GOH262170:GOI262170 GYD262170:GYE262170 HHZ262170:HIA262170 HRV262170:HRW262170 IBR262170:IBS262170 ILN262170:ILO262170 IVJ262170:IVK262170 JFF262170:JFG262170 JPB262170:JPC262170 JYX262170:JYY262170 KIT262170:KIU262170 KSP262170:KSQ262170 LCL262170:LCM262170 LMH262170:LMI262170 LWD262170:LWE262170 MFZ262170:MGA262170 MPV262170:MPW262170 MZR262170:MZS262170 NJN262170:NJO262170 NTJ262170:NTK262170 ODF262170:ODG262170 ONB262170:ONC262170 OWX262170:OWY262170 PGT262170:PGU262170 PQP262170:PQQ262170 QAL262170:QAM262170 QKH262170:QKI262170 QUD262170:QUE262170 RDZ262170:REA262170 RNV262170:RNW262170 RXR262170:RXS262170 SHN262170:SHO262170 SRJ262170:SRK262170 TBF262170:TBG262170 TLB262170:TLC262170 TUX262170:TUY262170 UET262170:UEU262170 UOP262170:UOQ262170 UYL262170:UYM262170 VIH262170:VII262170 VSD262170:VSE262170 WBZ262170:WCA262170 WLV262170:WLW262170 WVR262170:WVS262170 JF327706:JG327706 TB327706:TC327706 ACX327706:ACY327706 AMT327706:AMU327706 AWP327706:AWQ327706 BGL327706:BGM327706 BQH327706:BQI327706 CAD327706:CAE327706 CJZ327706:CKA327706 CTV327706:CTW327706 DDR327706:DDS327706 DNN327706:DNO327706 DXJ327706:DXK327706 EHF327706:EHG327706 ERB327706:ERC327706 FAX327706:FAY327706 FKT327706:FKU327706 FUP327706:FUQ327706 GEL327706:GEM327706 GOH327706:GOI327706 GYD327706:GYE327706 HHZ327706:HIA327706 HRV327706:HRW327706 IBR327706:IBS327706 ILN327706:ILO327706 IVJ327706:IVK327706 JFF327706:JFG327706 JPB327706:JPC327706 JYX327706:JYY327706 KIT327706:KIU327706 KSP327706:KSQ327706 LCL327706:LCM327706 LMH327706:LMI327706 LWD327706:LWE327706 MFZ327706:MGA327706 MPV327706:MPW327706 MZR327706:MZS327706 NJN327706:NJO327706 NTJ327706:NTK327706 ODF327706:ODG327706 ONB327706:ONC327706 OWX327706:OWY327706 PGT327706:PGU327706 PQP327706:PQQ327706 QAL327706:QAM327706 QKH327706:QKI327706 QUD327706:QUE327706 RDZ327706:REA327706 RNV327706:RNW327706 RXR327706:RXS327706 SHN327706:SHO327706 SRJ327706:SRK327706 TBF327706:TBG327706 TLB327706:TLC327706 TUX327706:TUY327706 UET327706:UEU327706 UOP327706:UOQ327706 UYL327706:UYM327706 VIH327706:VII327706 VSD327706:VSE327706 WBZ327706:WCA327706 WLV327706:WLW327706 WVR327706:WVS327706 JF393242:JG393242 TB393242:TC393242 ACX393242:ACY393242 AMT393242:AMU393242 AWP393242:AWQ393242 BGL393242:BGM393242 BQH393242:BQI393242 CAD393242:CAE393242 CJZ393242:CKA393242 CTV393242:CTW393242 DDR393242:DDS393242 DNN393242:DNO393242 DXJ393242:DXK393242 EHF393242:EHG393242 ERB393242:ERC393242 FAX393242:FAY393242 FKT393242:FKU393242 FUP393242:FUQ393242 GEL393242:GEM393242 GOH393242:GOI393242 GYD393242:GYE393242 HHZ393242:HIA393242 HRV393242:HRW393242 IBR393242:IBS393242 ILN393242:ILO393242 IVJ393242:IVK393242 JFF393242:JFG393242 JPB393242:JPC393242 JYX393242:JYY393242 KIT393242:KIU393242 KSP393242:KSQ393242 LCL393242:LCM393242 LMH393242:LMI393242 LWD393242:LWE393242 MFZ393242:MGA393242 MPV393242:MPW393242 MZR393242:MZS393242 NJN393242:NJO393242 NTJ393242:NTK393242 ODF393242:ODG393242 ONB393242:ONC393242 OWX393242:OWY393242 PGT393242:PGU393242 PQP393242:PQQ393242 QAL393242:QAM393242 QKH393242:QKI393242 QUD393242:QUE393242 RDZ393242:REA393242 RNV393242:RNW393242 RXR393242:RXS393242 SHN393242:SHO393242 SRJ393242:SRK393242 TBF393242:TBG393242 TLB393242:TLC393242 TUX393242:TUY393242 UET393242:UEU393242 UOP393242:UOQ393242 UYL393242:UYM393242 VIH393242:VII393242 VSD393242:VSE393242 WBZ393242:WCA393242 WLV393242:WLW393242 WVR393242:WVS393242 JF458778:JG458778 TB458778:TC458778 ACX458778:ACY458778 AMT458778:AMU458778 AWP458778:AWQ458778 BGL458778:BGM458778 BQH458778:BQI458778 CAD458778:CAE458778 CJZ458778:CKA458778 CTV458778:CTW458778 DDR458778:DDS458778 DNN458778:DNO458778 DXJ458778:DXK458778 EHF458778:EHG458778 ERB458778:ERC458778 FAX458778:FAY458778 FKT458778:FKU458778 FUP458778:FUQ458778 GEL458778:GEM458778 GOH458778:GOI458778 GYD458778:GYE458778 HHZ458778:HIA458778 HRV458778:HRW458778 IBR458778:IBS458778 ILN458778:ILO458778 IVJ458778:IVK458778 JFF458778:JFG458778 JPB458778:JPC458778 JYX458778:JYY458778 KIT458778:KIU458778 KSP458778:KSQ458778 LCL458778:LCM458778 LMH458778:LMI458778 LWD458778:LWE458778 MFZ458778:MGA458778 MPV458778:MPW458778 MZR458778:MZS458778 NJN458778:NJO458778 NTJ458778:NTK458778 ODF458778:ODG458778 ONB458778:ONC458778 OWX458778:OWY458778 PGT458778:PGU458778 PQP458778:PQQ458778 QAL458778:QAM458778 QKH458778:QKI458778 QUD458778:QUE458778 RDZ458778:REA458778 RNV458778:RNW458778 RXR458778:RXS458778 SHN458778:SHO458778 SRJ458778:SRK458778 TBF458778:TBG458778 TLB458778:TLC458778 TUX458778:TUY458778 UET458778:UEU458778 UOP458778:UOQ458778 UYL458778:UYM458778 VIH458778:VII458778 VSD458778:VSE458778 WBZ458778:WCA458778 WLV458778:WLW458778 WVR458778:WVS458778 JF524314:JG524314 TB524314:TC524314 ACX524314:ACY524314 AMT524314:AMU524314 AWP524314:AWQ524314 BGL524314:BGM524314 BQH524314:BQI524314 CAD524314:CAE524314 CJZ524314:CKA524314 CTV524314:CTW524314 DDR524314:DDS524314 DNN524314:DNO524314 DXJ524314:DXK524314 EHF524314:EHG524314 ERB524314:ERC524314 FAX524314:FAY524314 FKT524314:FKU524314 FUP524314:FUQ524314 GEL524314:GEM524314 GOH524314:GOI524314 GYD524314:GYE524314 HHZ524314:HIA524314 HRV524314:HRW524314 IBR524314:IBS524314 ILN524314:ILO524314 IVJ524314:IVK524314 JFF524314:JFG524314 JPB524314:JPC524314 JYX524314:JYY524314 KIT524314:KIU524314 KSP524314:KSQ524314 LCL524314:LCM524314 LMH524314:LMI524314 LWD524314:LWE524314 MFZ524314:MGA524314 MPV524314:MPW524314 MZR524314:MZS524314 NJN524314:NJO524314 NTJ524314:NTK524314 ODF524314:ODG524314 ONB524314:ONC524314 OWX524314:OWY524314 PGT524314:PGU524314 PQP524314:PQQ524314 QAL524314:QAM524314 QKH524314:QKI524314 QUD524314:QUE524314 RDZ524314:REA524314 RNV524314:RNW524314 RXR524314:RXS524314 SHN524314:SHO524314 SRJ524314:SRK524314 TBF524314:TBG524314 TLB524314:TLC524314 TUX524314:TUY524314 UET524314:UEU524314 UOP524314:UOQ524314 UYL524314:UYM524314 VIH524314:VII524314 VSD524314:VSE524314 WBZ524314:WCA524314 WLV524314:WLW524314 WVR524314:WVS524314 JF589850:JG589850 TB589850:TC589850 ACX589850:ACY589850 AMT589850:AMU589850 AWP589850:AWQ589850 BGL589850:BGM589850 BQH589850:BQI589850 CAD589850:CAE589850 CJZ589850:CKA589850 CTV589850:CTW589850 DDR589850:DDS589850 DNN589850:DNO589850 DXJ589850:DXK589850 EHF589850:EHG589850 ERB589850:ERC589850 FAX589850:FAY589850 FKT589850:FKU589850 FUP589850:FUQ589850 GEL589850:GEM589850 GOH589850:GOI589850 GYD589850:GYE589850 HHZ589850:HIA589850 HRV589850:HRW589850 IBR589850:IBS589850 ILN589850:ILO589850 IVJ589850:IVK589850 JFF589850:JFG589850 JPB589850:JPC589850 JYX589850:JYY589850 KIT589850:KIU589850 KSP589850:KSQ589850 LCL589850:LCM589850 LMH589850:LMI589850 LWD589850:LWE589850 MFZ589850:MGA589850 MPV589850:MPW589850 MZR589850:MZS589850 NJN589850:NJO589850 NTJ589850:NTK589850 ODF589850:ODG589850 ONB589850:ONC589850 OWX589850:OWY589850 PGT589850:PGU589850 PQP589850:PQQ589850 QAL589850:QAM589850 QKH589850:QKI589850 QUD589850:QUE589850 RDZ589850:REA589850 RNV589850:RNW589850 RXR589850:RXS589850 SHN589850:SHO589850 SRJ589850:SRK589850 TBF589850:TBG589850 TLB589850:TLC589850 TUX589850:TUY589850 UET589850:UEU589850 UOP589850:UOQ589850 UYL589850:UYM589850 VIH589850:VII589850 VSD589850:VSE589850 WBZ589850:WCA589850 WLV589850:WLW589850 WVR589850:WVS589850 JF655386:JG655386 TB655386:TC655386 ACX655386:ACY655386 AMT655386:AMU655386 AWP655386:AWQ655386 BGL655386:BGM655386 BQH655386:BQI655386 CAD655386:CAE655386 CJZ655386:CKA655386 CTV655386:CTW655386 DDR655386:DDS655386 DNN655386:DNO655386 DXJ655386:DXK655386 EHF655386:EHG655386 ERB655386:ERC655386 FAX655386:FAY655386 FKT655386:FKU655386 FUP655386:FUQ655386 GEL655386:GEM655386 GOH655386:GOI655386 GYD655386:GYE655386 HHZ655386:HIA655386 HRV655386:HRW655386 IBR655386:IBS655386 ILN655386:ILO655386 IVJ655386:IVK655386 JFF655386:JFG655386 JPB655386:JPC655386 JYX655386:JYY655386 KIT655386:KIU655386 KSP655386:KSQ655386 LCL655386:LCM655386 LMH655386:LMI655386 LWD655386:LWE655386 MFZ655386:MGA655386 MPV655386:MPW655386 MZR655386:MZS655386 NJN655386:NJO655386 NTJ655386:NTK655386 ODF655386:ODG655386 ONB655386:ONC655386 OWX655386:OWY655386 PGT655386:PGU655386 PQP655386:PQQ655386 QAL655386:QAM655386 QKH655386:QKI655386 QUD655386:QUE655386 RDZ655386:REA655386 RNV655386:RNW655386 RXR655386:RXS655386 SHN655386:SHO655386 SRJ655386:SRK655386 TBF655386:TBG655386 TLB655386:TLC655386 TUX655386:TUY655386 UET655386:UEU655386 UOP655386:UOQ655386 UYL655386:UYM655386 VIH655386:VII655386 VSD655386:VSE655386 WBZ655386:WCA655386 WLV655386:WLW655386 WVR655386:WVS655386 JF720922:JG720922 TB720922:TC720922 ACX720922:ACY720922 AMT720922:AMU720922 AWP720922:AWQ720922 BGL720922:BGM720922 BQH720922:BQI720922 CAD720922:CAE720922 CJZ720922:CKA720922 CTV720922:CTW720922 DDR720922:DDS720922 DNN720922:DNO720922 DXJ720922:DXK720922 EHF720922:EHG720922 ERB720922:ERC720922 FAX720922:FAY720922 FKT720922:FKU720922 FUP720922:FUQ720922 GEL720922:GEM720922 GOH720922:GOI720922 GYD720922:GYE720922 HHZ720922:HIA720922 HRV720922:HRW720922 IBR720922:IBS720922 ILN720922:ILO720922 IVJ720922:IVK720922 JFF720922:JFG720922 JPB720922:JPC720922 JYX720922:JYY720922 KIT720922:KIU720922 KSP720922:KSQ720922 LCL720922:LCM720922 LMH720922:LMI720922 LWD720922:LWE720922 MFZ720922:MGA720922 MPV720922:MPW720922 MZR720922:MZS720922 NJN720922:NJO720922 NTJ720922:NTK720922 ODF720922:ODG720922 ONB720922:ONC720922 OWX720922:OWY720922 PGT720922:PGU720922 PQP720922:PQQ720922 QAL720922:QAM720922 QKH720922:QKI720922 QUD720922:QUE720922 RDZ720922:REA720922 RNV720922:RNW720922 RXR720922:RXS720922 SHN720922:SHO720922 SRJ720922:SRK720922 TBF720922:TBG720922 TLB720922:TLC720922 TUX720922:TUY720922 UET720922:UEU720922 UOP720922:UOQ720922 UYL720922:UYM720922 VIH720922:VII720922 VSD720922:VSE720922 WBZ720922:WCA720922 WLV720922:WLW720922 WVR720922:WVS720922 JF786458:JG786458 TB786458:TC786458 ACX786458:ACY786458 AMT786458:AMU786458 AWP786458:AWQ786458 BGL786458:BGM786458 BQH786458:BQI786458 CAD786458:CAE786458 CJZ786458:CKA786458 CTV786458:CTW786458 DDR786458:DDS786458 DNN786458:DNO786458 DXJ786458:DXK786458 EHF786458:EHG786458 ERB786458:ERC786458 FAX786458:FAY786458 FKT786458:FKU786458 FUP786458:FUQ786458 GEL786458:GEM786458 GOH786458:GOI786458 GYD786458:GYE786458 HHZ786458:HIA786458 HRV786458:HRW786458 IBR786458:IBS786458 ILN786458:ILO786458 IVJ786458:IVK786458 JFF786458:JFG786458 JPB786458:JPC786458 JYX786458:JYY786458 KIT786458:KIU786458 KSP786458:KSQ786458 LCL786458:LCM786458 LMH786458:LMI786458 LWD786458:LWE786458 MFZ786458:MGA786458 MPV786458:MPW786458 MZR786458:MZS786458 NJN786458:NJO786458 NTJ786458:NTK786458 ODF786458:ODG786458 ONB786458:ONC786458 OWX786458:OWY786458 PGT786458:PGU786458 PQP786458:PQQ786458 QAL786458:QAM786458 QKH786458:QKI786458 QUD786458:QUE786458 RDZ786458:REA786458 RNV786458:RNW786458 RXR786458:RXS786458 SHN786458:SHO786458 SRJ786458:SRK786458 TBF786458:TBG786458 TLB786458:TLC786458 TUX786458:TUY786458 UET786458:UEU786458 UOP786458:UOQ786458 UYL786458:UYM786458 VIH786458:VII786458 VSD786458:VSE786458 WBZ786458:WCA786458 WLV786458:WLW786458 WVR786458:WVS786458 JF851994:JG851994 TB851994:TC851994 ACX851994:ACY851994 AMT851994:AMU851994 AWP851994:AWQ851994 BGL851994:BGM851994 BQH851994:BQI851994 CAD851994:CAE851994 CJZ851994:CKA851994 CTV851994:CTW851994 DDR851994:DDS851994 DNN851994:DNO851994 DXJ851994:DXK851994 EHF851994:EHG851994 ERB851994:ERC851994 FAX851994:FAY851994 FKT851994:FKU851994 FUP851994:FUQ851994 GEL851994:GEM851994 GOH851994:GOI851994 GYD851994:GYE851994 HHZ851994:HIA851994 HRV851994:HRW851994 IBR851994:IBS851994 ILN851994:ILO851994 IVJ851994:IVK851994 JFF851994:JFG851994 JPB851994:JPC851994 JYX851994:JYY851994 KIT851994:KIU851994 KSP851994:KSQ851994 LCL851994:LCM851994 LMH851994:LMI851994 LWD851994:LWE851994 MFZ851994:MGA851994 MPV851994:MPW851994 MZR851994:MZS851994 NJN851994:NJO851994 NTJ851994:NTK851994 ODF851994:ODG851994 ONB851994:ONC851994 OWX851994:OWY851994 PGT851994:PGU851994 PQP851994:PQQ851994 QAL851994:QAM851994 QKH851994:QKI851994 QUD851994:QUE851994 RDZ851994:REA851994 RNV851994:RNW851994 RXR851994:RXS851994 SHN851994:SHO851994 SRJ851994:SRK851994 TBF851994:TBG851994 TLB851994:TLC851994 TUX851994:TUY851994 UET851994:UEU851994 UOP851994:UOQ851994 UYL851994:UYM851994 VIH851994:VII851994 VSD851994:VSE851994 WBZ851994:WCA851994 WLV851994:WLW851994 WVR851994:WVS851994 JF917530:JG917530 TB917530:TC917530 ACX917530:ACY917530 AMT917530:AMU917530 AWP917530:AWQ917530 BGL917530:BGM917530 BQH917530:BQI917530 CAD917530:CAE917530 CJZ917530:CKA917530 CTV917530:CTW917530 DDR917530:DDS917530 DNN917530:DNO917530 DXJ917530:DXK917530 EHF917530:EHG917530 ERB917530:ERC917530 FAX917530:FAY917530 FKT917530:FKU917530 FUP917530:FUQ917530 GEL917530:GEM917530 GOH917530:GOI917530 GYD917530:GYE917530 HHZ917530:HIA917530 HRV917530:HRW917530 IBR917530:IBS917530 ILN917530:ILO917530 IVJ917530:IVK917530 JFF917530:JFG917530 JPB917530:JPC917530 JYX917530:JYY917530 KIT917530:KIU917530 KSP917530:KSQ917530 LCL917530:LCM917530 LMH917530:LMI917530 LWD917530:LWE917530 MFZ917530:MGA917530 MPV917530:MPW917530 MZR917530:MZS917530 NJN917530:NJO917530 NTJ917530:NTK917530 ODF917530:ODG917530 ONB917530:ONC917530 OWX917530:OWY917530 PGT917530:PGU917530 PQP917530:PQQ917530 QAL917530:QAM917530 QKH917530:QKI917530 QUD917530:QUE917530 RDZ917530:REA917530 RNV917530:RNW917530 RXR917530:RXS917530 SHN917530:SHO917530 SRJ917530:SRK917530 TBF917530:TBG917530 TLB917530:TLC917530 TUX917530:TUY917530 UET917530:UEU917530 UOP917530:UOQ917530 UYL917530:UYM917530 VIH917530:VII917530 VSD917530:VSE917530 WBZ917530:WCA917530 WLV917530:WLW917530 WVR917530:WVS917530 JF983066:JG983066 TB983066:TC983066 ACX983066:ACY983066 AMT983066:AMU983066 AWP983066:AWQ983066 BGL983066:BGM983066 BQH983066:BQI983066 CAD983066:CAE983066 CJZ983066:CKA983066 CTV983066:CTW983066 DDR983066:DDS983066 DNN983066:DNO983066 DXJ983066:DXK983066 EHF983066:EHG983066 ERB983066:ERC983066 FAX983066:FAY983066 FKT983066:FKU983066 FUP983066:FUQ983066 GEL983066:GEM983066 GOH983066:GOI983066 GYD983066:GYE983066 HHZ983066:HIA983066 HRV983066:HRW983066 IBR983066:IBS983066 ILN983066:ILO983066 IVJ983066:IVK983066 JFF983066:JFG983066 JPB983066:JPC983066 JYX983066:JYY983066 KIT983066:KIU983066 KSP983066:KSQ983066 LCL983066:LCM983066 LMH983066:LMI983066 LWD983066:LWE983066 MFZ983066:MGA983066 MPV983066:MPW983066 MZR983066:MZS983066 NJN983066:NJO983066 NTJ983066:NTK983066 ODF983066:ODG983066 ONB983066:ONC983066 OWX983066:OWY983066 PGT983066:PGU983066 PQP983066:PQQ983066 QAL983066:QAM983066 QKH983066:QKI983066 QUD983066:QUE983066 RDZ983066:REA983066 RNV983066:RNW983066 RXR983066:RXS983066 SHN983066:SHO983066 SRJ983066:SRK983066 TBF983066:TBG983066 TLB983066:TLC983066 TUX983066:TUY983066 UET983066:UEU983066 UOP983066:UOQ983066 UYL983066:UYM983066 VIH983066:VII983066 VSD983066:VSE983066 WBZ983066:WCA983066 WLV983066:WLW983066 WVR983066:WVS983066 IH25:II25 SD25:SE25 WVR25:WVS25 WLV25:WLW25 WBZ25:WCA25 VSD25:VSE25 VIH25:VII25 UYL25:UYM25 UOP25:UOQ25 UET25:UEU25 TUX25:TUY25 TLB25:TLC25 TBF25:TBG25 SRJ25:SRK25 SHN25:SHO25 RXR25:RXS25 RNV25:RNW25 RDZ25:REA25 QUD25:QUE25 QKH25:QKI25 QAL25:QAM25 PQP25:PQQ25 PGT25:PGU25 OWX25:OWY25 ONB25:ONC25 ODF25:ODG25 NTJ25:NTK25 NJN25:NJO25 MZR25:MZS25 MPV25:MPW25 MFZ25:MGA25 LWD25:LWE25 LMH25:LMI25 LCL25:LCM25 KSP25:KSQ25 KIT25:KIU25 JYX25:JYY25 JPB25:JPC25 JFF25:JFG25 IVJ25:IVK25 ILN25:ILO25 IBR25:IBS25 HRV25:HRW25 HHZ25:HIA25 GYD25:GYE25 GOH25:GOI25 GEL25:GEM25 FUP25:FUQ25 FKT25:FKU25 FAX25:FAY25 ERB25:ERC25 EHF25:EHG25 DXJ25:DXK25 DNN25:DNO25 DDR25:DDS25 CTV25:CTW25 CJZ25:CKA25 CAD25:CAE25 BQH25:BQI25 BGL25:BGM25 AWP25:AWQ25 AMT25:AMU25 ACX25:ACY25 TB25:TC25 JF25:JG25 WVO25:WVP25 WLS25:WLT25 WBW25:WBX25 VSA25:VSB25 VIE25:VIF25 UYI25:UYJ25 UOM25:UON25 UEQ25:UER25 TUU25:TUV25 TKY25:TKZ25 TBC25:TBD25 SRG25:SRH25 SHK25:SHL25 RXO25:RXP25 RNS25:RNT25 RDW25:RDX25 QUA25:QUB25 QKE25:QKF25 QAI25:QAJ25 PQM25:PQN25 PGQ25:PGR25 OWU25:OWV25 OMY25:OMZ25 ODC25:ODD25 NTG25:NTH25 NJK25:NJL25 MZO25:MZP25 MPS25:MPT25 MFW25:MFX25 LWA25:LWB25 LME25:LMF25 LCI25:LCJ25 KSM25:KSN25 KIQ25:KIR25 JYU25:JYV25 JOY25:JOZ25 JFC25:JFD25 IVG25:IVH25 ILK25:ILL25 IBO25:IBP25 HRS25:HRT25 HHW25:HHX25 GYA25:GYB25 GOE25:GOF25 GEI25:GEJ25 FUM25:FUN25 FKQ25:FKR25 FAU25:FAV25 EQY25:EQZ25 EHC25:EHD25 DXG25:DXH25 DNK25:DNL25 DDO25:DDP25 CTS25:CTT25 CJW25:CJX25 CAA25:CAB25 BQE25:BQF25 BGI25:BGJ25 AWM25:AWN25 AMQ25:AMR25 ACU25:ACV25 SY25:SZ25 JC25:JD25 WVL25:WVM25 WLP25:WLQ25 WBT25:WBU25 VRX25:VRY25 VIB25:VIC25 UYF25:UYG25 UOJ25:UOK25 UEN25:UEO25 TUR25:TUS25 TKV25:TKW25 TAZ25:TBA25 SRD25:SRE25 SHH25:SHI25 RXL25:RXM25 RNP25:RNQ25 RDT25:RDU25 QTX25:QTY25 QKB25:QKC25 QAF25:QAG25 PQJ25:PQK25 PGN25:PGO25 OWR25:OWS25 OMV25:OMW25 OCZ25:ODA25 NTD25:NTE25 NJH25:NJI25 MZL25:MZM25 MPP25:MPQ25 MFT25:MFU25 LVX25:LVY25 LMB25:LMC25 LCF25:LCG25 KSJ25:KSK25 KIN25:KIO25 JYR25:JYS25 JOV25:JOW25 JEZ25:JFA25 IVD25:IVE25 ILH25:ILI25 IBL25:IBM25 HRP25:HRQ25 HHT25:HHU25 GXX25:GXY25 GOB25:GOC25 GEF25:GEG25 FUJ25:FUK25 FKN25:FKO25 FAR25:FAS25 EQV25:EQW25 EGZ25:EHA25 DXD25:DXE25 DNH25:DNI25 DDL25:DDM25 CTP25:CTQ25 CJT25:CJU25 BZX25:BZY25 BQB25:BQC25 BGF25:BGG25 AWJ25:AWK25 AMN25:AMO25 ACR25:ACS25 SV25:SW25 IZ25:JA25 WVF25:WVG25 WLJ25:WLK25 WBN25:WBO25 VRR25:VRS25 VHV25:VHW25 UXZ25:UYA25 UOD25:UOE25 UEH25:UEI25 TUL25:TUM25 TKP25:TKQ25 TAT25:TAU25 SQX25:SQY25 SHB25:SHC25 RXF25:RXG25 RNJ25:RNK25 RDN25:RDO25 QTR25:QTS25 QJV25:QJW25 PZZ25:QAA25 PQD25:PQE25 PGH25:PGI25 OWL25:OWM25 OMP25:OMQ25 OCT25:OCU25 NSX25:NSY25 NJB25:NJC25 MZF25:MZG25 MPJ25:MPK25 MFN25:MFO25 LVR25:LVS25 LLV25:LLW25 LBZ25:LCA25 KSD25:KSE25 KIH25:KII25 JYL25:JYM25 JOP25:JOQ25 JET25:JEU25 IUX25:IUY25 ILB25:ILC25 IBF25:IBG25 HRJ25:HRK25 HHN25:HHO25 GXR25:GXS25 GNV25:GNW25 GDZ25:GEA25 FUD25:FUE25 FKH25:FKI25 FAL25:FAM25 EQP25:EQQ25 EGT25:EGU25 DWX25:DWY25 DNB25:DNC25 DDF25:DDG25 CTJ25:CTK25 CJN25:CJO25 BZR25:BZS25 BPV25:BPW25 BFZ25:BGA25 AWD25:AWE25 AMH25:AMI25 ACL25:ACM25 SP25:SQ25 IT25:IU25 WVC25:WVD25 WLG25:WLH25 WBK25:WBL25 VRO25:VRP25 VHS25:VHT25 UXW25:UXX25 UOA25:UOB25 UEE25:UEF25 TUI25:TUJ25 TKM25:TKN25 TAQ25:TAR25 SQU25:SQV25 SGY25:SGZ25 RXC25:RXD25 RNG25:RNH25 RDK25:RDL25 QTO25:QTP25 QJS25:QJT25 PZW25:PZX25 PQA25:PQB25 PGE25:PGF25 OWI25:OWJ25 OMM25:OMN25 OCQ25:OCR25 NSU25:NSV25 NIY25:NIZ25 MZC25:MZD25 MPG25:MPH25 MFK25:MFL25 LVO25:LVP25 LLS25:LLT25 LBW25:LBX25 KSA25:KSB25 KIE25:KIF25 JYI25:JYJ25 JOM25:JON25 JEQ25:JER25 IUU25:IUV25 IKY25:IKZ25 IBC25:IBD25 HRG25:HRH25 HHK25:HHL25 GXO25:GXP25 GNS25:GNT25 GDW25:GDX25 FUA25:FUB25 FKE25:FKF25 FAI25:FAJ25 EQM25:EQN25 EGQ25:EGR25 DWU25:DWV25 DMY25:DMZ25 DDC25:DDD25 CTG25:CTH25 CJK25:CJL25 BZO25:BZP25 BPS25:BPT25 BFW25:BFX25 AWA25:AWB25 AME25:AMF25 ACI25:ACJ25 SM25:SN25 IQ25:IR25 WUZ25:WVA25 WLD25:WLE25 WBH25:WBI25 VRL25:VRM25 VHP25:VHQ25 UXT25:UXU25 UNX25:UNY25 UEB25:UEC25 TUF25:TUG25 TKJ25:TKK25 TAN25:TAO25 SQR25:SQS25 SGV25:SGW25 RWZ25:RXA25 RND25:RNE25 RDH25:RDI25 QTL25:QTM25 QJP25:QJQ25 PZT25:PZU25 PPX25:PPY25 PGB25:PGC25 OWF25:OWG25 OMJ25:OMK25 OCN25:OCO25 NSR25:NSS25 NIV25:NIW25 MYZ25:MZA25 MPD25:MPE25 MFH25:MFI25 LVL25:LVM25 LLP25:LLQ25 LBT25:LBU25 KRX25:KRY25 KIB25:KIC25 JYF25:JYG25 JOJ25:JOK25 JEN25:JEO25 IUR25:IUS25 IKV25:IKW25 IAZ25:IBA25 HRD25:HRE25 HHH25:HHI25 GXL25:GXM25 GNP25:GNQ25 GDT25:GDU25 FTX25:FTY25 FKB25:FKC25 FAF25:FAG25 EQJ25:EQK25 EGN25:EGO25 DWR25:DWS25 DMV25:DMW25 DCZ25:DDA25 CTD25:CTE25 CJH25:CJI25 BZL25:BZM25 BPP25:BPQ25 BFT25:BFU25 AVX25:AVY25 AMB25:AMC25 ACF25:ACG25 SJ25:SK25 IN25:IO25 WUW25:WUX25 WLA25:WLB25 WBE25:WBF25 VRI25:VRJ25 VHM25:VHN25 UXQ25:UXR25 UNU25:UNV25 UDY25:UDZ25 TUC25:TUD25 TKG25:TKH25 TAK25:TAL25 SQO25:SQP25 SGS25:SGT25 RWW25:RWX25 RNA25:RNB25 RDE25:RDF25 QTI25:QTJ25 QJM25:QJN25 PZQ25:PZR25 PPU25:PPV25 PFY25:PFZ25 OWC25:OWD25 OMG25:OMH25 OCK25:OCL25 NSO25:NSP25 NIS25:NIT25 MYW25:MYX25 MPA25:MPB25 MFE25:MFF25 LVI25:LVJ25 LLM25:LLN25 LBQ25:LBR25 KRU25:KRV25 KHY25:KHZ25 JYC25:JYD25 JOG25:JOH25 JEK25:JEL25 IUO25:IUP25 IKS25:IKT25 IAW25:IAX25 HRA25:HRB25 HHE25:HHF25 GXI25:GXJ25 GNM25:GNN25 GDQ25:GDR25 FTU25:FTV25 FJY25:FJZ25 FAC25:FAD25 EQG25:EQH25 EGK25:EGL25 DWO25:DWP25 DMS25:DMT25 DCW25:DCX25 CTA25:CTB25 CJE25:CJF25 BZI25:BZJ25 BPM25:BPN25 BFQ25:BFR25 AVU25:AVV25 ALY25:ALZ25 ACC25:ACD25 SG25:SH25 IK25:IL25 WUT25:WUU25 WKX25:WKY25 WBB25:WBC25 VRF25:VRG25 VHJ25:VHK25 UXN25:UXO25 UNR25:UNS25 UDV25:UDW25 TTZ25:TUA25 TKD25:TKE25 TAH25:TAI25 SQL25:SQM25 SGP25:SGQ25 RWT25:RWU25 RMX25:RMY25 RDB25:RDC25 QTF25:QTG25 QJJ25:QJK25 PZN25:PZO25 PPR25:PPS25 PFV25:PFW25 OVZ25:OWA25 OMD25:OME25 OCH25:OCI25 NSL25:NSM25 NIP25:NIQ25 MYT25:MYU25 MOX25:MOY25 MFB25:MFC25 LVF25:LVG25 LLJ25:LLK25 LBN25:LBO25 KRR25:KRS25 KHV25:KHW25 JXZ25:JYA25 JOD25:JOE25 JEH25:JEI25 IUL25:IUM25 IKP25:IKQ25 IAT25:IAU25 HQX25:HQY25 HHB25:HHC25 GXF25:GXG25 GNJ25:GNK25 GDN25:GDO25 FTR25:FTS25 FJV25:FJW25 EZZ25:FAA25 EQD25:EQE25 EGH25:EGI25 DWL25:DWM25 DMP25:DMQ25 DCT25:DCU25 CSX25:CSY25 CJB25:CJC25 BZF25:BZG25 BPJ25:BPK25 BFN25:BFO25 AVR25:AVS25 ALV25:ALW25 ABZ25:ACA25">
      <formula1>IH3</formula1>
    </dataValidation>
    <dataValidation type="whole" operator="lessThanOrEqual" allowBlank="1" showInputMessage="1" showErrorMessage="1" sqref="IH65563:II65563 SD65563:SE65563 ABZ65563:ACA65563 ALV65563:ALW65563 AVR65563:AVS65563 BFN65563:BFO65563 BPJ65563:BPK65563 BZF65563:BZG65563 CJB65563:CJC65563 CSX65563:CSY65563 DCT65563:DCU65563 DMP65563:DMQ65563 DWL65563:DWM65563 EGH65563:EGI65563 EQD65563:EQE65563 EZZ65563:FAA65563 FJV65563:FJW65563 FTR65563:FTS65563 GDN65563:GDO65563 GNJ65563:GNK65563 GXF65563:GXG65563 HHB65563:HHC65563 HQX65563:HQY65563 IAT65563:IAU65563 IKP65563:IKQ65563 IUL65563:IUM65563 JEH65563:JEI65563 JOD65563:JOE65563 JXZ65563:JYA65563 KHV65563:KHW65563 KRR65563:KRS65563 LBN65563:LBO65563 LLJ65563:LLK65563 LVF65563:LVG65563 MFB65563:MFC65563 MOX65563:MOY65563 MYT65563:MYU65563 NIP65563:NIQ65563 NSL65563:NSM65563 OCH65563:OCI65563 OMD65563:OME65563 OVZ65563:OWA65563 PFV65563:PFW65563 PPR65563:PPS65563 PZN65563:PZO65563 QJJ65563:QJK65563 QTF65563:QTG65563 RDB65563:RDC65563 RMX65563:RMY65563 RWT65563:RWU65563 SGP65563:SGQ65563 SQL65563:SQM65563 TAH65563:TAI65563 TKD65563:TKE65563 TTZ65563:TUA65563 UDV65563:UDW65563 UNR65563:UNS65563 UXN65563:UXO65563 VHJ65563:VHK65563 VRF65563:VRG65563 WBB65563:WBC65563 WKX65563:WKY65563 WUT65563:WUU65563 IH131099:II131099 SD131099:SE131099 ABZ131099:ACA131099 ALV131099:ALW131099 AVR131099:AVS131099 BFN131099:BFO131099 BPJ131099:BPK131099 BZF131099:BZG131099 CJB131099:CJC131099 CSX131099:CSY131099 DCT131099:DCU131099 DMP131099:DMQ131099 DWL131099:DWM131099 EGH131099:EGI131099 EQD131099:EQE131099 EZZ131099:FAA131099 FJV131099:FJW131099 FTR131099:FTS131099 GDN131099:GDO131099 GNJ131099:GNK131099 GXF131099:GXG131099 HHB131099:HHC131099 HQX131099:HQY131099 IAT131099:IAU131099 IKP131099:IKQ131099 IUL131099:IUM131099 JEH131099:JEI131099 JOD131099:JOE131099 JXZ131099:JYA131099 KHV131099:KHW131099 KRR131099:KRS131099 LBN131099:LBO131099 LLJ131099:LLK131099 LVF131099:LVG131099 MFB131099:MFC131099 MOX131099:MOY131099 MYT131099:MYU131099 NIP131099:NIQ131099 NSL131099:NSM131099 OCH131099:OCI131099 OMD131099:OME131099 OVZ131099:OWA131099 PFV131099:PFW131099 PPR131099:PPS131099 PZN131099:PZO131099 QJJ131099:QJK131099 QTF131099:QTG131099 RDB131099:RDC131099 RMX131099:RMY131099 RWT131099:RWU131099 SGP131099:SGQ131099 SQL131099:SQM131099 TAH131099:TAI131099 TKD131099:TKE131099 TTZ131099:TUA131099 UDV131099:UDW131099 UNR131099:UNS131099 UXN131099:UXO131099 VHJ131099:VHK131099 VRF131099:VRG131099 WBB131099:WBC131099 WKX131099:WKY131099 WUT131099:WUU131099 IH196635:II196635 SD196635:SE196635 ABZ196635:ACA196635 ALV196635:ALW196635 AVR196635:AVS196635 BFN196635:BFO196635 BPJ196635:BPK196635 BZF196635:BZG196635 CJB196635:CJC196635 CSX196635:CSY196635 DCT196635:DCU196635 DMP196635:DMQ196635 DWL196635:DWM196635 EGH196635:EGI196635 EQD196635:EQE196635 EZZ196635:FAA196635 FJV196635:FJW196635 FTR196635:FTS196635 GDN196635:GDO196635 GNJ196635:GNK196635 GXF196635:GXG196635 HHB196635:HHC196635 HQX196635:HQY196635 IAT196635:IAU196635 IKP196635:IKQ196635 IUL196635:IUM196635 JEH196635:JEI196635 JOD196635:JOE196635 JXZ196635:JYA196635 KHV196635:KHW196635 KRR196635:KRS196635 LBN196635:LBO196635 LLJ196635:LLK196635 LVF196635:LVG196635 MFB196635:MFC196635 MOX196635:MOY196635 MYT196635:MYU196635 NIP196635:NIQ196635 NSL196635:NSM196635 OCH196635:OCI196635 OMD196635:OME196635 OVZ196635:OWA196635 PFV196635:PFW196635 PPR196635:PPS196635 PZN196635:PZO196635 QJJ196635:QJK196635 QTF196635:QTG196635 RDB196635:RDC196635 RMX196635:RMY196635 RWT196635:RWU196635 SGP196635:SGQ196635 SQL196635:SQM196635 TAH196635:TAI196635 TKD196635:TKE196635 TTZ196635:TUA196635 UDV196635:UDW196635 UNR196635:UNS196635 UXN196635:UXO196635 VHJ196635:VHK196635 VRF196635:VRG196635 WBB196635:WBC196635 WKX196635:WKY196635 WUT196635:WUU196635 IH262171:II262171 SD262171:SE262171 ABZ262171:ACA262171 ALV262171:ALW262171 AVR262171:AVS262171 BFN262171:BFO262171 BPJ262171:BPK262171 BZF262171:BZG262171 CJB262171:CJC262171 CSX262171:CSY262171 DCT262171:DCU262171 DMP262171:DMQ262171 DWL262171:DWM262171 EGH262171:EGI262171 EQD262171:EQE262171 EZZ262171:FAA262171 FJV262171:FJW262171 FTR262171:FTS262171 GDN262171:GDO262171 GNJ262171:GNK262171 GXF262171:GXG262171 HHB262171:HHC262171 HQX262171:HQY262171 IAT262171:IAU262171 IKP262171:IKQ262171 IUL262171:IUM262171 JEH262171:JEI262171 JOD262171:JOE262171 JXZ262171:JYA262171 KHV262171:KHW262171 KRR262171:KRS262171 LBN262171:LBO262171 LLJ262171:LLK262171 LVF262171:LVG262171 MFB262171:MFC262171 MOX262171:MOY262171 MYT262171:MYU262171 NIP262171:NIQ262171 NSL262171:NSM262171 OCH262171:OCI262171 OMD262171:OME262171 OVZ262171:OWA262171 PFV262171:PFW262171 PPR262171:PPS262171 PZN262171:PZO262171 QJJ262171:QJK262171 QTF262171:QTG262171 RDB262171:RDC262171 RMX262171:RMY262171 RWT262171:RWU262171 SGP262171:SGQ262171 SQL262171:SQM262171 TAH262171:TAI262171 TKD262171:TKE262171 TTZ262171:TUA262171 UDV262171:UDW262171 UNR262171:UNS262171 UXN262171:UXO262171 VHJ262171:VHK262171 VRF262171:VRG262171 WBB262171:WBC262171 WKX262171:WKY262171 WUT262171:WUU262171 IH327707:II327707 SD327707:SE327707 ABZ327707:ACA327707 ALV327707:ALW327707 AVR327707:AVS327707 BFN327707:BFO327707 BPJ327707:BPK327707 BZF327707:BZG327707 CJB327707:CJC327707 CSX327707:CSY327707 DCT327707:DCU327707 DMP327707:DMQ327707 DWL327707:DWM327707 EGH327707:EGI327707 EQD327707:EQE327707 EZZ327707:FAA327707 FJV327707:FJW327707 FTR327707:FTS327707 GDN327707:GDO327707 GNJ327707:GNK327707 GXF327707:GXG327707 HHB327707:HHC327707 HQX327707:HQY327707 IAT327707:IAU327707 IKP327707:IKQ327707 IUL327707:IUM327707 JEH327707:JEI327707 JOD327707:JOE327707 JXZ327707:JYA327707 KHV327707:KHW327707 KRR327707:KRS327707 LBN327707:LBO327707 LLJ327707:LLK327707 LVF327707:LVG327707 MFB327707:MFC327707 MOX327707:MOY327707 MYT327707:MYU327707 NIP327707:NIQ327707 NSL327707:NSM327707 OCH327707:OCI327707 OMD327707:OME327707 OVZ327707:OWA327707 PFV327707:PFW327707 PPR327707:PPS327707 PZN327707:PZO327707 QJJ327707:QJK327707 QTF327707:QTG327707 RDB327707:RDC327707 RMX327707:RMY327707 RWT327707:RWU327707 SGP327707:SGQ327707 SQL327707:SQM327707 TAH327707:TAI327707 TKD327707:TKE327707 TTZ327707:TUA327707 UDV327707:UDW327707 UNR327707:UNS327707 UXN327707:UXO327707 VHJ327707:VHK327707 VRF327707:VRG327707 WBB327707:WBC327707 WKX327707:WKY327707 WUT327707:WUU327707 IH393243:II393243 SD393243:SE393243 ABZ393243:ACA393243 ALV393243:ALW393243 AVR393243:AVS393243 BFN393243:BFO393243 BPJ393243:BPK393243 BZF393243:BZG393243 CJB393243:CJC393243 CSX393243:CSY393243 DCT393243:DCU393243 DMP393243:DMQ393243 DWL393243:DWM393243 EGH393243:EGI393243 EQD393243:EQE393243 EZZ393243:FAA393243 FJV393243:FJW393243 FTR393243:FTS393243 GDN393243:GDO393243 GNJ393243:GNK393243 GXF393243:GXG393243 HHB393243:HHC393243 HQX393243:HQY393243 IAT393243:IAU393243 IKP393243:IKQ393243 IUL393243:IUM393243 JEH393243:JEI393243 JOD393243:JOE393243 JXZ393243:JYA393243 KHV393243:KHW393243 KRR393243:KRS393243 LBN393243:LBO393243 LLJ393243:LLK393243 LVF393243:LVG393243 MFB393243:MFC393243 MOX393243:MOY393243 MYT393243:MYU393243 NIP393243:NIQ393243 NSL393243:NSM393243 OCH393243:OCI393243 OMD393243:OME393243 OVZ393243:OWA393243 PFV393243:PFW393243 PPR393243:PPS393243 PZN393243:PZO393243 QJJ393243:QJK393243 QTF393243:QTG393243 RDB393243:RDC393243 RMX393243:RMY393243 RWT393243:RWU393243 SGP393243:SGQ393243 SQL393243:SQM393243 TAH393243:TAI393243 TKD393243:TKE393243 TTZ393243:TUA393243 UDV393243:UDW393243 UNR393243:UNS393243 UXN393243:UXO393243 VHJ393243:VHK393243 VRF393243:VRG393243 WBB393243:WBC393243 WKX393243:WKY393243 WUT393243:WUU393243 IH458779:II458779 SD458779:SE458779 ABZ458779:ACA458779 ALV458779:ALW458779 AVR458779:AVS458779 BFN458779:BFO458779 BPJ458779:BPK458779 BZF458779:BZG458779 CJB458779:CJC458779 CSX458779:CSY458779 DCT458779:DCU458779 DMP458779:DMQ458779 DWL458779:DWM458779 EGH458779:EGI458779 EQD458779:EQE458779 EZZ458779:FAA458779 FJV458779:FJW458779 FTR458779:FTS458779 GDN458779:GDO458779 GNJ458779:GNK458779 GXF458779:GXG458779 HHB458779:HHC458779 HQX458779:HQY458779 IAT458779:IAU458779 IKP458779:IKQ458779 IUL458779:IUM458779 JEH458779:JEI458779 JOD458779:JOE458779 JXZ458779:JYA458779 KHV458779:KHW458779 KRR458779:KRS458779 LBN458779:LBO458779 LLJ458779:LLK458779 LVF458779:LVG458779 MFB458779:MFC458779 MOX458779:MOY458779 MYT458779:MYU458779 NIP458779:NIQ458779 NSL458779:NSM458779 OCH458779:OCI458779 OMD458779:OME458779 OVZ458779:OWA458779 PFV458779:PFW458779 PPR458779:PPS458779 PZN458779:PZO458779 QJJ458779:QJK458779 QTF458779:QTG458779 RDB458779:RDC458779 RMX458779:RMY458779 RWT458779:RWU458779 SGP458779:SGQ458779 SQL458779:SQM458779 TAH458779:TAI458779 TKD458779:TKE458779 TTZ458779:TUA458779 UDV458779:UDW458779 UNR458779:UNS458779 UXN458779:UXO458779 VHJ458779:VHK458779 VRF458779:VRG458779 WBB458779:WBC458779 WKX458779:WKY458779 WUT458779:WUU458779 IH524315:II524315 SD524315:SE524315 ABZ524315:ACA524315 ALV524315:ALW524315 AVR524315:AVS524315 BFN524315:BFO524315 BPJ524315:BPK524315 BZF524315:BZG524315 CJB524315:CJC524315 CSX524315:CSY524315 DCT524315:DCU524315 DMP524315:DMQ524315 DWL524315:DWM524315 EGH524315:EGI524315 EQD524315:EQE524315 EZZ524315:FAA524315 FJV524315:FJW524315 FTR524315:FTS524315 GDN524315:GDO524315 GNJ524315:GNK524315 GXF524315:GXG524315 HHB524315:HHC524315 HQX524315:HQY524315 IAT524315:IAU524315 IKP524315:IKQ524315 IUL524315:IUM524315 JEH524315:JEI524315 JOD524315:JOE524315 JXZ524315:JYA524315 KHV524315:KHW524315 KRR524315:KRS524315 LBN524315:LBO524315 LLJ524315:LLK524315 LVF524315:LVG524315 MFB524315:MFC524315 MOX524315:MOY524315 MYT524315:MYU524315 NIP524315:NIQ524315 NSL524315:NSM524315 OCH524315:OCI524315 OMD524315:OME524315 OVZ524315:OWA524315 PFV524315:PFW524315 PPR524315:PPS524315 PZN524315:PZO524315 QJJ524315:QJK524315 QTF524315:QTG524315 RDB524315:RDC524315 RMX524315:RMY524315 RWT524315:RWU524315 SGP524315:SGQ524315 SQL524315:SQM524315 TAH524315:TAI524315 TKD524315:TKE524315 TTZ524315:TUA524315 UDV524315:UDW524315 UNR524315:UNS524315 UXN524315:UXO524315 VHJ524315:VHK524315 VRF524315:VRG524315 WBB524315:WBC524315 WKX524315:WKY524315 WUT524315:WUU524315 IH589851:II589851 SD589851:SE589851 ABZ589851:ACA589851 ALV589851:ALW589851 AVR589851:AVS589851 BFN589851:BFO589851 BPJ589851:BPK589851 BZF589851:BZG589851 CJB589851:CJC589851 CSX589851:CSY589851 DCT589851:DCU589851 DMP589851:DMQ589851 DWL589851:DWM589851 EGH589851:EGI589851 EQD589851:EQE589851 EZZ589851:FAA589851 FJV589851:FJW589851 FTR589851:FTS589851 GDN589851:GDO589851 GNJ589851:GNK589851 GXF589851:GXG589851 HHB589851:HHC589851 HQX589851:HQY589851 IAT589851:IAU589851 IKP589851:IKQ589851 IUL589851:IUM589851 JEH589851:JEI589851 JOD589851:JOE589851 JXZ589851:JYA589851 KHV589851:KHW589851 KRR589851:KRS589851 LBN589851:LBO589851 LLJ589851:LLK589851 LVF589851:LVG589851 MFB589851:MFC589851 MOX589851:MOY589851 MYT589851:MYU589851 NIP589851:NIQ589851 NSL589851:NSM589851 OCH589851:OCI589851 OMD589851:OME589851 OVZ589851:OWA589851 PFV589851:PFW589851 PPR589851:PPS589851 PZN589851:PZO589851 QJJ589851:QJK589851 QTF589851:QTG589851 RDB589851:RDC589851 RMX589851:RMY589851 RWT589851:RWU589851 SGP589851:SGQ589851 SQL589851:SQM589851 TAH589851:TAI589851 TKD589851:TKE589851 TTZ589851:TUA589851 UDV589851:UDW589851 UNR589851:UNS589851 UXN589851:UXO589851 VHJ589851:VHK589851 VRF589851:VRG589851 WBB589851:WBC589851 WKX589851:WKY589851 WUT589851:WUU589851 IH655387:II655387 SD655387:SE655387 ABZ655387:ACA655387 ALV655387:ALW655387 AVR655387:AVS655387 BFN655387:BFO655387 BPJ655387:BPK655387 BZF655387:BZG655387 CJB655387:CJC655387 CSX655387:CSY655387 DCT655387:DCU655387 DMP655387:DMQ655387 DWL655387:DWM655387 EGH655387:EGI655387 EQD655387:EQE655387 EZZ655387:FAA655387 FJV655387:FJW655387 FTR655387:FTS655387 GDN655387:GDO655387 GNJ655387:GNK655387 GXF655387:GXG655387 HHB655387:HHC655387 HQX655387:HQY655387 IAT655387:IAU655387 IKP655387:IKQ655387 IUL655387:IUM655387 JEH655387:JEI655387 JOD655387:JOE655387 JXZ655387:JYA655387 KHV655387:KHW655387 KRR655387:KRS655387 LBN655387:LBO655387 LLJ655387:LLK655387 LVF655387:LVG655387 MFB655387:MFC655387 MOX655387:MOY655387 MYT655387:MYU655387 NIP655387:NIQ655387 NSL655387:NSM655387 OCH655387:OCI655387 OMD655387:OME655387 OVZ655387:OWA655387 PFV655387:PFW655387 PPR655387:PPS655387 PZN655387:PZO655387 QJJ655387:QJK655387 QTF655387:QTG655387 RDB655387:RDC655387 RMX655387:RMY655387 RWT655387:RWU655387 SGP655387:SGQ655387 SQL655387:SQM655387 TAH655387:TAI655387 TKD655387:TKE655387 TTZ655387:TUA655387 UDV655387:UDW655387 UNR655387:UNS655387 UXN655387:UXO655387 VHJ655387:VHK655387 VRF655387:VRG655387 WBB655387:WBC655387 WKX655387:WKY655387 WUT655387:WUU655387 IH720923:II720923 SD720923:SE720923 ABZ720923:ACA720923 ALV720923:ALW720923 AVR720923:AVS720923 BFN720923:BFO720923 BPJ720923:BPK720923 BZF720923:BZG720923 CJB720923:CJC720923 CSX720923:CSY720923 DCT720923:DCU720923 DMP720923:DMQ720923 DWL720923:DWM720923 EGH720923:EGI720923 EQD720923:EQE720923 EZZ720923:FAA720923 FJV720923:FJW720923 FTR720923:FTS720923 GDN720923:GDO720923 GNJ720923:GNK720923 GXF720923:GXG720923 HHB720923:HHC720923 HQX720923:HQY720923 IAT720923:IAU720923 IKP720923:IKQ720923 IUL720923:IUM720923 JEH720923:JEI720923 JOD720923:JOE720923 JXZ720923:JYA720923 KHV720923:KHW720923 KRR720923:KRS720923 LBN720923:LBO720923 LLJ720923:LLK720923 LVF720923:LVG720923 MFB720923:MFC720923 MOX720923:MOY720923 MYT720923:MYU720923 NIP720923:NIQ720923 NSL720923:NSM720923 OCH720923:OCI720923 OMD720923:OME720923 OVZ720923:OWA720923 PFV720923:PFW720923 PPR720923:PPS720923 PZN720923:PZO720923 QJJ720923:QJK720923 QTF720923:QTG720923 RDB720923:RDC720923 RMX720923:RMY720923 RWT720923:RWU720923 SGP720923:SGQ720923 SQL720923:SQM720923 TAH720923:TAI720923 TKD720923:TKE720923 TTZ720923:TUA720923 UDV720923:UDW720923 UNR720923:UNS720923 UXN720923:UXO720923 VHJ720923:VHK720923 VRF720923:VRG720923 WBB720923:WBC720923 WKX720923:WKY720923 WUT720923:WUU720923 IH786459:II786459 SD786459:SE786459 ABZ786459:ACA786459 ALV786459:ALW786459 AVR786459:AVS786459 BFN786459:BFO786459 BPJ786459:BPK786459 BZF786459:BZG786459 CJB786459:CJC786459 CSX786459:CSY786459 DCT786459:DCU786459 DMP786459:DMQ786459 DWL786459:DWM786459 EGH786459:EGI786459 EQD786459:EQE786459 EZZ786459:FAA786459 FJV786459:FJW786459 FTR786459:FTS786459 GDN786459:GDO786459 GNJ786459:GNK786459 GXF786459:GXG786459 HHB786459:HHC786459 HQX786459:HQY786459 IAT786459:IAU786459 IKP786459:IKQ786459 IUL786459:IUM786459 JEH786459:JEI786459 JOD786459:JOE786459 JXZ786459:JYA786459 KHV786459:KHW786459 KRR786459:KRS786459 LBN786459:LBO786459 LLJ786459:LLK786459 LVF786459:LVG786459 MFB786459:MFC786459 MOX786459:MOY786459 MYT786459:MYU786459 NIP786459:NIQ786459 NSL786459:NSM786459 OCH786459:OCI786459 OMD786459:OME786459 OVZ786459:OWA786459 PFV786459:PFW786459 PPR786459:PPS786459 PZN786459:PZO786459 QJJ786459:QJK786459 QTF786459:QTG786459 RDB786459:RDC786459 RMX786459:RMY786459 RWT786459:RWU786459 SGP786459:SGQ786459 SQL786459:SQM786459 TAH786459:TAI786459 TKD786459:TKE786459 TTZ786459:TUA786459 UDV786459:UDW786459 UNR786459:UNS786459 UXN786459:UXO786459 VHJ786459:VHK786459 VRF786459:VRG786459 WBB786459:WBC786459 WKX786459:WKY786459 WUT786459:WUU786459 IH851995:II851995 SD851995:SE851995 ABZ851995:ACA851995 ALV851995:ALW851995 AVR851995:AVS851995 BFN851995:BFO851995 BPJ851995:BPK851995 BZF851995:BZG851995 CJB851995:CJC851995 CSX851995:CSY851995 DCT851995:DCU851995 DMP851995:DMQ851995 DWL851995:DWM851995 EGH851995:EGI851995 EQD851995:EQE851995 EZZ851995:FAA851995 FJV851995:FJW851995 FTR851995:FTS851995 GDN851995:GDO851995 GNJ851995:GNK851995 GXF851995:GXG851995 HHB851995:HHC851995 HQX851995:HQY851995 IAT851995:IAU851995 IKP851995:IKQ851995 IUL851995:IUM851995 JEH851995:JEI851995 JOD851995:JOE851995 JXZ851995:JYA851995 KHV851995:KHW851995 KRR851995:KRS851995 LBN851995:LBO851995 LLJ851995:LLK851995 LVF851995:LVG851995 MFB851995:MFC851995 MOX851995:MOY851995 MYT851995:MYU851995 NIP851995:NIQ851995 NSL851995:NSM851995 OCH851995:OCI851995 OMD851995:OME851995 OVZ851995:OWA851995 PFV851995:PFW851995 PPR851995:PPS851995 PZN851995:PZO851995 QJJ851995:QJK851995 QTF851995:QTG851995 RDB851995:RDC851995 RMX851995:RMY851995 RWT851995:RWU851995 SGP851995:SGQ851995 SQL851995:SQM851995 TAH851995:TAI851995 TKD851995:TKE851995 TTZ851995:TUA851995 UDV851995:UDW851995 UNR851995:UNS851995 UXN851995:UXO851995 VHJ851995:VHK851995 VRF851995:VRG851995 WBB851995:WBC851995 WKX851995:WKY851995 WUT851995:WUU851995 IH917531:II917531 SD917531:SE917531 ABZ917531:ACA917531 ALV917531:ALW917531 AVR917531:AVS917531 BFN917531:BFO917531 BPJ917531:BPK917531 BZF917531:BZG917531 CJB917531:CJC917531 CSX917531:CSY917531 DCT917531:DCU917531 DMP917531:DMQ917531 DWL917531:DWM917531 EGH917531:EGI917531 EQD917531:EQE917531 EZZ917531:FAA917531 FJV917531:FJW917531 FTR917531:FTS917531 GDN917531:GDO917531 GNJ917531:GNK917531 GXF917531:GXG917531 HHB917531:HHC917531 HQX917531:HQY917531 IAT917531:IAU917531 IKP917531:IKQ917531 IUL917531:IUM917531 JEH917531:JEI917531 JOD917531:JOE917531 JXZ917531:JYA917531 KHV917531:KHW917531 KRR917531:KRS917531 LBN917531:LBO917531 LLJ917531:LLK917531 LVF917531:LVG917531 MFB917531:MFC917531 MOX917531:MOY917531 MYT917531:MYU917531 NIP917531:NIQ917531 NSL917531:NSM917531 OCH917531:OCI917531 OMD917531:OME917531 OVZ917531:OWA917531 PFV917531:PFW917531 PPR917531:PPS917531 PZN917531:PZO917531 QJJ917531:QJK917531 QTF917531:QTG917531 RDB917531:RDC917531 RMX917531:RMY917531 RWT917531:RWU917531 SGP917531:SGQ917531 SQL917531:SQM917531 TAH917531:TAI917531 TKD917531:TKE917531 TTZ917531:TUA917531 UDV917531:UDW917531 UNR917531:UNS917531 UXN917531:UXO917531 VHJ917531:VHK917531 VRF917531:VRG917531 WBB917531:WBC917531 WKX917531:WKY917531 WUT917531:WUU917531 IH983067:II983067 SD983067:SE983067 ABZ983067:ACA983067 ALV983067:ALW983067 AVR983067:AVS983067 BFN983067:BFO983067 BPJ983067:BPK983067 BZF983067:BZG983067 CJB983067:CJC983067 CSX983067:CSY983067 DCT983067:DCU983067 DMP983067:DMQ983067 DWL983067:DWM983067 EGH983067:EGI983067 EQD983067:EQE983067 EZZ983067:FAA983067 FJV983067:FJW983067 FTR983067:FTS983067 GDN983067:GDO983067 GNJ983067:GNK983067 GXF983067:GXG983067 HHB983067:HHC983067 HQX983067:HQY983067 IAT983067:IAU983067 IKP983067:IKQ983067 IUL983067:IUM983067 JEH983067:JEI983067 JOD983067:JOE983067 JXZ983067:JYA983067 KHV983067:KHW983067 KRR983067:KRS983067 LBN983067:LBO983067 LLJ983067:LLK983067 LVF983067:LVG983067 MFB983067:MFC983067 MOX983067:MOY983067 MYT983067:MYU983067 NIP983067:NIQ983067 NSL983067:NSM983067 OCH983067:OCI983067 OMD983067:OME983067 OVZ983067:OWA983067 PFV983067:PFW983067 PPR983067:PPS983067 PZN983067:PZO983067 QJJ983067:QJK983067 QTF983067:QTG983067 RDB983067:RDC983067 RMX983067:RMY983067 RWT983067:RWU983067 SGP983067:SGQ983067 SQL983067:SQM983067 TAH983067:TAI983067 TKD983067:TKE983067 TTZ983067:TUA983067 UDV983067:UDW983067 UNR983067:UNS983067 UXN983067:UXO983067 VHJ983067:VHK983067 VRF983067:VRG983067 WBB983067:WBC983067 WKX983067:WKY983067 WUT983067:WUU983067 IK65563:IL65563 SG65563:SH65563 ACC65563:ACD65563 ALY65563:ALZ65563 AVU65563:AVV65563 BFQ65563:BFR65563 BPM65563:BPN65563 BZI65563:BZJ65563 CJE65563:CJF65563 CTA65563:CTB65563 DCW65563:DCX65563 DMS65563:DMT65563 DWO65563:DWP65563 EGK65563:EGL65563 EQG65563:EQH65563 FAC65563:FAD65563 FJY65563:FJZ65563 FTU65563:FTV65563 GDQ65563:GDR65563 GNM65563:GNN65563 GXI65563:GXJ65563 HHE65563:HHF65563 HRA65563:HRB65563 IAW65563:IAX65563 IKS65563:IKT65563 IUO65563:IUP65563 JEK65563:JEL65563 JOG65563:JOH65563 JYC65563:JYD65563 KHY65563:KHZ65563 KRU65563:KRV65563 LBQ65563:LBR65563 LLM65563:LLN65563 LVI65563:LVJ65563 MFE65563:MFF65563 MPA65563:MPB65563 MYW65563:MYX65563 NIS65563:NIT65563 NSO65563:NSP65563 OCK65563:OCL65563 OMG65563:OMH65563 OWC65563:OWD65563 PFY65563:PFZ65563 PPU65563:PPV65563 PZQ65563:PZR65563 QJM65563:QJN65563 QTI65563:QTJ65563 RDE65563:RDF65563 RNA65563:RNB65563 RWW65563:RWX65563 SGS65563:SGT65563 SQO65563:SQP65563 TAK65563:TAL65563 TKG65563:TKH65563 TUC65563:TUD65563 UDY65563:UDZ65563 UNU65563:UNV65563 UXQ65563:UXR65563 VHM65563:VHN65563 VRI65563:VRJ65563 WBE65563:WBF65563 WLA65563:WLB65563 WUW65563:WUX65563 IK131099:IL131099 SG131099:SH131099 ACC131099:ACD131099 ALY131099:ALZ131099 AVU131099:AVV131099 BFQ131099:BFR131099 BPM131099:BPN131099 BZI131099:BZJ131099 CJE131099:CJF131099 CTA131099:CTB131099 DCW131099:DCX131099 DMS131099:DMT131099 DWO131099:DWP131099 EGK131099:EGL131099 EQG131099:EQH131099 FAC131099:FAD131099 FJY131099:FJZ131099 FTU131099:FTV131099 GDQ131099:GDR131099 GNM131099:GNN131099 GXI131099:GXJ131099 HHE131099:HHF131099 HRA131099:HRB131099 IAW131099:IAX131099 IKS131099:IKT131099 IUO131099:IUP131099 JEK131099:JEL131099 JOG131099:JOH131099 JYC131099:JYD131099 KHY131099:KHZ131099 KRU131099:KRV131099 LBQ131099:LBR131099 LLM131099:LLN131099 LVI131099:LVJ131099 MFE131099:MFF131099 MPA131099:MPB131099 MYW131099:MYX131099 NIS131099:NIT131099 NSO131099:NSP131099 OCK131099:OCL131099 OMG131099:OMH131099 OWC131099:OWD131099 PFY131099:PFZ131099 PPU131099:PPV131099 PZQ131099:PZR131099 QJM131099:QJN131099 QTI131099:QTJ131099 RDE131099:RDF131099 RNA131099:RNB131099 RWW131099:RWX131099 SGS131099:SGT131099 SQO131099:SQP131099 TAK131099:TAL131099 TKG131099:TKH131099 TUC131099:TUD131099 UDY131099:UDZ131099 UNU131099:UNV131099 UXQ131099:UXR131099 VHM131099:VHN131099 VRI131099:VRJ131099 WBE131099:WBF131099 WLA131099:WLB131099 WUW131099:WUX131099 IK196635:IL196635 SG196635:SH196635 ACC196635:ACD196635 ALY196635:ALZ196635 AVU196635:AVV196635 BFQ196635:BFR196635 BPM196635:BPN196635 BZI196635:BZJ196635 CJE196635:CJF196635 CTA196635:CTB196635 DCW196635:DCX196635 DMS196635:DMT196635 DWO196635:DWP196635 EGK196635:EGL196635 EQG196635:EQH196635 FAC196635:FAD196635 FJY196635:FJZ196635 FTU196635:FTV196635 GDQ196635:GDR196635 GNM196635:GNN196635 GXI196635:GXJ196635 HHE196635:HHF196635 HRA196635:HRB196635 IAW196635:IAX196635 IKS196635:IKT196635 IUO196635:IUP196635 JEK196635:JEL196635 JOG196635:JOH196635 JYC196635:JYD196635 KHY196635:KHZ196635 KRU196635:KRV196635 LBQ196635:LBR196635 LLM196635:LLN196635 LVI196635:LVJ196635 MFE196635:MFF196635 MPA196635:MPB196635 MYW196635:MYX196635 NIS196635:NIT196635 NSO196635:NSP196635 OCK196635:OCL196635 OMG196635:OMH196635 OWC196635:OWD196635 PFY196635:PFZ196635 PPU196635:PPV196635 PZQ196635:PZR196635 QJM196635:QJN196635 QTI196635:QTJ196635 RDE196635:RDF196635 RNA196635:RNB196635 RWW196635:RWX196635 SGS196635:SGT196635 SQO196635:SQP196635 TAK196635:TAL196635 TKG196635:TKH196635 TUC196635:TUD196635 UDY196635:UDZ196635 UNU196635:UNV196635 UXQ196635:UXR196635 VHM196635:VHN196635 VRI196635:VRJ196635 WBE196635:WBF196635 WLA196635:WLB196635 WUW196635:WUX196635 IK262171:IL262171 SG262171:SH262171 ACC262171:ACD262171 ALY262171:ALZ262171 AVU262171:AVV262171 BFQ262171:BFR262171 BPM262171:BPN262171 BZI262171:BZJ262171 CJE262171:CJF262171 CTA262171:CTB262171 DCW262171:DCX262171 DMS262171:DMT262171 DWO262171:DWP262171 EGK262171:EGL262171 EQG262171:EQH262171 FAC262171:FAD262171 FJY262171:FJZ262171 FTU262171:FTV262171 GDQ262171:GDR262171 GNM262171:GNN262171 GXI262171:GXJ262171 HHE262171:HHF262171 HRA262171:HRB262171 IAW262171:IAX262171 IKS262171:IKT262171 IUO262171:IUP262171 JEK262171:JEL262171 JOG262171:JOH262171 JYC262171:JYD262171 KHY262171:KHZ262171 KRU262171:KRV262171 LBQ262171:LBR262171 LLM262171:LLN262171 LVI262171:LVJ262171 MFE262171:MFF262171 MPA262171:MPB262171 MYW262171:MYX262171 NIS262171:NIT262171 NSO262171:NSP262171 OCK262171:OCL262171 OMG262171:OMH262171 OWC262171:OWD262171 PFY262171:PFZ262171 PPU262171:PPV262171 PZQ262171:PZR262171 QJM262171:QJN262171 QTI262171:QTJ262171 RDE262171:RDF262171 RNA262171:RNB262171 RWW262171:RWX262171 SGS262171:SGT262171 SQO262171:SQP262171 TAK262171:TAL262171 TKG262171:TKH262171 TUC262171:TUD262171 UDY262171:UDZ262171 UNU262171:UNV262171 UXQ262171:UXR262171 VHM262171:VHN262171 VRI262171:VRJ262171 WBE262171:WBF262171 WLA262171:WLB262171 WUW262171:WUX262171 IK327707:IL327707 SG327707:SH327707 ACC327707:ACD327707 ALY327707:ALZ327707 AVU327707:AVV327707 BFQ327707:BFR327707 BPM327707:BPN327707 BZI327707:BZJ327707 CJE327707:CJF327707 CTA327707:CTB327707 DCW327707:DCX327707 DMS327707:DMT327707 DWO327707:DWP327707 EGK327707:EGL327707 EQG327707:EQH327707 FAC327707:FAD327707 FJY327707:FJZ327707 FTU327707:FTV327707 GDQ327707:GDR327707 GNM327707:GNN327707 GXI327707:GXJ327707 HHE327707:HHF327707 HRA327707:HRB327707 IAW327707:IAX327707 IKS327707:IKT327707 IUO327707:IUP327707 JEK327707:JEL327707 JOG327707:JOH327707 JYC327707:JYD327707 KHY327707:KHZ327707 KRU327707:KRV327707 LBQ327707:LBR327707 LLM327707:LLN327707 LVI327707:LVJ327707 MFE327707:MFF327707 MPA327707:MPB327707 MYW327707:MYX327707 NIS327707:NIT327707 NSO327707:NSP327707 OCK327707:OCL327707 OMG327707:OMH327707 OWC327707:OWD327707 PFY327707:PFZ327707 PPU327707:PPV327707 PZQ327707:PZR327707 QJM327707:QJN327707 QTI327707:QTJ327707 RDE327707:RDF327707 RNA327707:RNB327707 RWW327707:RWX327707 SGS327707:SGT327707 SQO327707:SQP327707 TAK327707:TAL327707 TKG327707:TKH327707 TUC327707:TUD327707 UDY327707:UDZ327707 UNU327707:UNV327707 UXQ327707:UXR327707 VHM327707:VHN327707 VRI327707:VRJ327707 WBE327707:WBF327707 WLA327707:WLB327707 WUW327707:WUX327707 IK393243:IL393243 SG393243:SH393243 ACC393243:ACD393243 ALY393243:ALZ393243 AVU393243:AVV393243 BFQ393243:BFR393243 BPM393243:BPN393243 BZI393243:BZJ393243 CJE393243:CJF393243 CTA393243:CTB393243 DCW393243:DCX393243 DMS393243:DMT393243 DWO393243:DWP393243 EGK393243:EGL393243 EQG393243:EQH393243 FAC393243:FAD393243 FJY393243:FJZ393243 FTU393243:FTV393243 GDQ393243:GDR393243 GNM393243:GNN393243 GXI393243:GXJ393243 HHE393243:HHF393243 HRA393243:HRB393243 IAW393243:IAX393243 IKS393243:IKT393243 IUO393243:IUP393243 JEK393243:JEL393243 JOG393243:JOH393243 JYC393243:JYD393243 KHY393243:KHZ393243 KRU393243:KRV393243 LBQ393243:LBR393243 LLM393243:LLN393243 LVI393243:LVJ393243 MFE393243:MFF393243 MPA393243:MPB393243 MYW393243:MYX393243 NIS393243:NIT393243 NSO393243:NSP393243 OCK393243:OCL393243 OMG393243:OMH393243 OWC393243:OWD393243 PFY393243:PFZ393243 PPU393243:PPV393243 PZQ393243:PZR393243 QJM393243:QJN393243 QTI393243:QTJ393243 RDE393243:RDF393243 RNA393243:RNB393243 RWW393243:RWX393243 SGS393243:SGT393243 SQO393243:SQP393243 TAK393243:TAL393243 TKG393243:TKH393243 TUC393243:TUD393243 UDY393243:UDZ393243 UNU393243:UNV393243 UXQ393243:UXR393243 VHM393243:VHN393243 VRI393243:VRJ393243 WBE393243:WBF393243 WLA393243:WLB393243 WUW393243:WUX393243 IK458779:IL458779 SG458779:SH458779 ACC458779:ACD458779 ALY458779:ALZ458779 AVU458779:AVV458779 BFQ458779:BFR458779 BPM458779:BPN458779 BZI458779:BZJ458779 CJE458779:CJF458779 CTA458779:CTB458779 DCW458779:DCX458779 DMS458779:DMT458779 DWO458779:DWP458779 EGK458779:EGL458779 EQG458779:EQH458779 FAC458779:FAD458779 FJY458779:FJZ458779 FTU458779:FTV458779 GDQ458779:GDR458779 GNM458779:GNN458779 GXI458779:GXJ458779 HHE458779:HHF458779 HRA458779:HRB458779 IAW458779:IAX458779 IKS458779:IKT458779 IUO458779:IUP458779 JEK458779:JEL458779 JOG458779:JOH458779 JYC458779:JYD458779 KHY458779:KHZ458779 KRU458779:KRV458779 LBQ458779:LBR458779 LLM458779:LLN458779 LVI458779:LVJ458779 MFE458779:MFF458779 MPA458779:MPB458779 MYW458779:MYX458779 NIS458779:NIT458779 NSO458779:NSP458779 OCK458779:OCL458779 OMG458779:OMH458779 OWC458779:OWD458779 PFY458779:PFZ458779 PPU458779:PPV458779 PZQ458779:PZR458779 QJM458779:QJN458779 QTI458779:QTJ458779 RDE458779:RDF458779 RNA458779:RNB458779 RWW458779:RWX458779 SGS458779:SGT458779 SQO458779:SQP458779 TAK458779:TAL458779 TKG458779:TKH458779 TUC458779:TUD458779 UDY458779:UDZ458779 UNU458779:UNV458779 UXQ458779:UXR458779 VHM458779:VHN458779 VRI458779:VRJ458779 WBE458779:WBF458779 WLA458779:WLB458779 WUW458779:WUX458779 IK524315:IL524315 SG524315:SH524315 ACC524315:ACD524315 ALY524315:ALZ524315 AVU524315:AVV524315 BFQ524315:BFR524315 BPM524315:BPN524315 BZI524315:BZJ524315 CJE524315:CJF524315 CTA524315:CTB524315 DCW524315:DCX524315 DMS524315:DMT524315 DWO524315:DWP524315 EGK524315:EGL524315 EQG524315:EQH524315 FAC524315:FAD524315 FJY524315:FJZ524315 FTU524315:FTV524315 GDQ524315:GDR524315 GNM524315:GNN524315 GXI524315:GXJ524315 HHE524315:HHF524315 HRA524315:HRB524315 IAW524315:IAX524315 IKS524315:IKT524315 IUO524315:IUP524315 JEK524315:JEL524315 JOG524315:JOH524315 JYC524315:JYD524315 KHY524315:KHZ524315 KRU524315:KRV524315 LBQ524315:LBR524315 LLM524315:LLN524315 LVI524315:LVJ524315 MFE524315:MFF524315 MPA524315:MPB524315 MYW524315:MYX524315 NIS524315:NIT524315 NSO524315:NSP524315 OCK524315:OCL524315 OMG524315:OMH524315 OWC524315:OWD524315 PFY524315:PFZ524315 PPU524315:PPV524315 PZQ524315:PZR524315 QJM524315:QJN524315 QTI524315:QTJ524315 RDE524315:RDF524315 RNA524315:RNB524315 RWW524315:RWX524315 SGS524315:SGT524315 SQO524315:SQP524315 TAK524315:TAL524315 TKG524315:TKH524315 TUC524315:TUD524315 UDY524315:UDZ524315 UNU524315:UNV524315 UXQ524315:UXR524315 VHM524315:VHN524315 VRI524315:VRJ524315 WBE524315:WBF524315 WLA524315:WLB524315 WUW524315:WUX524315 IK589851:IL589851 SG589851:SH589851 ACC589851:ACD589851 ALY589851:ALZ589851 AVU589851:AVV589851 BFQ589851:BFR589851 BPM589851:BPN589851 BZI589851:BZJ589851 CJE589851:CJF589851 CTA589851:CTB589851 DCW589851:DCX589851 DMS589851:DMT589851 DWO589851:DWP589851 EGK589851:EGL589851 EQG589851:EQH589851 FAC589851:FAD589851 FJY589851:FJZ589851 FTU589851:FTV589851 GDQ589851:GDR589851 GNM589851:GNN589851 GXI589851:GXJ589851 HHE589851:HHF589851 HRA589851:HRB589851 IAW589851:IAX589851 IKS589851:IKT589851 IUO589851:IUP589851 JEK589851:JEL589851 JOG589851:JOH589851 JYC589851:JYD589851 KHY589851:KHZ589851 KRU589851:KRV589851 LBQ589851:LBR589851 LLM589851:LLN589851 LVI589851:LVJ589851 MFE589851:MFF589851 MPA589851:MPB589851 MYW589851:MYX589851 NIS589851:NIT589851 NSO589851:NSP589851 OCK589851:OCL589851 OMG589851:OMH589851 OWC589851:OWD589851 PFY589851:PFZ589851 PPU589851:PPV589851 PZQ589851:PZR589851 QJM589851:QJN589851 QTI589851:QTJ589851 RDE589851:RDF589851 RNA589851:RNB589851 RWW589851:RWX589851 SGS589851:SGT589851 SQO589851:SQP589851 TAK589851:TAL589851 TKG589851:TKH589851 TUC589851:TUD589851 UDY589851:UDZ589851 UNU589851:UNV589851 UXQ589851:UXR589851 VHM589851:VHN589851 VRI589851:VRJ589851 WBE589851:WBF589851 WLA589851:WLB589851 WUW589851:WUX589851 IK655387:IL655387 SG655387:SH655387 ACC655387:ACD655387 ALY655387:ALZ655387 AVU655387:AVV655387 BFQ655387:BFR655387 BPM655387:BPN655387 BZI655387:BZJ655387 CJE655387:CJF655387 CTA655387:CTB655387 DCW655387:DCX655387 DMS655387:DMT655387 DWO655387:DWP655387 EGK655387:EGL655387 EQG655387:EQH655387 FAC655387:FAD655387 FJY655387:FJZ655387 FTU655387:FTV655387 GDQ655387:GDR655387 GNM655387:GNN655387 GXI655387:GXJ655387 HHE655387:HHF655387 HRA655387:HRB655387 IAW655387:IAX655387 IKS655387:IKT655387 IUO655387:IUP655387 JEK655387:JEL655387 JOG655387:JOH655387 JYC655387:JYD655387 KHY655387:KHZ655387 KRU655387:KRV655387 LBQ655387:LBR655387 LLM655387:LLN655387 LVI655387:LVJ655387 MFE655387:MFF655387 MPA655387:MPB655387 MYW655387:MYX655387 NIS655387:NIT655387 NSO655387:NSP655387 OCK655387:OCL655387 OMG655387:OMH655387 OWC655387:OWD655387 PFY655387:PFZ655387 PPU655387:PPV655387 PZQ655387:PZR655387 QJM655387:QJN655387 QTI655387:QTJ655387 RDE655387:RDF655387 RNA655387:RNB655387 RWW655387:RWX655387 SGS655387:SGT655387 SQO655387:SQP655387 TAK655387:TAL655387 TKG655387:TKH655387 TUC655387:TUD655387 UDY655387:UDZ655387 UNU655387:UNV655387 UXQ655387:UXR655387 VHM655387:VHN655387 VRI655387:VRJ655387 WBE655387:WBF655387 WLA655387:WLB655387 WUW655387:WUX655387 IK720923:IL720923 SG720923:SH720923 ACC720923:ACD720923 ALY720923:ALZ720923 AVU720923:AVV720923 BFQ720923:BFR720923 BPM720923:BPN720923 BZI720923:BZJ720923 CJE720923:CJF720923 CTA720923:CTB720923 DCW720923:DCX720923 DMS720923:DMT720923 DWO720923:DWP720923 EGK720923:EGL720923 EQG720923:EQH720923 FAC720923:FAD720923 FJY720923:FJZ720923 FTU720923:FTV720923 GDQ720923:GDR720923 GNM720923:GNN720923 GXI720923:GXJ720923 HHE720923:HHF720923 HRA720923:HRB720923 IAW720923:IAX720923 IKS720923:IKT720923 IUO720923:IUP720923 JEK720923:JEL720923 JOG720923:JOH720923 JYC720923:JYD720923 KHY720923:KHZ720923 KRU720923:KRV720923 LBQ720923:LBR720923 LLM720923:LLN720923 LVI720923:LVJ720923 MFE720923:MFF720923 MPA720923:MPB720923 MYW720923:MYX720923 NIS720923:NIT720923 NSO720923:NSP720923 OCK720923:OCL720923 OMG720923:OMH720923 OWC720923:OWD720923 PFY720923:PFZ720923 PPU720923:PPV720923 PZQ720923:PZR720923 QJM720923:QJN720923 QTI720923:QTJ720923 RDE720923:RDF720923 RNA720923:RNB720923 RWW720923:RWX720923 SGS720923:SGT720923 SQO720923:SQP720923 TAK720923:TAL720923 TKG720923:TKH720923 TUC720923:TUD720923 UDY720923:UDZ720923 UNU720923:UNV720923 UXQ720923:UXR720923 VHM720923:VHN720923 VRI720923:VRJ720923 WBE720923:WBF720923 WLA720923:WLB720923 WUW720923:WUX720923 IK786459:IL786459 SG786459:SH786459 ACC786459:ACD786459 ALY786459:ALZ786459 AVU786459:AVV786459 BFQ786459:BFR786459 BPM786459:BPN786459 BZI786459:BZJ786459 CJE786459:CJF786459 CTA786459:CTB786459 DCW786459:DCX786459 DMS786459:DMT786459 DWO786459:DWP786459 EGK786459:EGL786459 EQG786459:EQH786459 FAC786459:FAD786459 FJY786459:FJZ786459 FTU786459:FTV786459 GDQ786459:GDR786459 GNM786459:GNN786459 GXI786459:GXJ786459 HHE786459:HHF786459 HRA786459:HRB786459 IAW786459:IAX786459 IKS786459:IKT786459 IUO786459:IUP786459 JEK786459:JEL786459 JOG786459:JOH786459 JYC786459:JYD786459 KHY786459:KHZ786459 KRU786459:KRV786459 LBQ786459:LBR786459 LLM786459:LLN786459 LVI786459:LVJ786459 MFE786459:MFF786459 MPA786459:MPB786459 MYW786459:MYX786459 NIS786459:NIT786459 NSO786459:NSP786459 OCK786459:OCL786459 OMG786459:OMH786459 OWC786459:OWD786459 PFY786459:PFZ786459 PPU786459:PPV786459 PZQ786459:PZR786459 QJM786459:QJN786459 QTI786459:QTJ786459 RDE786459:RDF786459 RNA786459:RNB786459 RWW786459:RWX786459 SGS786459:SGT786459 SQO786459:SQP786459 TAK786459:TAL786459 TKG786459:TKH786459 TUC786459:TUD786459 UDY786459:UDZ786459 UNU786459:UNV786459 UXQ786459:UXR786459 VHM786459:VHN786459 VRI786459:VRJ786459 WBE786459:WBF786459 WLA786459:WLB786459 WUW786459:WUX786459 IK851995:IL851995 SG851995:SH851995 ACC851995:ACD851995 ALY851995:ALZ851995 AVU851995:AVV851995 BFQ851995:BFR851995 BPM851995:BPN851995 BZI851995:BZJ851995 CJE851995:CJF851995 CTA851995:CTB851995 DCW851995:DCX851995 DMS851995:DMT851995 DWO851995:DWP851995 EGK851995:EGL851995 EQG851995:EQH851995 FAC851995:FAD851995 FJY851995:FJZ851995 FTU851995:FTV851995 GDQ851995:GDR851995 GNM851995:GNN851995 GXI851995:GXJ851995 HHE851995:HHF851995 HRA851995:HRB851995 IAW851995:IAX851995 IKS851995:IKT851995 IUO851995:IUP851995 JEK851995:JEL851995 JOG851995:JOH851995 JYC851995:JYD851995 KHY851995:KHZ851995 KRU851995:KRV851995 LBQ851995:LBR851995 LLM851995:LLN851995 LVI851995:LVJ851995 MFE851995:MFF851995 MPA851995:MPB851995 MYW851995:MYX851995 NIS851995:NIT851995 NSO851995:NSP851995 OCK851995:OCL851995 OMG851995:OMH851995 OWC851995:OWD851995 PFY851995:PFZ851995 PPU851995:PPV851995 PZQ851995:PZR851995 QJM851995:QJN851995 QTI851995:QTJ851995 RDE851995:RDF851995 RNA851995:RNB851995 RWW851995:RWX851995 SGS851995:SGT851995 SQO851995:SQP851995 TAK851995:TAL851995 TKG851995:TKH851995 TUC851995:TUD851995 UDY851995:UDZ851995 UNU851995:UNV851995 UXQ851995:UXR851995 VHM851995:VHN851995 VRI851995:VRJ851995 WBE851995:WBF851995 WLA851995:WLB851995 WUW851995:WUX851995 IK917531:IL917531 SG917531:SH917531 ACC917531:ACD917531 ALY917531:ALZ917531 AVU917531:AVV917531 BFQ917531:BFR917531 BPM917531:BPN917531 BZI917531:BZJ917531 CJE917531:CJF917531 CTA917531:CTB917531 DCW917531:DCX917531 DMS917531:DMT917531 DWO917531:DWP917531 EGK917531:EGL917531 EQG917531:EQH917531 FAC917531:FAD917531 FJY917531:FJZ917531 FTU917531:FTV917531 GDQ917531:GDR917531 GNM917531:GNN917531 GXI917531:GXJ917531 HHE917531:HHF917531 HRA917531:HRB917531 IAW917531:IAX917531 IKS917531:IKT917531 IUO917531:IUP917531 JEK917531:JEL917531 JOG917531:JOH917531 JYC917531:JYD917531 KHY917531:KHZ917531 KRU917531:KRV917531 LBQ917531:LBR917531 LLM917531:LLN917531 LVI917531:LVJ917531 MFE917531:MFF917531 MPA917531:MPB917531 MYW917531:MYX917531 NIS917531:NIT917531 NSO917531:NSP917531 OCK917531:OCL917531 OMG917531:OMH917531 OWC917531:OWD917531 PFY917531:PFZ917531 PPU917531:PPV917531 PZQ917531:PZR917531 QJM917531:QJN917531 QTI917531:QTJ917531 RDE917531:RDF917531 RNA917531:RNB917531 RWW917531:RWX917531 SGS917531:SGT917531 SQO917531:SQP917531 TAK917531:TAL917531 TKG917531:TKH917531 TUC917531:TUD917531 UDY917531:UDZ917531 UNU917531:UNV917531 UXQ917531:UXR917531 VHM917531:VHN917531 VRI917531:VRJ917531 WBE917531:WBF917531 WLA917531:WLB917531 WUW917531:WUX917531 IK983067:IL983067 SG983067:SH983067 ACC983067:ACD983067 ALY983067:ALZ983067 AVU983067:AVV983067 BFQ983067:BFR983067 BPM983067:BPN983067 BZI983067:BZJ983067 CJE983067:CJF983067 CTA983067:CTB983067 DCW983067:DCX983067 DMS983067:DMT983067 DWO983067:DWP983067 EGK983067:EGL983067 EQG983067:EQH983067 FAC983067:FAD983067 FJY983067:FJZ983067 FTU983067:FTV983067 GDQ983067:GDR983067 GNM983067:GNN983067 GXI983067:GXJ983067 HHE983067:HHF983067 HRA983067:HRB983067 IAW983067:IAX983067 IKS983067:IKT983067 IUO983067:IUP983067 JEK983067:JEL983067 JOG983067:JOH983067 JYC983067:JYD983067 KHY983067:KHZ983067 KRU983067:KRV983067 LBQ983067:LBR983067 LLM983067:LLN983067 LVI983067:LVJ983067 MFE983067:MFF983067 MPA983067:MPB983067 MYW983067:MYX983067 NIS983067:NIT983067 NSO983067:NSP983067 OCK983067:OCL983067 OMG983067:OMH983067 OWC983067:OWD983067 PFY983067:PFZ983067 PPU983067:PPV983067 PZQ983067:PZR983067 QJM983067:QJN983067 QTI983067:QTJ983067 RDE983067:RDF983067 RNA983067:RNB983067 RWW983067:RWX983067 SGS983067:SGT983067 SQO983067:SQP983067 TAK983067:TAL983067 TKG983067:TKH983067 TUC983067:TUD983067 UDY983067:UDZ983067 UNU983067:UNV983067 UXQ983067:UXR983067 VHM983067:VHN983067 VRI983067:VRJ983067 WBE983067:WBF983067 WLA983067:WLB983067 WUW983067:WUX983067 IN65563:IO65563 SJ65563:SK65563 ACF65563:ACG65563 AMB65563:AMC65563 AVX65563:AVY65563 BFT65563:BFU65563 BPP65563:BPQ65563 BZL65563:BZM65563 CJH65563:CJI65563 CTD65563:CTE65563 DCZ65563:DDA65563 DMV65563:DMW65563 DWR65563:DWS65563 EGN65563:EGO65563 EQJ65563:EQK65563 FAF65563:FAG65563 FKB65563:FKC65563 FTX65563:FTY65563 GDT65563:GDU65563 GNP65563:GNQ65563 GXL65563:GXM65563 HHH65563:HHI65563 HRD65563:HRE65563 IAZ65563:IBA65563 IKV65563:IKW65563 IUR65563:IUS65563 JEN65563:JEO65563 JOJ65563:JOK65563 JYF65563:JYG65563 KIB65563:KIC65563 KRX65563:KRY65563 LBT65563:LBU65563 LLP65563:LLQ65563 LVL65563:LVM65563 MFH65563:MFI65563 MPD65563:MPE65563 MYZ65563:MZA65563 NIV65563:NIW65563 NSR65563:NSS65563 OCN65563:OCO65563 OMJ65563:OMK65563 OWF65563:OWG65563 PGB65563:PGC65563 PPX65563:PPY65563 PZT65563:PZU65563 QJP65563:QJQ65563 QTL65563:QTM65563 RDH65563:RDI65563 RND65563:RNE65563 RWZ65563:RXA65563 SGV65563:SGW65563 SQR65563:SQS65563 TAN65563:TAO65563 TKJ65563:TKK65563 TUF65563:TUG65563 UEB65563:UEC65563 UNX65563:UNY65563 UXT65563:UXU65563 VHP65563:VHQ65563 VRL65563:VRM65563 WBH65563:WBI65563 WLD65563:WLE65563 WUZ65563:WVA65563 IN131099:IO131099 SJ131099:SK131099 ACF131099:ACG131099 AMB131099:AMC131099 AVX131099:AVY131099 BFT131099:BFU131099 BPP131099:BPQ131099 BZL131099:BZM131099 CJH131099:CJI131099 CTD131099:CTE131099 DCZ131099:DDA131099 DMV131099:DMW131099 DWR131099:DWS131099 EGN131099:EGO131099 EQJ131099:EQK131099 FAF131099:FAG131099 FKB131099:FKC131099 FTX131099:FTY131099 GDT131099:GDU131099 GNP131099:GNQ131099 GXL131099:GXM131099 HHH131099:HHI131099 HRD131099:HRE131099 IAZ131099:IBA131099 IKV131099:IKW131099 IUR131099:IUS131099 JEN131099:JEO131099 JOJ131099:JOK131099 JYF131099:JYG131099 KIB131099:KIC131099 KRX131099:KRY131099 LBT131099:LBU131099 LLP131099:LLQ131099 LVL131099:LVM131099 MFH131099:MFI131099 MPD131099:MPE131099 MYZ131099:MZA131099 NIV131099:NIW131099 NSR131099:NSS131099 OCN131099:OCO131099 OMJ131099:OMK131099 OWF131099:OWG131099 PGB131099:PGC131099 PPX131099:PPY131099 PZT131099:PZU131099 QJP131099:QJQ131099 QTL131099:QTM131099 RDH131099:RDI131099 RND131099:RNE131099 RWZ131099:RXA131099 SGV131099:SGW131099 SQR131099:SQS131099 TAN131099:TAO131099 TKJ131099:TKK131099 TUF131099:TUG131099 UEB131099:UEC131099 UNX131099:UNY131099 UXT131099:UXU131099 VHP131099:VHQ131099 VRL131099:VRM131099 WBH131099:WBI131099 WLD131099:WLE131099 WUZ131099:WVA131099 IN196635:IO196635 SJ196635:SK196635 ACF196635:ACG196635 AMB196635:AMC196635 AVX196635:AVY196635 BFT196635:BFU196635 BPP196635:BPQ196635 BZL196635:BZM196635 CJH196635:CJI196635 CTD196635:CTE196635 DCZ196635:DDA196635 DMV196635:DMW196635 DWR196635:DWS196635 EGN196635:EGO196635 EQJ196635:EQK196635 FAF196635:FAG196635 FKB196635:FKC196635 FTX196635:FTY196635 GDT196635:GDU196635 GNP196635:GNQ196635 GXL196635:GXM196635 HHH196635:HHI196635 HRD196635:HRE196635 IAZ196635:IBA196635 IKV196635:IKW196635 IUR196635:IUS196635 JEN196635:JEO196635 JOJ196635:JOK196635 JYF196635:JYG196635 KIB196635:KIC196635 KRX196635:KRY196635 LBT196635:LBU196635 LLP196635:LLQ196635 LVL196635:LVM196635 MFH196635:MFI196635 MPD196635:MPE196635 MYZ196635:MZA196635 NIV196635:NIW196635 NSR196635:NSS196635 OCN196635:OCO196635 OMJ196635:OMK196635 OWF196635:OWG196635 PGB196635:PGC196635 PPX196635:PPY196635 PZT196635:PZU196635 QJP196635:QJQ196635 QTL196635:QTM196635 RDH196635:RDI196635 RND196635:RNE196635 RWZ196635:RXA196635 SGV196635:SGW196635 SQR196635:SQS196635 TAN196635:TAO196635 TKJ196635:TKK196635 TUF196635:TUG196635 UEB196635:UEC196635 UNX196635:UNY196635 UXT196635:UXU196635 VHP196635:VHQ196635 VRL196635:VRM196635 WBH196635:WBI196635 WLD196635:WLE196635 WUZ196635:WVA196635 IN262171:IO262171 SJ262171:SK262171 ACF262171:ACG262171 AMB262171:AMC262171 AVX262171:AVY262171 BFT262171:BFU262171 BPP262171:BPQ262171 BZL262171:BZM262171 CJH262171:CJI262171 CTD262171:CTE262171 DCZ262171:DDA262171 DMV262171:DMW262171 DWR262171:DWS262171 EGN262171:EGO262171 EQJ262171:EQK262171 FAF262171:FAG262171 FKB262171:FKC262171 FTX262171:FTY262171 GDT262171:GDU262171 GNP262171:GNQ262171 GXL262171:GXM262171 HHH262171:HHI262171 HRD262171:HRE262171 IAZ262171:IBA262171 IKV262171:IKW262171 IUR262171:IUS262171 JEN262171:JEO262171 JOJ262171:JOK262171 JYF262171:JYG262171 KIB262171:KIC262171 KRX262171:KRY262171 LBT262171:LBU262171 LLP262171:LLQ262171 LVL262171:LVM262171 MFH262171:MFI262171 MPD262171:MPE262171 MYZ262171:MZA262171 NIV262171:NIW262171 NSR262171:NSS262171 OCN262171:OCO262171 OMJ262171:OMK262171 OWF262171:OWG262171 PGB262171:PGC262171 PPX262171:PPY262171 PZT262171:PZU262171 QJP262171:QJQ262171 QTL262171:QTM262171 RDH262171:RDI262171 RND262171:RNE262171 RWZ262171:RXA262171 SGV262171:SGW262171 SQR262171:SQS262171 TAN262171:TAO262171 TKJ262171:TKK262171 TUF262171:TUG262171 UEB262171:UEC262171 UNX262171:UNY262171 UXT262171:UXU262171 VHP262171:VHQ262171 VRL262171:VRM262171 WBH262171:WBI262171 WLD262171:WLE262171 WUZ262171:WVA262171 IN327707:IO327707 SJ327707:SK327707 ACF327707:ACG327707 AMB327707:AMC327707 AVX327707:AVY327707 BFT327707:BFU327707 BPP327707:BPQ327707 BZL327707:BZM327707 CJH327707:CJI327707 CTD327707:CTE327707 DCZ327707:DDA327707 DMV327707:DMW327707 DWR327707:DWS327707 EGN327707:EGO327707 EQJ327707:EQK327707 FAF327707:FAG327707 FKB327707:FKC327707 FTX327707:FTY327707 GDT327707:GDU327707 GNP327707:GNQ327707 GXL327707:GXM327707 HHH327707:HHI327707 HRD327707:HRE327707 IAZ327707:IBA327707 IKV327707:IKW327707 IUR327707:IUS327707 JEN327707:JEO327707 JOJ327707:JOK327707 JYF327707:JYG327707 KIB327707:KIC327707 KRX327707:KRY327707 LBT327707:LBU327707 LLP327707:LLQ327707 LVL327707:LVM327707 MFH327707:MFI327707 MPD327707:MPE327707 MYZ327707:MZA327707 NIV327707:NIW327707 NSR327707:NSS327707 OCN327707:OCO327707 OMJ327707:OMK327707 OWF327707:OWG327707 PGB327707:PGC327707 PPX327707:PPY327707 PZT327707:PZU327707 QJP327707:QJQ327707 QTL327707:QTM327707 RDH327707:RDI327707 RND327707:RNE327707 RWZ327707:RXA327707 SGV327707:SGW327707 SQR327707:SQS327707 TAN327707:TAO327707 TKJ327707:TKK327707 TUF327707:TUG327707 UEB327707:UEC327707 UNX327707:UNY327707 UXT327707:UXU327707 VHP327707:VHQ327707 VRL327707:VRM327707 WBH327707:WBI327707 WLD327707:WLE327707 WUZ327707:WVA327707 IN393243:IO393243 SJ393243:SK393243 ACF393243:ACG393243 AMB393243:AMC393243 AVX393243:AVY393243 BFT393243:BFU393243 BPP393243:BPQ393243 BZL393243:BZM393243 CJH393243:CJI393243 CTD393243:CTE393243 DCZ393243:DDA393243 DMV393243:DMW393243 DWR393243:DWS393243 EGN393243:EGO393243 EQJ393243:EQK393243 FAF393243:FAG393243 FKB393243:FKC393243 FTX393243:FTY393243 GDT393243:GDU393243 GNP393243:GNQ393243 GXL393243:GXM393243 HHH393243:HHI393243 HRD393243:HRE393243 IAZ393243:IBA393243 IKV393243:IKW393243 IUR393243:IUS393243 JEN393243:JEO393243 JOJ393243:JOK393243 JYF393243:JYG393243 KIB393243:KIC393243 KRX393243:KRY393243 LBT393243:LBU393243 LLP393243:LLQ393243 LVL393243:LVM393243 MFH393243:MFI393243 MPD393243:MPE393243 MYZ393243:MZA393243 NIV393243:NIW393243 NSR393243:NSS393243 OCN393243:OCO393243 OMJ393243:OMK393243 OWF393243:OWG393243 PGB393243:PGC393243 PPX393243:PPY393243 PZT393243:PZU393243 QJP393243:QJQ393243 QTL393243:QTM393243 RDH393243:RDI393243 RND393243:RNE393243 RWZ393243:RXA393243 SGV393243:SGW393243 SQR393243:SQS393243 TAN393243:TAO393243 TKJ393243:TKK393243 TUF393243:TUG393243 UEB393243:UEC393243 UNX393243:UNY393243 UXT393243:UXU393243 VHP393243:VHQ393243 VRL393243:VRM393243 WBH393243:WBI393243 WLD393243:WLE393243 WUZ393243:WVA393243 IN458779:IO458779 SJ458779:SK458779 ACF458779:ACG458779 AMB458779:AMC458779 AVX458779:AVY458779 BFT458779:BFU458779 BPP458779:BPQ458779 BZL458779:BZM458779 CJH458779:CJI458779 CTD458779:CTE458779 DCZ458779:DDA458779 DMV458779:DMW458779 DWR458779:DWS458779 EGN458779:EGO458779 EQJ458779:EQK458779 FAF458779:FAG458779 FKB458779:FKC458779 FTX458779:FTY458779 GDT458779:GDU458779 GNP458779:GNQ458779 GXL458779:GXM458779 HHH458779:HHI458779 HRD458779:HRE458779 IAZ458779:IBA458779 IKV458779:IKW458779 IUR458779:IUS458779 JEN458779:JEO458779 JOJ458779:JOK458779 JYF458779:JYG458779 KIB458779:KIC458779 KRX458779:KRY458779 LBT458779:LBU458779 LLP458779:LLQ458779 LVL458779:LVM458779 MFH458779:MFI458779 MPD458779:MPE458779 MYZ458779:MZA458779 NIV458779:NIW458779 NSR458779:NSS458779 OCN458779:OCO458779 OMJ458779:OMK458779 OWF458779:OWG458779 PGB458779:PGC458779 PPX458779:PPY458779 PZT458779:PZU458779 QJP458779:QJQ458779 QTL458779:QTM458779 RDH458779:RDI458779 RND458779:RNE458779 RWZ458779:RXA458779 SGV458779:SGW458779 SQR458779:SQS458779 TAN458779:TAO458779 TKJ458779:TKK458779 TUF458779:TUG458779 UEB458779:UEC458779 UNX458779:UNY458779 UXT458779:UXU458779 VHP458779:VHQ458779 VRL458779:VRM458779 WBH458779:WBI458779 WLD458779:WLE458779 WUZ458779:WVA458779 IN524315:IO524315 SJ524315:SK524315 ACF524315:ACG524315 AMB524315:AMC524315 AVX524315:AVY524315 BFT524315:BFU524315 BPP524315:BPQ524315 BZL524315:BZM524315 CJH524315:CJI524315 CTD524315:CTE524315 DCZ524315:DDA524315 DMV524315:DMW524315 DWR524315:DWS524315 EGN524315:EGO524315 EQJ524315:EQK524315 FAF524315:FAG524315 FKB524315:FKC524315 FTX524315:FTY524315 GDT524315:GDU524315 GNP524315:GNQ524315 GXL524315:GXM524315 HHH524315:HHI524315 HRD524315:HRE524315 IAZ524315:IBA524315 IKV524315:IKW524315 IUR524315:IUS524315 JEN524315:JEO524315 JOJ524315:JOK524315 JYF524315:JYG524315 KIB524315:KIC524315 KRX524315:KRY524315 LBT524315:LBU524315 LLP524315:LLQ524315 LVL524315:LVM524315 MFH524315:MFI524315 MPD524315:MPE524315 MYZ524315:MZA524315 NIV524315:NIW524315 NSR524315:NSS524315 OCN524315:OCO524315 OMJ524315:OMK524315 OWF524315:OWG524315 PGB524315:PGC524315 PPX524315:PPY524315 PZT524315:PZU524315 QJP524315:QJQ524315 QTL524315:QTM524315 RDH524315:RDI524315 RND524315:RNE524315 RWZ524315:RXA524315 SGV524315:SGW524315 SQR524315:SQS524315 TAN524315:TAO524315 TKJ524315:TKK524315 TUF524315:TUG524315 UEB524315:UEC524315 UNX524315:UNY524315 UXT524315:UXU524315 VHP524315:VHQ524315 VRL524315:VRM524315 WBH524315:WBI524315 WLD524315:WLE524315 WUZ524315:WVA524315 IN589851:IO589851 SJ589851:SK589851 ACF589851:ACG589851 AMB589851:AMC589851 AVX589851:AVY589851 BFT589851:BFU589851 BPP589851:BPQ589851 BZL589851:BZM589851 CJH589851:CJI589851 CTD589851:CTE589851 DCZ589851:DDA589851 DMV589851:DMW589851 DWR589851:DWS589851 EGN589851:EGO589851 EQJ589851:EQK589851 FAF589851:FAG589851 FKB589851:FKC589851 FTX589851:FTY589851 GDT589851:GDU589851 GNP589851:GNQ589851 GXL589851:GXM589851 HHH589851:HHI589851 HRD589851:HRE589851 IAZ589851:IBA589851 IKV589851:IKW589851 IUR589851:IUS589851 JEN589851:JEO589851 JOJ589851:JOK589851 JYF589851:JYG589851 KIB589851:KIC589851 KRX589851:KRY589851 LBT589851:LBU589851 LLP589851:LLQ589851 LVL589851:LVM589851 MFH589851:MFI589851 MPD589851:MPE589851 MYZ589851:MZA589851 NIV589851:NIW589851 NSR589851:NSS589851 OCN589851:OCO589851 OMJ589851:OMK589851 OWF589851:OWG589851 PGB589851:PGC589851 PPX589851:PPY589851 PZT589851:PZU589851 QJP589851:QJQ589851 QTL589851:QTM589851 RDH589851:RDI589851 RND589851:RNE589851 RWZ589851:RXA589851 SGV589851:SGW589851 SQR589851:SQS589851 TAN589851:TAO589851 TKJ589851:TKK589851 TUF589851:TUG589851 UEB589851:UEC589851 UNX589851:UNY589851 UXT589851:UXU589851 VHP589851:VHQ589851 VRL589851:VRM589851 WBH589851:WBI589851 WLD589851:WLE589851 WUZ589851:WVA589851 IN655387:IO655387 SJ655387:SK655387 ACF655387:ACG655387 AMB655387:AMC655387 AVX655387:AVY655387 BFT655387:BFU655387 BPP655387:BPQ655387 BZL655387:BZM655387 CJH655387:CJI655387 CTD655387:CTE655387 DCZ655387:DDA655387 DMV655387:DMW655387 DWR655387:DWS655387 EGN655387:EGO655387 EQJ655387:EQK655387 FAF655387:FAG655387 FKB655387:FKC655387 FTX655387:FTY655387 GDT655387:GDU655387 GNP655387:GNQ655387 GXL655387:GXM655387 HHH655387:HHI655387 HRD655387:HRE655387 IAZ655387:IBA655387 IKV655387:IKW655387 IUR655387:IUS655387 JEN655387:JEO655387 JOJ655387:JOK655387 JYF655387:JYG655387 KIB655387:KIC655387 KRX655387:KRY655387 LBT655387:LBU655387 LLP655387:LLQ655387 LVL655387:LVM655387 MFH655387:MFI655387 MPD655387:MPE655387 MYZ655387:MZA655387 NIV655387:NIW655387 NSR655387:NSS655387 OCN655387:OCO655387 OMJ655387:OMK655387 OWF655387:OWG655387 PGB655387:PGC655387 PPX655387:PPY655387 PZT655387:PZU655387 QJP655387:QJQ655387 QTL655387:QTM655387 RDH655387:RDI655387 RND655387:RNE655387 RWZ655387:RXA655387 SGV655387:SGW655387 SQR655387:SQS655387 TAN655387:TAO655387 TKJ655387:TKK655387 TUF655387:TUG655387 UEB655387:UEC655387 UNX655387:UNY655387 UXT655387:UXU655387 VHP655387:VHQ655387 VRL655387:VRM655387 WBH655387:WBI655387 WLD655387:WLE655387 WUZ655387:WVA655387 IN720923:IO720923 SJ720923:SK720923 ACF720923:ACG720923 AMB720923:AMC720923 AVX720923:AVY720923 BFT720923:BFU720923 BPP720923:BPQ720923 BZL720923:BZM720923 CJH720923:CJI720923 CTD720923:CTE720923 DCZ720923:DDA720923 DMV720923:DMW720923 DWR720923:DWS720923 EGN720923:EGO720923 EQJ720923:EQK720923 FAF720923:FAG720923 FKB720923:FKC720923 FTX720923:FTY720923 GDT720923:GDU720923 GNP720923:GNQ720923 GXL720923:GXM720923 HHH720923:HHI720923 HRD720923:HRE720923 IAZ720923:IBA720923 IKV720923:IKW720923 IUR720923:IUS720923 JEN720923:JEO720923 JOJ720923:JOK720923 JYF720923:JYG720923 KIB720923:KIC720923 KRX720923:KRY720923 LBT720923:LBU720923 LLP720923:LLQ720923 LVL720923:LVM720923 MFH720923:MFI720923 MPD720923:MPE720923 MYZ720923:MZA720923 NIV720923:NIW720923 NSR720923:NSS720923 OCN720923:OCO720923 OMJ720923:OMK720923 OWF720923:OWG720923 PGB720923:PGC720923 PPX720923:PPY720923 PZT720923:PZU720923 QJP720923:QJQ720923 QTL720923:QTM720923 RDH720923:RDI720923 RND720923:RNE720923 RWZ720923:RXA720923 SGV720923:SGW720923 SQR720923:SQS720923 TAN720923:TAO720923 TKJ720923:TKK720923 TUF720923:TUG720923 UEB720923:UEC720923 UNX720923:UNY720923 UXT720923:UXU720923 VHP720923:VHQ720923 VRL720923:VRM720923 WBH720923:WBI720923 WLD720923:WLE720923 WUZ720923:WVA720923 IN786459:IO786459 SJ786459:SK786459 ACF786459:ACG786459 AMB786459:AMC786459 AVX786459:AVY786459 BFT786459:BFU786459 BPP786459:BPQ786459 BZL786459:BZM786459 CJH786459:CJI786459 CTD786459:CTE786459 DCZ786459:DDA786459 DMV786459:DMW786459 DWR786459:DWS786459 EGN786459:EGO786459 EQJ786459:EQK786459 FAF786459:FAG786459 FKB786459:FKC786459 FTX786459:FTY786459 GDT786459:GDU786459 GNP786459:GNQ786459 GXL786459:GXM786459 HHH786459:HHI786459 HRD786459:HRE786459 IAZ786459:IBA786459 IKV786459:IKW786459 IUR786459:IUS786459 JEN786459:JEO786459 JOJ786459:JOK786459 JYF786459:JYG786459 KIB786459:KIC786459 KRX786459:KRY786459 LBT786459:LBU786459 LLP786459:LLQ786459 LVL786459:LVM786459 MFH786459:MFI786459 MPD786459:MPE786459 MYZ786459:MZA786459 NIV786459:NIW786459 NSR786459:NSS786459 OCN786459:OCO786459 OMJ786459:OMK786459 OWF786459:OWG786459 PGB786459:PGC786459 PPX786459:PPY786459 PZT786459:PZU786459 QJP786459:QJQ786459 QTL786459:QTM786459 RDH786459:RDI786459 RND786459:RNE786459 RWZ786459:RXA786459 SGV786459:SGW786459 SQR786459:SQS786459 TAN786459:TAO786459 TKJ786459:TKK786459 TUF786459:TUG786459 UEB786459:UEC786459 UNX786459:UNY786459 UXT786459:UXU786459 VHP786459:VHQ786459 VRL786459:VRM786459 WBH786459:WBI786459 WLD786459:WLE786459 WUZ786459:WVA786459 IN851995:IO851995 SJ851995:SK851995 ACF851995:ACG851995 AMB851995:AMC851995 AVX851995:AVY851995 BFT851995:BFU851995 BPP851995:BPQ851995 BZL851995:BZM851995 CJH851995:CJI851995 CTD851995:CTE851995 DCZ851995:DDA851995 DMV851995:DMW851995 DWR851995:DWS851995 EGN851995:EGO851995 EQJ851995:EQK851995 FAF851995:FAG851995 FKB851995:FKC851995 FTX851995:FTY851995 GDT851995:GDU851995 GNP851995:GNQ851995 GXL851995:GXM851995 HHH851995:HHI851995 HRD851995:HRE851995 IAZ851995:IBA851995 IKV851995:IKW851995 IUR851995:IUS851995 JEN851995:JEO851995 JOJ851995:JOK851995 JYF851995:JYG851995 KIB851995:KIC851995 KRX851995:KRY851995 LBT851995:LBU851995 LLP851995:LLQ851995 LVL851995:LVM851995 MFH851995:MFI851995 MPD851995:MPE851995 MYZ851995:MZA851995 NIV851995:NIW851995 NSR851995:NSS851995 OCN851995:OCO851995 OMJ851995:OMK851995 OWF851995:OWG851995 PGB851995:PGC851995 PPX851995:PPY851995 PZT851995:PZU851995 QJP851995:QJQ851995 QTL851995:QTM851995 RDH851995:RDI851995 RND851995:RNE851995 RWZ851995:RXA851995 SGV851995:SGW851995 SQR851995:SQS851995 TAN851995:TAO851995 TKJ851995:TKK851995 TUF851995:TUG851995 UEB851995:UEC851995 UNX851995:UNY851995 UXT851995:UXU851995 VHP851995:VHQ851995 VRL851995:VRM851995 WBH851995:WBI851995 WLD851995:WLE851995 WUZ851995:WVA851995 IN917531:IO917531 SJ917531:SK917531 ACF917531:ACG917531 AMB917531:AMC917531 AVX917531:AVY917531 BFT917531:BFU917531 BPP917531:BPQ917531 BZL917531:BZM917531 CJH917531:CJI917531 CTD917531:CTE917531 DCZ917531:DDA917531 DMV917531:DMW917531 DWR917531:DWS917531 EGN917531:EGO917531 EQJ917531:EQK917531 FAF917531:FAG917531 FKB917531:FKC917531 FTX917531:FTY917531 GDT917531:GDU917531 GNP917531:GNQ917531 GXL917531:GXM917531 HHH917531:HHI917531 HRD917531:HRE917531 IAZ917531:IBA917531 IKV917531:IKW917531 IUR917531:IUS917531 JEN917531:JEO917531 JOJ917531:JOK917531 JYF917531:JYG917531 KIB917531:KIC917531 KRX917531:KRY917531 LBT917531:LBU917531 LLP917531:LLQ917531 LVL917531:LVM917531 MFH917531:MFI917531 MPD917531:MPE917531 MYZ917531:MZA917531 NIV917531:NIW917531 NSR917531:NSS917531 OCN917531:OCO917531 OMJ917531:OMK917531 OWF917531:OWG917531 PGB917531:PGC917531 PPX917531:PPY917531 PZT917531:PZU917531 QJP917531:QJQ917531 QTL917531:QTM917531 RDH917531:RDI917531 RND917531:RNE917531 RWZ917531:RXA917531 SGV917531:SGW917531 SQR917531:SQS917531 TAN917531:TAO917531 TKJ917531:TKK917531 TUF917531:TUG917531 UEB917531:UEC917531 UNX917531:UNY917531 UXT917531:UXU917531 VHP917531:VHQ917531 VRL917531:VRM917531 WBH917531:WBI917531 WLD917531:WLE917531 WUZ917531:WVA917531 IN983067:IO983067 SJ983067:SK983067 ACF983067:ACG983067 AMB983067:AMC983067 AVX983067:AVY983067 BFT983067:BFU983067 BPP983067:BPQ983067 BZL983067:BZM983067 CJH983067:CJI983067 CTD983067:CTE983067 DCZ983067:DDA983067 DMV983067:DMW983067 DWR983067:DWS983067 EGN983067:EGO983067 EQJ983067:EQK983067 FAF983067:FAG983067 FKB983067:FKC983067 FTX983067:FTY983067 GDT983067:GDU983067 GNP983067:GNQ983067 GXL983067:GXM983067 HHH983067:HHI983067 HRD983067:HRE983067 IAZ983067:IBA983067 IKV983067:IKW983067 IUR983067:IUS983067 JEN983067:JEO983067 JOJ983067:JOK983067 JYF983067:JYG983067 KIB983067:KIC983067 KRX983067:KRY983067 LBT983067:LBU983067 LLP983067:LLQ983067 LVL983067:LVM983067 MFH983067:MFI983067 MPD983067:MPE983067 MYZ983067:MZA983067 NIV983067:NIW983067 NSR983067:NSS983067 OCN983067:OCO983067 OMJ983067:OMK983067 OWF983067:OWG983067 PGB983067:PGC983067 PPX983067:PPY983067 PZT983067:PZU983067 QJP983067:QJQ983067 QTL983067:QTM983067 RDH983067:RDI983067 RND983067:RNE983067 RWZ983067:RXA983067 SGV983067:SGW983067 SQR983067:SQS983067 TAN983067:TAO983067 TKJ983067:TKK983067 TUF983067:TUG983067 UEB983067:UEC983067 UNX983067:UNY983067 UXT983067:UXU983067 VHP983067:VHQ983067 VRL983067:VRM983067 WBH983067:WBI983067 WLD983067:WLE983067 WUZ983067:WVA983067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WVC983067:WVD983067 IT65563:IU65563 SP65563:SQ65563 ACL65563:ACM65563 AMH65563:AMI65563 AWD65563:AWE65563 BFZ65563:BGA65563 BPV65563:BPW65563 BZR65563:BZS65563 CJN65563:CJO65563 CTJ65563:CTK65563 DDF65563:DDG65563 DNB65563:DNC65563 DWX65563:DWY65563 EGT65563:EGU65563 EQP65563:EQQ65563 FAL65563:FAM65563 FKH65563:FKI65563 FUD65563:FUE65563 GDZ65563:GEA65563 GNV65563:GNW65563 GXR65563:GXS65563 HHN65563:HHO65563 HRJ65563:HRK65563 IBF65563:IBG65563 ILB65563:ILC65563 IUX65563:IUY65563 JET65563:JEU65563 JOP65563:JOQ65563 JYL65563:JYM65563 KIH65563:KII65563 KSD65563:KSE65563 LBZ65563:LCA65563 LLV65563:LLW65563 LVR65563:LVS65563 MFN65563:MFO65563 MPJ65563:MPK65563 MZF65563:MZG65563 NJB65563:NJC65563 NSX65563:NSY65563 OCT65563:OCU65563 OMP65563:OMQ65563 OWL65563:OWM65563 PGH65563:PGI65563 PQD65563:PQE65563 PZZ65563:QAA65563 QJV65563:QJW65563 QTR65563:QTS65563 RDN65563:RDO65563 RNJ65563:RNK65563 RXF65563:RXG65563 SHB65563:SHC65563 SQX65563:SQY65563 TAT65563:TAU65563 TKP65563:TKQ65563 TUL65563:TUM65563 UEH65563:UEI65563 UOD65563:UOE65563 UXZ65563:UYA65563 VHV65563:VHW65563 VRR65563:VRS65563 WBN65563:WBO65563 WLJ65563:WLK65563 WVF65563:WVG65563 IT131099:IU131099 SP131099:SQ131099 ACL131099:ACM131099 AMH131099:AMI131099 AWD131099:AWE131099 BFZ131099:BGA131099 BPV131099:BPW131099 BZR131099:BZS131099 CJN131099:CJO131099 CTJ131099:CTK131099 DDF131099:DDG131099 DNB131099:DNC131099 DWX131099:DWY131099 EGT131099:EGU131099 EQP131099:EQQ131099 FAL131099:FAM131099 FKH131099:FKI131099 FUD131099:FUE131099 GDZ131099:GEA131099 GNV131099:GNW131099 GXR131099:GXS131099 HHN131099:HHO131099 HRJ131099:HRK131099 IBF131099:IBG131099 ILB131099:ILC131099 IUX131099:IUY131099 JET131099:JEU131099 JOP131099:JOQ131099 JYL131099:JYM131099 KIH131099:KII131099 KSD131099:KSE131099 LBZ131099:LCA131099 LLV131099:LLW131099 LVR131099:LVS131099 MFN131099:MFO131099 MPJ131099:MPK131099 MZF131099:MZG131099 NJB131099:NJC131099 NSX131099:NSY131099 OCT131099:OCU131099 OMP131099:OMQ131099 OWL131099:OWM131099 PGH131099:PGI131099 PQD131099:PQE131099 PZZ131099:QAA131099 QJV131099:QJW131099 QTR131099:QTS131099 RDN131099:RDO131099 RNJ131099:RNK131099 RXF131099:RXG131099 SHB131099:SHC131099 SQX131099:SQY131099 TAT131099:TAU131099 TKP131099:TKQ131099 TUL131099:TUM131099 UEH131099:UEI131099 UOD131099:UOE131099 UXZ131099:UYA131099 VHV131099:VHW131099 VRR131099:VRS131099 WBN131099:WBO131099 WLJ131099:WLK131099 WVF131099:WVG131099 IT196635:IU196635 SP196635:SQ196635 ACL196635:ACM196635 AMH196635:AMI196635 AWD196635:AWE196635 BFZ196635:BGA196635 BPV196635:BPW196635 BZR196635:BZS196635 CJN196635:CJO196635 CTJ196635:CTK196635 DDF196635:DDG196635 DNB196635:DNC196635 DWX196635:DWY196635 EGT196635:EGU196635 EQP196635:EQQ196635 FAL196635:FAM196635 FKH196635:FKI196635 FUD196635:FUE196635 GDZ196635:GEA196635 GNV196635:GNW196635 GXR196635:GXS196635 HHN196635:HHO196635 HRJ196635:HRK196635 IBF196635:IBG196635 ILB196635:ILC196635 IUX196635:IUY196635 JET196635:JEU196635 JOP196635:JOQ196635 JYL196635:JYM196635 KIH196635:KII196635 KSD196635:KSE196635 LBZ196635:LCA196635 LLV196635:LLW196635 LVR196635:LVS196635 MFN196635:MFO196635 MPJ196635:MPK196635 MZF196635:MZG196635 NJB196635:NJC196635 NSX196635:NSY196635 OCT196635:OCU196635 OMP196635:OMQ196635 OWL196635:OWM196635 PGH196635:PGI196635 PQD196635:PQE196635 PZZ196635:QAA196635 QJV196635:QJW196635 QTR196635:QTS196635 RDN196635:RDO196635 RNJ196635:RNK196635 RXF196635:RXG196635 SHB196635:SHC196635 SQX196635:SQY196635 TAT196635:TAU196635 TKP196635:TKQ196635 TUL196635:TUM196635 UEH196635:UEI196635 UOD196635:UOE196635 UXZ196635:UYA196635 VHV196635:VHW196635 VRR196635:VRS196635 WBN196635:WBO196635 WLJ196635:WLK196635 WVF196635:WVG196635 IT262171:IU262171 SP262171:SQ262171 ACL262171:ACM262171 AMH262171:AMI262171 AWD262171:AWE262171 BFZ262171:BGA262171 BPV262171:BPW262171 BZR262171:BZS262171 CJN262171:CJO262171 CTJ262171:CTK262171 DDF262171:DDG262171 DNB262171:DNC262171 DWX262171:DWY262171 EGT262171:EGU262171 EQP262171:EQQ262171 FAL262171:FAM262171 FKH262171:FKI262171 FUD262171:FUE262171 GDZ262171:GEA262171 GNV262171:GNW262171 GXR262171:GXS262171 HHN262171:HHO262171 HRJ262171:HRK262171 IBF262171:IBG262171 ILB262171:ILC262171 IUX262171:IUY262171 JET262171:JEU262171 JOP262171:JOQ262171 JYL262171:JYM262171 KIH262171:KII262171 KSD262171:KSE262171 LBZ262171:LCA262171 LLV262171:LLW262171 LVR262171:LVS262171 MFN262171:MFO262171 MPJ262171:MPK262171 MZF262171:MZG262171 NJB262171:NJC262171 NSX262171:NSY262171 OCT262171:OCU262171 OMP262171:OMQ262171 OWL262171:OWM262171 PGH262171:PGI262171 PQD262171:PQE262171 PZZ262171:QAA262171 QJV262171:QJW262171 QTR262171:QTS262171 RDN262171:RDO262171 RNJ262171:RNK262171 RXF262171:RXG262171 SHB262171:SHC262171 SQX262171:SQY262171 TAT262171:TAU262171 TKP262171:TKQ262171 TUL262171:TUM262171 UEH262171:UEI262171 UOD262171:UOE262171 UXZ262171:UYA262171 VHV262171:VHW262171 VRR262171:VRS262171 WBN262171:WBO262171 WLJ262171:WLK262171 WVF262171:WVG262171 IT327707:IU327707 SP327707:SQ327707 ACL327707:ACM327707 AMH327707:AMI327707 AWD327707:AWE327707 BFZ327707:BGA327707 BPV327707:BPW327707 BZR327707:BZS327707 CJN327707:CJO327707 CTJ327707:CTK327707 DDF327707:DDG327707 DNB327707:DNC327707 DWX327707:DWY327707 EGT327707:EGU327707 EQP327707:EQQ327707 FAL327707:FAM327707 FKH327707:FKI327707 FUD327707:FUE327707 GDZ327707:GEA327707 GNV327707:GNW327707 GXR327707:GXS327707 HHN327707:HHO327707 HRJ327707:HRK327707 IBF327707:IBG327707 ILB327707:ILC327707 IUX327707:IUY327707 JET327707:JEU327707 JOP327707:JOQ327707 JYL327707:JYM327707 KIH327707:KII327707 KSD327707:KSE327707 LBZ327707:LCA327707 LLV327707:LLW327707 LVR327707:LVS327707 MFN327707:MFO327707 MPJ327707:MPK327707 MZF327707:MZG327707 NJB327707:NJC327707 NSX327707:NSY327707 OCT327707:OCU327707 OMP327707:OMQ327707 OWL327707:OWM327707 PGH327707:PGI327707 PQD327707:PQE327707 PZZ327707:QAA327707 QJV327707:QJW327707 QTR327707:QTS327707 RDN327707:RDO327707 RNJ327707:RNK327707 RXF327707:RXG327707 SHB327707:SHC327707 SQX327707:SQY327707 TAT327707:TAU327707 TKP327707:TKQ327707 TUL327707:TUM327707 UEH327707:UEI327707 UOD327707:UOE327707 UXZ327707:UYA327707 VHV327707:VHW327707 VRR327707:VRS327707 WBN327707:WBO327707 WLJ327707:WLK327707 WVF327707:WVG327707 IT393243:IU393243 SP393243:SQ393243 ACL393243:ACM393243 AMH393243:AMI393243 AWD393243:AWE393243 BFZ393243:BGA393243 BPV393243:BPW393243 BZR393243:BZS393243 CJN393243:CJO393243 CTJ393243:CTK393243 DDF393243:DDG393243 DNB393243:DNC393243 DWX393243:DWY393243 EGT393243:EGU393243 EQP393243:EQQ393243 FAL393243:FAM393243 FKH393243:FKI393243 FUD393243:FUE393243 GDZ393243:GEA393243 GNV393243:GNW393243 GXR393243:GXS393243 HHN393243:HHO393243 HRJ393243:HRK393243 IBF393243:IBG393243 ILB393243:ILC393243 IUX393243:IUY393243 JET393243:JEU393243 JOP393243:JOQ393243 JYL393243:JYM393243 KIH393243:KII393243 KSD393243:KSE393243 LBZ393243:LCA393243 LLV393243:LLW393243 LVR393243:LVS393243 MFN393243:MFO393243 MPJ393243:MPK393243 MZF393243:MZG393243 NJB393243:NJC393243 NSX393243:NSY393243 OCT393243:OCU393243 OMP393243:OMQ393243 OWL393243:OWM393243 PGH393243:PGI393243 PQD393243:PQE393243 PZZ393243:QAA393243 QJV393243:QJW393243 QTR393243:QTS393243 RDN393243:RDO393243 RNJ393243:RNK393243 RXF393243:RXG393243 SHB393243:SHC393243 SQX393243:SQY393243 TAT393243:TAU393243 TKP393243:TKQ393243 TUL393243:TUM393243 UEH393243:UEI393243 UOD393243:UOE393243 UXZ393243:UYA393243 VHV393243:VHW393243 VRR393243:VRS393243 WBN393243:WBO393243 WLJ393243:WLK393243 WVF393243:WVG393243 IT458779:IU458779 SP458779:SQ458779 ACL458779:ACM458779 AMH458779:AMI458779 AWD458779:AWE458779 BFZ458779:BGA458779 BPV458779:BPW458779 BZR458779:BZS458779 CJN458779:CJO458779 CTJ458779:CTK458779 DDF458779:DDG458779 DNB458779:DNC458779 DWX458779:DWY458779 EGT458779:EGU458779 EQP458779:EQQ458779 FAL458779:FAM458779 FKH458779:FKI458779 FUD458779:FUE458779 GDZ458779:GEA458779 GNV458779:GNW458779 GXR458779:GXS458779 HHN458779:HHO458779 HRJ458779:HRK458779 IBF458779:IBG458779 ILB458779:ILC458779 IUX458779:IUY458779 JET458779:JEU458779 JOP458779:JOQ458779 JYL458779:JYM458779 KIH458779:KII458779 KSD458779:KSE458779 LBZ458779:LCA458779 LLV458779:LLW458779 LVR458779:LVS458779 MFN458779:MFO458779 MPJ458779:MPK458779 MZF458779:MZG458779 NJB458779:NJC458779 NSX458779:NSY458779 OCT458779:OCU458779 OMP458779:OMQ458779 OWL458779:OWM458779 PGH458779:PGI458779 PQD458779:PQE458779 PZZ458779:QAA458779 QJV458779:QJW458779 QTR458779:QTS458779 RDN458779:RDO458779 RNJ458779:RNK458779 RXF458779:RXG458779 SHB458779:SHC458779 SQX458779:SQY458779 TAT458779:TAU458779 TKP458779:TKQ458779 TUL458779:TUM458779 UEH458779:UEI458779 UOD458779:UOE458779 UXZ458779:UYA458779 VHV458779:VHW458779 VRR458779:VRS458779 WBN458779:WBO458779 WLJ458779:WLK458779 WVF458779:WVG458779 IT524315:IU524315 SP524315:SQ524315 ACL524315:ACM524315 AMH524315:AMI524315 AWD524315:AWE524315 BFZ524315:BGA524315 BPV524315:BPW524315 BZR524315:BZS524315 CJN524315:CJO524315 CTJ524315:CTK524315 DDF524315:DDG524315 DNB524315:DNC524315 DWX524315:DWY524315 EGT524315:EGU524315 EQP524315:EQQ524315 FAL524315:FAM524315 FKH524315:FKI524315 FUD524315:FUE524315 GDZ524315:GEA524315 GNV524315:GNW524315 GXR524315:GXS524315 HHN524315:HHO524315 HRJ524315:HRK524315 IBF524315:IBG524315 ILB524315:ILC524315 IUX524315:IUY524315 JET524315:JEU524315 JOP524315:JOQ524315 JYL524315:JYM524315 KIH524315:KII524315 KSD524315:KSE524315 LBZ524315:LCA524315 LLV524315:LLW524315 LVR524315:LVS524315 MFN524315:MFO524315 MPJ524315:MPK524315 MZF524315:MZG524315 NJB524315:NJC524315 NSX524315:NSY524315 OCT524315:OCU524315 OMP524315:OMQ524315 OWL524315:OWM524315 PGH524315:PGI524315 PQD524315:PQE524315 PZZ524315:QAA524315 QJV524315:QJW524315 QTR524315:QTS524315 RDN524315:RDO524315 RNJ524315:RNK524315 RXF524315:RXG524315 SHB524315:SHC524315 SQX524315:SQY524315 TAT524315:TAU524315 TKP524315:TKQ524315 TUL524315:TUM524315 UEH524315:UEI524315 UOD524315:UOE524315 UXZ524315:UYA524315 VHV524315:VHW524315 VRR524315:VRS524315 WBN524315:WBO524315 WLJ524315:WLK524315 WVF524315:WVG524315 IT589851:IU589851 SP589851:SQ589851 ACL589851:ACM589851 AMH589851:AMI589851 AWD589851:AWE589851 BFZ589851:BGA589851 BPV589851:BPW589851 BZR589851:BZS589851 CJN589851:CJO589851 CTJ589851:CTK589851 DDF589851:DDG589851 DNB589851:DNC589851 DWX589851:DWY589851 EGT589851:EGU589851 EQP589851:EQQ589851 FAL589851:FAM589851 FKH589851:FKI589851 FUD589851:FUE589851 GDZ589851:GEA589851 GNV589851:GNW589851 GXR589851:GXS589851 HHN589851:HHO589851 HRJ589851:HRK589851 IBF589851:IBG589851 ILB589851:ILC589851 IUX589851:IUY589851 JET589851:JEU589851 JOP589851:JOQ589851 JYL589851:JYM589851 KIH589851:KII589851 KSD589851:KSE589851 LBZ589851:LCA589851 LLV589851:LLW589851 LVR589851:LVS589851 MFN589851:MFO589851 MPJ589851:MPK589851 MZF589851:MZG589851 NJB589851:NJC589851 NSX589851:NSY589851 OCT589851:OCU589851 OMP589851:OMQ589851 OWL589851:OWM589851 PGH589851:PGI589851 PQD589851:PQE589851 PZZ589851:QAA589851 QJV589851:QJW589851 QTR589851:QTS589851 RDN589851:RDO589851 RNJ589851:RNK589851 RXF589851:RXG589851 SHB589851:SHC589851 SQX589851:SQY589851 TAT589851:TAU589851 TKP589851:TKQ589851 TUL589851:TUM589851 UEH589851:UEI589851 UOD589851:UOE589851 UXZ589851:UYA589851 VHV589851:VHW589851 VRR589851:VRS589851 WBN589851:WBO589851 WLJ589851:WLK589851 WVF589851:WVG589851 IT655387:IU655387 SP655387:SQ655387 ACL655387:ACM655387 AMH655387:AMI655387 AWD655387:AWE655387 BFZ655387:BGA655387 BPV655387:BPW655387 BZR655387:BZS655387 CJN655387:CJO655387 CTJ655387:CTK655387 DDF655387:DDG655387 DNB655387:DNC655387 DWX655387:DWY655387 EGT655387:EGU655387 EQP655387:EQQ655387 FAL655387:FAM655387 FKH655387:FKI655387 FUD655387:FUE655387 GDZ655387:GEA655387 GNV655387:GNW655387 GXR655387:GXS655387 HHN655387:HHO655387 HRJ655387:HRK655387 IBF655387:IBG655387 ILB655387:ILC655387 IUX655387:IUY655387 JET655387:JEU655387 JOP655387:JOQ655387 JYL655387:JYM655387 KIH655387:KII655387 KSD655387:KSE655387 LBZ655387:LCA655387 LLV655387:LLW655387 LVR655387:LVS655387 MFN655387:MFO655387 MPJ655387:MPK655387 MZF655387:MZG655387 NJB655387:NJC655387 NSX655387:NSY655387 OCT655387:OCU655387 OMP655387:OMQ655387 OWL655387:OWM655387 PGH655387:PGI655387 PQD655387:PQE655387 PZZ655387:QAA655387 QJV655387:QJW655387 QTR655387:QTS655387 RDN655387:RDO655387 RNJ655387:RNK655387 RXF655387:RXG655387 SHB655387:SHC655387 SQX655387:SQY655387 TAT655387:TAU655387 TKP655387:TKQ655387 TUL655387:TUM655387 UEH655387:UEI655387 UOD655387:UOE655387 UXZ655387:UYA655387 VHV655387:VHW655387 VRR655387:VRS655387 WBN655387:WBO655387 WLJ655387:WLK655387 WVF655387:WVG655387 IT720923:IU720923 SP720923:SQ720923 ACL720923:ACM720923 AMH720923:AMI720923 AWD720923:AWE720923 BFZ720923:BGA720923 BPV720923:BPW720923 BZR720923:BZS720923 CJN720923:CJO720923 CTJ720923:CTK720923 DDF720923:DDG720923 DNB720923:DNC720923 DWX720923:DWY720923 EGT720923:EGU720923 EQP720923:EQQ720923 FAL720923:FAM720923 FKH720923:FKI720923 FUD720923:FUE720923 GDZ720923:GEA720923 GNV720923:GNW720923 GXR720923:GXS720923 HHN720923:HHO720923 HRJ720923:HRK720923 IBF720923:IBG720923 ILB720923:ILC720923 IUX720923:IUY720923 JET720923:JEU720923 JOP720923:JOQ720923 JYL720923:JYM720923 KIH720923:KII720923 KSD720923:KSE720923 LBZ720923:LCA720923 LLV720923:LLW720923 LVR720923:LVS720923 MFN720923:MFO720923 MPJ720923:MPK720923 MZF720923:MZG720923 NJB720923:NJC720923 NSX720923:NSY720923 OCT720923:OCU720923 OMP720923:OMQ720923 OWL720923:OWM720923 PGH720923:PGI720923 PQD720923:PQE720923 PZZ720923:QAA720923 QJV720923:QJW720923 QTR720923:QTS720923 RDN720923:RDO720923 RNJ720923:RNK720923 RXF720923:RXG720923 SHB720923:SHC720923 SQX720923:SQY720923 TAT720923:TAU720923 TKP720923:TKQ720923 TUL720923:TUM720923 UEH720923:UEI720923 UOD720923:UOE720923 UXZ720923:UYA720923 VHV720923:VHW720923 VRR720923:VRS720923 WBN720923:WBO720923 WLJ720923:WLK720923 WVF720923:WVG720923 IT786459:IU786459 SP786459:SQ786459 ACL786459:ACM786459 AMH786459:AMI786459 AWD786459:AWE786459 BFZ786459:BGA786459 BPV786459:BPW786459 BZR786459:BZS786459 CJN786459:CJO786459 CTJ786459:CTK786459 DDF786459:DDG786459 DNB786459:DNC786459 DWX786459:DWY786459 EGT786459:EGU786459 EQP786459:EQQ786459 FAL786459:FAM786459 FKH786459:FKI786459 FUD786459:FUE786459 GDZ786459:GEA786459 GNV786459:GNW786459 GXR786459:GXS786459 HHN786459:HHO786459 HRJ786459:HRK786459 IBF786459:IBG786459 ILB786459:ILC786459 IUX786459:IUY786459 JET786459:JEU786459 JOP786459:JOQ786459 JYL786459:JYM786459 KIH786459:KII786459 KSD786459:KSE786459 LBZ786459:LCA786459 LLV786459:LLW786459 LVR786459:LVS786459 MFN786459:MFO786459 MPJ786459:MPK786459 MZF786459:MZG786459 NJB786459:NJC786459 NSX786459:NSY786459 OCT786459:OCU786459 OMP786459:OMQ786459 OWL786459:OWM786459 PGH786459:PGI786459 PQD786459:PQE786459 PZZ786459:QAA786459 QJV786459:QJW786459 QTR786459:QTS786459 RDN786459:RDO786459 RNJ786459:RNK786459 RXF786459:RXG786459 SHB786459:SHC786459 SQX786459:SQY786459 TAT786459:TAU786459 TKP786459:TKQ786459 TUL786459:TUM786459 UEH786459:UEI786459 UOD786459:UOE786459 UXZ786459:UYA786459 VHV786459:VHW786459 VRR786459:VRS786459 WBN786459:WBO786459 WLJ786459:WLK786459 WVF786459:WVG786459 IT851995:IU851995 SP851995:SQ851995 ACL851995:ACM851995 AMH851995:AMI851995 AWD851995:AWE851995 BFZ851995:BGA851995 BPV851995:BPW851995 BZR851995:BZS851995 CJN851995:CJO851995 CTJ851995:CTK851995 DDF851995:DDG851995 DNB851995:DNC851995 DWX851995:DWY851995 EGT851995:EGU851995 EQP851995:EQQ851995 FAL851995:FAM851995 FKH851995:FKI851995 FUD851995:FUE851995 GDZ851995:GEA851995 GNV851995:GNW851995 GXR851995:GXS851995 HHN851995:HHO851995 HRJ851995:HRK851995 IBF851995:IBG851995 ILB851995:ILC851995 IUX851995:IUY851995 JET851995:JEU851995 JOP851995:JOQ851995 JYL851995:JYM851995 KIH851995:KII851995 KSD851995:KSE851995 LBZ851995:LCA851995 LLV851995:LLW851995 LVR851995:LVS851995 MFN851995:MFO851995 MPJ851995:MPK851995 MZF851995:MZG851995 NJB851995:NJC851995 NSX851995:NSY851995 OCT851995:OCU851995 OMP851995:OMQ851995 OWL851995:OWM851995 PGH851995:PGI851995 PQD851995:PQE851995 PZZ851995:QAA851995 QJV851995:QJW851995 QTR851995:QTS851995 RDN851995:RDO851995 RNJ851995:RNK851995 RXF851995:RXG851995 SHB851995:SHC851995 SQX851995:SQY851995 TAT851995:TAU851995 TKP851995:TKQ851995 TUL851995:TUM851995 UEH851995:UEI851995 UOD851995:UOE851995 UXZ851995:UYA851995 VHV851995:VHW851995 VRR851995:VRS851995 WBN851995:WBO851995 WLJ851995:WLK851995 WVF851995:WVG851995 IT917531:IU917531 SP917531:SQ917531 ACL917531:ACM917531 AMH917531:AMI917531 AWD917531:AWE917531 BFZ917531:BGA917531 BPV917531:BPW917531 BZR917531:BZS917531 CJN917531:CJO917531 CTJ917531:CTK917531 DDF917531:DDG917531 DNB917531:DNC917531 DWX917531:DWY917531 EGT917531:EGU917531 EQP917531:EQQ917531 FAL917531:FAM917531 FKH917531:FKI917531 FUD917531:FUE917531 GDZ917531:GEA917531 GNV917531:GNW917531 GXR917531:GXS917531 HHN917531:HHO917531 HRJ917531:HRK917531 IBF917531:IBG917531 ILB917531:ILC917531 IUX917531:IUY917531 JET917531:JEU917531 JOP917531:JOQ917531 JYL917531:JYM917531 KIH917531:KII917531 KSD917531:KSE917531 LBZ917531:LCA917531 LLV917531:LLW917531 LVR917531:LVS917531 MFN917531:MFO917531 MPJ917531:MPK917531 MZF917531:MZG917531 NJB917531:NJC917531 NSX917531:NSY917531 OCT917531:OCU917531 OMP917531:OMQ917531 OWL917531:OWM917531 PGH917531:PGI917531 PQD917531:PQE917531 PZZ917531:QAA917531 QJV917531:QJW917531 QTR917531:QTS917531 RDN917531:RDO917531 RNJ917531:RNK917531 RXF917531:RXG917531 SHB917531:SHC917531 SQX917531:SQY917531 TAT917531:TAU917531 TKP917531:TKQ917531 TUL917531:TUM917531 UEH917531:UEI917531 UOD917531:UOE917531 UXZ917531:UYA917531 VHV917531:VHW917531 VRR917531:VRS917531 WBN917531:WBO917531 WLJ917531:WLK917531 WVF917531:WVG917531 IT983067:IU983067 SP983067:SQ983067 ACL983067:ACM983067 AMH983067:AMI983067 AWD983067:AWE983067 BFZ983067:BGA983067 BPV983067:BPW983067 BZR983067:BZS983067 CJN983067:CJO983067 CTJ983067:CTK983067 DDF983067:DDG983067 DNB983067:DNC983067 DWX983067:DWY983067 EGT983067:EGU983067 EQP983067:EQQ983067 FAL983067:FAM983067 FKH983067:FKI983067 FUD983067:FUE983067 GDZ983067:GEA983067 GNV983067:GNW983067 GXR983067:GXS983067 HHN983067:HHO983067 HRJ983067:HRK983067 IBF983067:IBG983067 ILB983067:ILC983067 IUX983067:IUY983067 JET983067:JEU983067 JOP983067:JOQ983067 JYL983067:JYM983067 KIH983067:KII983067 KSD983067:KSE983067 LBZ983067:LCA983067 LLV983067:LLW983067 LVR983067:LVS983067 MFN983067:MFO983067 MPJ983067:MPK983067 MZF983067:MZG983067 NJB983067:NJC983067 NSX983067:NSY983067 OCT983067:OCU983067 OMP983067:OMQ983067 OWL983067:OWM983067 PGH983067:PGI983067 PQD983067:PQE983067 PZZ983067:QAA983067 QJV983067:QJW983067 QTR983067:QTS983067 RDN983067:RDO983067 RNJ983067:RNK983067 RXF983067:RXG983067 SHB983067:SHC983067 SQX983067:SQY983067 TAT983067:TAU983067 TKP983067:TKQ983067 TUL983067:TUM983067 UEH983067:UEI983067 UOD983067:UOE983067 UXZ983067:UYA983067 VHV983067:VHW983067 VRR983067:VRS983067 WBN983067:WBO983067 WLJ983067:WLK983067 WVF983067:WVG983067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IH26:II26 SD26:SE26 WVR26:WVS26 WLV26:WLW26 WBZ26:WCA26 VSD26:VSE26 VIH26:VII26 UYL26:UYM26 UOP26:UOQ26 UET26:UEU26 TUX26:TUY26 TLB26:TLC26 TBF26:TBG26 SRJ26:SRK26 SHN26:SHO26 RXR26:RXS26 RNV26:RNW26 RDZ26:REA26 QUD26:QUE26 QKH26:QKI26 QAL26:QAM26 PQP26:PQQ26 PGT26:PGU26 OWX26:OWY26 ONB26:ONC26 ODF26:ODG26 NTJ26:NTK26 NJN26:NJO26 MZR26:MZS26 MPV26:MPW26 MFZ26:MGA26 LWD26:LWE26 LMH26:LMI26 LCL26:LCM26 KSP26:KSQ26 KIT26:KIU26 JYX26:JYY26 JPB26:JPC26 JFF26:JFG26 IVJ26:IVK26 ILN26:ILO26 IBR26:IBS26 HRV26:HRW26 HHZ26:HIA26 GYD26:GYE26 GOH26:GOI26 GEL26:GEM26 FUP26:FUQ26 FKT26:FKU26 FAX26:FAY26 ERB26:ERC26 EHF26:EHG26 DXJ26:DXK26 DNN26:DNO26 DDR26:DDS26 CTV26:CTW26 CJZ26:CKA26 CAD26:CAE26 BQH26:BQI26 BGL26:BGM26 AWP26:AWQ26 AMT26:AMU26 ACX26:ACY26 TB26:TC26 JF26:JG26 WVO26:WVP26 WLS26:WLT26 WBW26:WBX26 VSA26:VSB26 VIE26:VIF26 UYI26:UYJ26 UOM26:UON26 UEQ26:UER26 TUU26:TUV26 TKY26:TKZ26 TBC26:TBD26 SRG26:SRH26 SHK26:SHL26 RXO26:RXP26 RNS26:RNT26 RDW26:RDX26 QUA26:QUB26 QKE26:QKF26 QAI26:QAJ26 PQM26:PQN26 PGQ26:PGR26 OWU26:OWV26 OMY26:OMZ26 ODC26:ODD26 NTG26:NTH26 NJK26:NJL26 MZO26:MZP26 MPS26:MPT26 MFW26:MFX26 LWA26:LWB26 LME26:LMF26 LCI26:LCJ26 KSM26:KSN26 KIQ26:KIR26 JYU26:JYV26 JOY26:JOZ26 JFC26:JFD26 IVG26:IVH26 ILK26:ILL26 IBO26:IBP26 HRS26:HRT26 HHW26:HHX26 GYA26:GYB26 GOE26:GOF26 GEI26:GEJ26 FUM26:FUN26 FKQ26:FKR26 FAU26:FAV26 EQY26:EQZ26 EHC26:EHD26 DXG26:DXH26 DNK26:DNL26 DDO26:DDP26 CTS26:CTT26 CJW26:CJX26 CAA26:CAB26 BQE26:BQF26 BGI26:BGJ26 AWM26:AWN26 AMQ26:AMR26 ACU26:ACV26 SY26:SZ26 JC26:JD26 WVL26:WVM26 WLP26:WLQ26 WBT26:WBU26 VRX26:VRY26 VIB26:VIC26 UYF26:UYG26 UOJ26:UOK26 UEN26:UEO26 TUR26:TUS26 TKV26:TKW26 TAZ26:TBA26 SRD26:SRE26 SHH26:SHI26 RXL26:RXM26 RNP26:RNQ26 RDT26:RDU26 QTX26:QTY26 QKB26:QKC26 QAF26:QAG26 PQJ26:PQK26 PGN26:PGO26 OWR26:OWS26 OMV26:OMW26 OCZ26:ODA26 NTD26:NTE26 NJH26:NJI26 MZL26:MZM26 MPP26:MPQ26 MFT26:MFU26 LVX26:LVY26 LMB26:LMC26 LCF26:LCG26 KSJ26:KSK26 KIN26:KIO26 JYR26:JYS26 JOV26:JOW26 JEZ26:JFA26 IVD26:IVE26 ILH26:ILI26 IBL26:IBM26 HRP26:HRQ26 HHT26:HHU26 GXX26:GXY26 GOB26:GOC26 GEF26:GEG26 FUJ26:FUK26 FKN26:FKO26 FAR26:FAS26 EQV26:EQW26 EGZ26:EHA26 DXD26:DXE26 DNH26:DNI26 DDL26:DDM26 CTP26:CTQ26 CJT26:CJU26 BZX26:BZY26 BQB26:BQC26 BGF26:BGG26 AWJ26:AWK26 AMN26:AMO26 ACR26:ACS26 SV26:SW26 IZ26:JA26 WVF26:WVG26 WLJ26:WLK26 WBN26:WBO26 VRR26:VRS26 VHV26:VHW26 UXZ26:UYA26 UOD26:UOE26 UEH26:UEI26 TUL26:TUM26 TKP26:TKQ26 TAT26:TAU26 SQX26:SQY26 SHB26:SHC26 RXF26:RXG26 RNJ26:RNK26 RDN26:RDO26 QTR26:QTS26 QJV26:QJW26 PZZ26:QAA26 PQD26:PQE26 PGH26:PGI26 OWL26:OWM26 OMP26:OMQ26 OCT26:OCU26 NSX26:NSY26 NJB26:NJC26 MZF26:MZG26 MPJ26:MPK26 MFN26:MFO26 LVR26:LVS26 LLV26:LLW26 LBZ26:LCA26 KSD26:KSE26 KIH26:KII26 JYL26:JYM26 JOP26:JOQ26 JET26:JEU26 IUX26:IUY26 ILB26:ILC26 IBF26:IBG26 HRJ26:HRK26 HHN26:HHO26 GXR26:GXS26 GNV26:GNW26 GDZ26:GEA26 FUD26:FUE26 FKH26:FKI26 FAL26:FAM26 EQP26:EQQ26 EGT26:EGU26 DWX26:DWY26 DNB26:DNC26 DDF26:DDG26 CTJ26:CTK26 CJN26:CJO26 BZR26:BZS26 BPV26:BPW26 BFZ26:BGA26 AWD26:AWE26 AMH26:AMI26 ACL26:ACM26 SP26:SQ26 IT26:IU26 WVC26:WVD26 WLG26:WLH26 WBK26:WBL26 VRO26:VRP26 VHS26:VHT26 UXW26:UXX26 UOA26:UOB26 UEE26:UEF26 TUI26:TUJ26 TKM26:TKN26 TAQ26:TAR26 SQU26:SQV26 SGY26:SGZ26 RXC26:RXD26 RNG26:RNH26 RDK26:RDL26 QTO26:QTP26 QJS26:QJT26 PZW26:PZX26 PQA26:PQB26 PGE26:PGF26 OWI26:OWJ26 OMM26:OMN26 OCQ26:OCR26 NSU26:NSV26 NIY26:NIZ26 MZC26:MZD26 MPG26:MPH26 MFK26:MFL26 LVO26:LVP26 LLS26:LLT26 LBW26:LBX26 KSA26:KSB26 KIE26:KIF26 JYI26:JYJ26 JOM26:JON26 JEQ26:JER26 IUU26:IUV26 IKY26:IKZ26 IBC26:IBD26 HRG26:HRH26 HHK26:HHL26 GXO26:GXP26 GNS26:GNT26 GDW26:GDX26 FUA26:FUB26 FKE26:FKF26 FAI26:FAJ26 EQM26:EQN26 EGQ26:EGR26 DWU26:DWV26 DMY26:DMZ26 DDC26:DDD26 CTG26:CTH26 CJK26:CJL26 BZO26:BZP26 BPS26:BPT26 BFW26:BFX26 AWA26:AWB26 AME26:AMF26 ACI26:ACJ26 SM26:SN26 IQ26:IR26 WUZ26:WVA26 WLD26:WLE26 WBH26:WBI26 VRL26:VRM26 VHP26:VHQ26 UXT26:UXU26 UNX26:UNY26 UEB26:UEC26 TUF26:TUG26 TKJ26:TKK26 TAN26:TAO26 SQR26:SQS26 SGV26:SGW26 RWZ26:RXA26 RND26:RNE26 RDH26:RDI26 QTL26:QTM26 QJP26:QJQ26 PZT26:PZU26 PPX26:PPY26 PGB26:PGC26 OWF26:OWG26 OMJ26:OMK26 OCN26:OCO26 NSR26:NSS26 NIV26:NIW26 MYZ26:MZA26 MPD26:MPE26 MFH26:MFI26 LVL26:LVM26 LLP26:LLQ26 LBT26:LBU26 KRX26:KRY26 KIB26:KIC26 JYF26:JYG26 JOJ26:JOK26 JEN26:JEO26 IUR26:IUS26 IKV26:IKW26 IAZ26:IBA26 HRD26:HRE26 HHH26:HHI26 GXL26:GXM26 GNP26:GNQ26 GDT26:GDU26 FTX26:FTY26 FKB26:FKC26 FAF26:FAG26 EQJ26:EQK26 EGN26:EGO26 DWR26:DWS26 DMV26:DMW26 DCZ26:DDA26 CTD26:CTE26 CJH26:CJI26 BZL26:BZM26 BPP26:BPQ26 BFT26:BFU26 AVX26:AVY26 AMB26:AMC26 ACF26:ACG26 SJ26:SK26 IN26:IO26 WUW26:WUX26 WLA26:WLB26 WBE26:WBF26 VRI26:VRJ26 VHM26:VHN26 UXQ26:UXR26 UNU26:UNV26 UDY26:UDZ26 TUC26:TUD26 TKG26:TKH26 TAK26:TAL26 SQO26:SQP26 SGS26:SGT26 RWW26:RWX26 RNA26:RNB26 RDE26:RDF26 QTI26:QTJ26 QJM26:QJN26 PZQ26:PZR26 PPU26:PPV26 PFY26:PFZ26 OWC26:OWD26 OMG26:OMH26 OCK26:OCL26 NSO26:NSP26 NIS26:NIT26 MYW26:MYX26 MPA26:MPB26 MFE26:MFF26 LVI26:LVJ26 LLM26:LLN26 LBQ26:LBR26 KRU26:KRV26 KHY26:KHZ26 JYC26:JYD26 JOG26:JOH26 JEK26:JEL26 IUO26:IUP26 IKS26:IKT26 IAW26:IAX26 HRA26:HRB26 HHE26:HHF26 GXI26:GXJ26 GNM26:GNN26 GDQ26:GDR26 FTU26:FTV26 FJY26:FJZ26 FAC26:FAD26 EQG26:EQH26 EGK26:EGL26 DWO26:DWP26 DMS26:DMT26 DCW26:DCX26 CTA26:CTB26 CJE26:CJF26 BZI26:BZJ26 BPM26:BPN26 BFQ26:BFR26 AVU26:AVV26 ALY26:ALZ26 ACC26:ACD26 SG26:SH26 IK26:IL26 WUT26:WUU26 WKX26:WKY26 WBB26:WBC26 VRF26:VRG26 VHJ26:VHK26 UXN26:UXO26 UNR26:UNS26 UDV26:UDW26 TTZ26:TUA26 TKD26:TKE26 TAH26:TAI26 SQL26:SQM26 SGP26:SGQ26 RWT26:RWU26 RMX26:RMY26 RDB26:RDC26 QTF26:QTG26 QJJ26:QJK26 PZN26:PZO26 PPR26:PPS26 PFV26:PFW26 OVZ26:OWA26 OMD26:OME26 OCH26:OCI26 NSL26:NSM26 NIP26:NIQ26 MYT26:MYU26 MOX26:MOY26 MFB26:MFC26 LVF26:LVG26 LLJ26:LLK26 LBN26:LBO26 KRR26:KRS26 KHV26:KHW26 JXZ26:JYA26 JOD26:JOE26 JEH26:JEI26 IUL26:IUM26 IKP26:IKQ26 IAT26:IAU26 HQX26:HQY26 HHB26:HHC26 GXF26:GXG26 GNJ26:GNK26 GDN26:GDO26 FTR26:FTS26 FJV26:FJW26 EZZ26:FAA26 EQD26:EQE26 EGH26:EGI26 DWL26:DWM26 DMP26:DMQ26 DCT26:DCU26 CSX26:CSY26 CJB26:CJC26 BZF26:BZG26 BPJ26:BPK26 BFN26:BFO26 AVR26:AVS26 ALV26:ALW26 ABZ26:ACA26">
      <formula1>IH3</formula1>
    </dataValidation>
    <dataValidation type="whole" operator="lessThanOrEqual" allowBlank="1" showInputMessage="1" showErrorMessage="1" sqref="IH65564:II65564 SD65564:SE65564 ABZ65564:ACA65564 ALV65564:ALW65564 AVR65564:AVS65564 BFN65564:BFO65564 BPJ65564:BPK65564 BZF65564:BZG65564 CJB65564:CJC65564 CSX65564:CSY65564 DCT65564:DCU65564 DMP65564:DMQ65564 DWL65564:DWM65564 EGH65564:EGI65564 EQD65564:EQE65564 EZZ65564:FAA65564 FJV65564:FJW65564 FTR65564:FTS65564 GDN65564:GDO65564 GNJ65564:GNK65564 GXF65564:GXG65564 HHB65564:HHC65564 HQX65564:HQY65564 IAT65564:IAU65564 IKP65564:IKQ65564 IUL65564:IUM65564 JEH65564:JEI65564 JOD65564:JOE65564 JXZ65564:JYA65564 KHV65564:KHW65564 KRR65564:KRS65564 LBN65564:LBO65564 LLJ65564:LLK65564 LVF65564:LVG65564 MFB65564:MFC65564 MOX65564:MOY65564 MYT65564:MYU65564 NIP65564:NIQ65564 NSL65564:NSM65564 OCH65564:OCI65564 OMD65564:OME65564 OVZ65564:OWA65564 PFV65564:PFW65564 PPR65564:PPS65564 PZN65564:PZO65564 QJJ65564:QJK65564 QTF65564:QTG65564 RDB65564:RDC65564 RMX65564:RMY65564 RWT65564:RWU65564 SGP65564:SGQ65564 SQL65564:SQM65564 TAH65564:TAI65564 TKD65564:TKE65564 TTZ65564:TUA65564 UDV65564:UDW65564 UNR65564:UNS65564 UXN65564:UXO65564 VHJ65564:VHK65564 VRF65564:VRG65564 WBB65564:WBC65564 WKX65564:WKY65564 WUT65564:WUU65564 IH131100:II131100 SD131100:SE131100 ABZ131100:ACA131100 ALV131100:ALW131100 AVR131100:AVS131100 BFN131100:BFO131100 BPJ131100:BPK131100 BZF131100:BZG131100 CJB131100:CJC131100 CSX131100:CSY131100 DCT131100:DCU131100 DMP131100:DMQ131100 DWL131100:DWM131100 EGH131100:EGI131100 EQD131100:EQE131100 EZZ131100:FAA131100 FJV131100:FJW131100 FTR131100:FTS131100 GDN131100:GDO131100 GNJ131100:GNK131100 GXF131100:GXG131100 HHB131100:HHC131100 HQX131100:HQY131100 IAT131100:IAU131100 IKP131100:IKQ131100 IUL131100:IUM131100 JEH131100:JEI131100 JOD131100:JOE131100 JXZ131100:JYA131100 KHV131100:KHW131100 KRR131100:KRS131100 LBN131100:LBO131100 LLJ131100:LLK131100 LVF131100:LVG131100 MFB131100:MFC131100 MOX131100:MOY131100 MYT131100:MYU131100 NIP131100:NIQ131100 NSL131100:NSM131100 OCH131100:OCI131100 OMD131100:OME131100 OVZ131100:OWA131100 PFV131100:PFW131100 PPR131100:PPS131100 PZN131100:PZO131100 QJJ131100:QJK131100 QTF131100:QTG131100 RDB131100:RDC131100 RMX131100:RMY131100 RWT131100:RWU131100 SGP131100:SGQ131100 SQL131100:SQM131100 TAH131100:TAI131100 TKD131100:TKE131100 TTZ131100:TUA131100 UDV131100:UDW131100 UNR131100:UNS131100 UXN131100:UXO131100 VHJ131100:VHK131100 VRF131100:VRG131100 WBB131100:WBC131100 WKX131100:WKY131100 WUT131100:WUU131100 IH196636:II196636 SD196636:SE196636 ABZ196636:ACA196636 ALV196636:ALW196636 AVR196636:AVS196636 BFN196636:BFO196636 BPJ196636:BPK196636 BZF196636:BZG196636 CJB196636:CJC196636 CSX196636:CSY196636 DCT196636:DCU196636 DMP196636:DMQ196636 DWL196636:DWM196636 EGH196636:EGI196636 EQD196636:EQE196636 EZZ196636:FAA196636 FJV196636:FJW196636 FTR196636:FTS196636 GDN196636:GDO196636 GNJ196636:GNK196636 GXF196636:GXG196636 HHB196636:HHC196636 HQX196636:HQY196636 IAT196636:IAU196636 IKP196636:IKQ196636 IUL196636:IUM196636 JEH196636:JEI196636 JOD196636:JOE196636 JXZ196636:JYA196636 KHV196636:KHW196636 KRR196636:KRS196636 LBN196636:LBO196636 LLJ196636:LLK196636 LVF196636:LVG196636 MFB196636:MFC196636 MOX196636:MOY196636 MYT196636:MYU196636 NIP196636:NIQ196636 NSL196636:NSM196636 OCH196636:OCI196636 OMD196636:OME196636 OVZ196636:OWA196636 PFV196636:PFW196636 PPR196636:PPS196636 PZN196636:PZO196636 QJJ196636:QJK196636 QTF196636:QTG196636 RDB196636:RDC196636 RMX196636:RMY196636 RWT196636:RWU196636 SGP196636:SGQ196636 SQL196636:SQM196636 TAH196636:TAI196636 TKD196636:TKE196636 TTZ196636:TUA196636 UDV196636:UDW196636 UNR196636:UNS196636 UXN196636:UXO196636 VHJ196636:VHK196636 VRF196636:VRG196636 WBB196636:WBC196636 WKX196636:WKY196636 WUT196636:WUU196636 IH262172:II262172 SD262172:SE262172 ABZ262172:ACA262172 ALV262172:ALW262172 AVR262172:AVS262172 BFN262172:BFO262172 BPJ262172:BPK262172 BZF262172:BZG262172 CJB262172:CJC262172 CSX262172:CSY262172 DCT262172:DCU262172 DMP262172:DMQ262172 DWL262172:DWM262172 EGH262172:EGI262172 EQD262172:EQE262172 EZZ262172:FAA262172 FJV262172:FJW262172 FTR262172:FTS262172 GDN262172:GDO262172 GNJ262172:GNK262172 GXF262172:GXG262172 HHB262172:HHC262172 HQX262172:HQY262172 IAT262172:IAU262172 IKP262172:IKQ262172 IUL262172:IUM262172 JEH262172:JEI262172 JOD262172:JOE262172 JXZ262172:JYA262172 KHV262172:KHW262172 KRR262172:KRS262172 LBN262172:LBO262172 LLJ262172:LLK262172 LVF262172:LVG262172 MFB262172:MFC262172 MOX262172:MOY262172 MYT262172:MYU262172 NIP262172:NIQ262172 NSL262172:NSM262172 OCH262172:OCI262172 OMD262172:OME262172 OVZ262172:OWA262172 PFV262172:PFW262172 PPR262172:PPS262172 PZN262172:PZO262172 QJJ262172:QJK262172 QTF262172:QTG262172 RDB262172:RDC262172 RMX262172:RMY262172 RWT262172:RWU262172 SGP262172:SGQ262172 SQL262172:SQM262172 TAH262172:TAI262172 TKD262172:TKE262172 TTZ262172:TUA262172 UDV262172:UDW262172 UNR262172:UNS262172 UXN262172:UXO262172 VHJ262172:VHK262172 VRF262172:VRG262172 WBB262172:WBC262172 WKX262172:WKY262172 WUT262172:WUU262172 IH327708:II327708 SD327708:SE327708 ABZ327708:ACA327708 ALV327708:ALW327708 AVR327708:AVS327708 BFN327708:BFO327708 BPJ327708:BPK327708 BZF327708:BZG327708 CJB327708:CJC327708 CSX327708:CSY327708 DCT327708:DCU327708 DMP327708:DMQ327708 DWL327708:DWM327708 EGH327708:EGI327708 EQD327708:EQE327708 EZZ327708:FAA327708 FJV327708:FJW327708 FTR327708:FTS327708 GDN327708:GDO327708 GNJ327708:GNK327708 GXF327708:GXG327708 HHB327708:HHC327708 HQX327708:HQY327708 IAT327708:IAU327708 IKP327708:IKQ327708 IUL327708:IUM327708 JEH327708:JEI327708 JOD327708:JOE327708 JXZ327708:JYA327708 KHV327708:KHW327708 KRR327708:KRS327708 LBN327708:LBO327708 LLJ327708:LLK327708 LVF327708:LVG327708 MFB327708:MFC327708 MOX327708:MOY327708 MYT327708:MYU327708 NIP327708:NIQ327708 NSL327708:NSM327708 OCH327708:OCI327708 OMD327708:OME327708 OVZ327708:OWA327708 PFV327708:PFW327708 PPR327708:PPS327708 PZN327708:PZO327708 QJJ327708:QJK327708 QTF327708:QTG327708 RDB327708:RDC327708 RMX327708:RMY327708 RWT327708:RWU327708 SGP327708:SGQ327708 SQL327708:SQM327708 TAH327708:TAI327708 TKD327708:TKE327708 TTZ327708:TUA327708 UDV327708:UDW327708 UNR327708:UNS327708 UXN327708:UXO327708 VHJ327708:VHK327708 VRF327708:VRG327708 WBB327708:WBC327708 WKX327708:WKY327708 WUT327708:WUU327708 IH393244:II393244 SD393244:SE393244 ABZ393244:ACA393244 ALV393244:ALW393244 AVR393244:AVS393244 BFN393244:BFO393244 BPJ393244:BPK393244 BZF393244:BZG393244 CJB393244:CJC393244 CSX393244:CSY393244 DCT393244:DCU393244 DMP393244:DMQ393244 DWL393244:DWM393244 EGH393244:EGI393244 EQD393244:EQE393244 EZZ393244:FAA393244 FJV393244:FJW393244 FTR393244:FTS393244 GDN393244:GDO393244 GNJ393244:GNK393244 GXF393244:GXG393244 HHB393244:HHC393244 HQX393244:HQY393244 IAT393244:IAU393244 IKP393244:IKQ393244 IUL393244:IUM393244 JEH393244:JEI393244 JOD393244:JOE393244 JXZ393244:JYA393244 KHV393244:KHW393244 KRR393244:KRS393244 LBN393244:LBO393244 LLJ393244:LLK393244 LVF393244:LVG393244 MFB393244:MFC393244 MOX393244:MOY393244 MYT393244:MYU393244 NIP393244:NIQ393244 NSL393244:NSM393244 OCH393244:OCI393244 OMD393244:OME393244 OVZ393244:OWA393244 PFV393244:PFW393244 PPR393244:PPS393244 PZN393244:PZO393244 QJJ393244:QJK393244 QTF393244:QTG393244 RDB393244:RDC393244 RMX393244:RMY393244 RWT393244:RWU393244 SGP393244:SGQ393244 SQL393244:SQM393244 TAH393244:TAI393244 TKD393244:TKE393244 TTZ393244:TUA393244 UDV393244:UDW393244 UNR393244:UNS393244 UXN393244:UXO393244 VHJ393244:VHK393244 VRF393244:VRG393244 WBB393244:WBC393244 WKX393244:WKY393244 WUT393244:WUU393244 IH458780:II458780 SD458780:SE458780 ABZ458780:ACA458780 ALV458780:ALW458780 AVR458780:AVS458780 BFN458780:BFO458780 BPJ458780:BPK458780 BZF458780:BZG458780 CJB458780:CJC458780 CSX458780:CSY458780 DCT458780:DCU458780 DMP458780:DMQ458780 DWL458780:DWM458780 EGH458780:EGI458780 EQD458780:EQE458780 EZZ458780:FAA458780 FJV458780:FJW458780 FTR458780:FTS458780 GDN458780:GDO458780 GNJ458780:GNK458780 GXF458780:GXG458780 HHB458780:HHC458780 HQX458780:HQY458780 IAT458780:IAU458780 IKP458780:IKQ458780 IUL458780:IUM458780 JEH458780:JEI458780 JOD458780:JOE458780 JXZ458780:JYA458780 KHV458780:KHW458780 KRR458780:KRS458780 LBN458780:LBO458780 LLJ458780:LLK458780 LVF458780:LVG458780 MFB458780:MFC458780 MOX458780:MOY458780 MYT458780:MYU458780 NIP458780:NIQ458780 NSL458780:NSM458780 OCH458780:OCI458780 OMD458780:OME458780 OVZ458780:OWA458780 PFV458780:PFW458780 PPR458780:PPS458780 PZN458780:PZO458780 QJJ458780:QJK458780 QTF458780:QTG458780 RDB458780:RDC458780 RMX458780:RMY458780 RWT458780:RWU458780 SGP458780:SGQ458780 SQL458780:SQM458780 TAH458780:TAI458780 TKD458780:TKE458780 TTZ458780:TUA458780 UDV458780:UDW458780 UNR458780:UNS458780 UXN458780:UXO458780 VHJ458780:VHK458780 VRF458780:VRG458780 WBB458780:WBC458780 WKX458780:WKY458780 WUT458780:WUU458780 IH524316:II524316 SD524316:SE524316 ABZ524316:ACA524316 ALV524316:ALW524316 AVR524316:AVS524316 BFN524316:BFO524316 BPJ524316:BPK524316 BZF524316:BZG524316 CJB524316:CJC524316 CSX524316:CSY524316 DCT524316:DCU524316 DMP524316:DMQ524316 DWL524316:DWM524316 EGH524316:EGI524316 EQD524316:EQE524316 EZZ524316:FAA524316 FJV524316:FJW524316 FTR524316:FTS524316 GDN524316:GDO524316 GNJ524316:GNK524316 GXF524316:GXG524316 HHB524316:HHC524316 HQX524316:HQY524316 IAT524316:IAU524316 IKP524316:IKQ524316 IUL524316:IUM524316 JEH524316:JEI524316 JOD524316:JOE524316 JXZ524316:JYA524316 KHV524316:KHW524316 KRR524316:KRS524316 LBN524316:LBO524316 LLJ524316:LLK524316 LVF524316:LVG524316 MFB524316:MFC524316 MOX524316:MOY524316 MYT524316:MYU524316 NIP524316:NIQ524316 NSL524316:NSM524316 OCH524316:OCI524316 OMD524316:OME524316 OVZ524316:OWA524316 PFV524316:PFW524316 PPR524316:PPS524316 PZN524316:PZO524316 QJJ524316:QJK524316 QTF524316:QTG524316 RDB524316:RDC524316 RMX524316:RMY524316 RWT524316:RWU524316 SGP524316:SGQ524316 SQL524316:SQM524316 TAH524316:TAI524316 TKD524316:TKE524316 TTZ524316:TUA524316 UDV524316:UDW524316 UNR524316:UNS524316 UXN524316:UXO524316 VHJ524316:VHK524316 VRF524316:VRG524316 WBB524316:WBC524316 WKX524316:WKY524316 WUT524316:WUU524316 IH589852:II589852 SD589852:SE589852 ABZ589852:ACA589852 ALV589852:ALW589852 AVR589852:AVS589852 BFN589852:BFO589852 BPJ589852:BPK589852 BZF589852:BZG589852 CJB589852:CJC589852 CSX589852:CSY589852 DCT589852:DCU589852 DMP589852:DMQ589852 DWL589852:DWM589852 EGH589852:EGI589852 EQD589852:EQE589852 EZZ589852:FAA589852 FJV589852:FJW589852 FTR589852:FTS589852 GDN589852:GDO589852 GNJ589852:GNK589852 GXF589852:GXG589852 HHB589852:HHC589852 HQX589852:HQY589852 IAT589852:IAU589852 IKP589852:IKQ589852 IUL589852:IUM589852 JEH589852:JEI589852 JOD589852:JOE589852 JXZ589852:JYA589852 KHV589852:KHW589852 KRR589852:KRS589852 LBN589852:LBO589852 LLJ589852:LLK589852 LVF589852:LVG589852 MFB589852:MFC589852 MOX589852:MOY589852 MYT589852:MYU589852 NIP589852:NIQ589852 NSL589852:NSM589852 OCH589852:OCI589852 OMD589852:OME589852 OVZ589852:OWA589852 PFV589852:PFW589852 PPR589852:PPS589852 PZN589852:PZO589852 QJJ589852:QJK589852 QTF589852:QTG589852 RDB589852:RDC589852 RMX589852:RMY589852 RWT589852:RWU589852 SGP589852:SGQ589852 SQL589852:SQM589852 TAH589852:TAI589852 TKD589852:TKE589852 TTZ589852:TUA589852 UDV589852:UDW589852 UNR589852:UNS589852 UXN589852:UXO589852 VHJ589852:VHK589852 VRF589852:VRG589852 WBB589852:WBC589852 WKX589852:WKY589852 WUT589852:WUU589852 IH655388:II655388 SD655388:SE655388 ABZ655388:ACA655388 ALV655388:ALW655388 AVR655388:AVS655388 BFN655388:BFO655388 BPJ655388:BPK655388 BZF655388:BZG655388 CJB655388:CJC655388 CSX655388:CSY655388 DCT655388:DCU655388 DMP655388:DMQ655388 DWL655388:DWM655388 EGH655388:EGI655388 EQD655388:EQE655388 EZZ655388:FAA655388 FJV655388:FJW655388 FTR655388:FTS655388 GDN655388:GDO655388 GNJ655388:GNK655388 GXF655388:GXG655388 HHB655388:HHC655388 HQX655388:HQY655388 IAT655388:IAU655388 IKP655388:IKQ655388 IUL655388:IUM655388 JEH655388:JEI655388 JOD655388:JOE655388 JXZ655388:JYA655388 KHV655388:KHW655388 KRR655388:KRS655388 LBN655388:LBO655388 LLJ655388:LLK655388 LVF655388:LVG655388 MFB655388:MFC655388 MOX655388:MOY655388 MYT655388:MYU655388 NIP655388:NIQ655388 NSL655388:NSM655388 OCH655388:OCI655388 OMD655388:OME655388 OVZ655388:OWA655388 PFV655388:PFW655388 PPR655388:PPS655388 PZN655388:PZO655388 QJJ655388:QJK655388 QTF655388:QTG655388 RDB655388:RDC655388 RMX655388:RMY655388 RWT655388:RWU655388 SGP655388:SGQ655388 SQL655388:SQM655388 TAH655388:TAI655388 TKD655388:TKE655388 TTZ655388:TUA655388 UDV655388:UDW655388 UNR655388:UNS655388 UXN655388:UXO655388 VHJ655388:VHK655388 VRF655388:VRG655388 WBB655388:WBC655388 WKX655388:WKY655388 WUT655388:WUU655388 IH720924:II720924 SD720924:SE720924 ABZ720924:ACA720924 ALV720924:ALW720924 AVR720924:AVS720924 BFN720924:BFO720924 BPJ720924:BPK720924 BZF720924:BZG720924 CJB720924:CJC720924 CSX720924:CSY720924 DCT720924:DCU720924 DMP720924:DMQ720924 DWL720924:DWM720924 EGH720924:EGI720924 EQD720924:EQE720924 EZZ720924:FAA720924 FJV720924:FJW720924 FTR720924:FTS720924 GDN720924:GDO720924 GNJ720924:GNK720924 GXF720924:GXG720924 HHB720924:HHC720924 HQX720924:HQY720924 IAT720924:IAU720924 IKP720924:IKQ720924 IUL720924:IUM720924 JEH720924:JEI720924 JOD720924:JOE720924 JXZ720924:JYA720924 KHV720924:KHW720924 KRR720924:KRS720924 LBN720924:LBO720924 LLJ720924:LLK720924 LVF720924:LVG720924 MFB720924:MFC720924 MOX720924:MOY720924 MYT720924:MYU720924 NIP720924:NIQ720924 NSL720924:NSM720924 OCH720924:OCI720924 OMD720924:OME720924 OVZ720924:OWA720924 PFV720924:PFW720924 PPR720924:PPS720924 PZN720924:PZO720924 QJJ720924:QJK720924 QTF720924:QTG720924 RDB720924:RDC720924 RMX720924:RMY720924 RWT720924:RWU720924 SGP720924:SGQ720924 SQL720924:SQM720924 TAH720924:TAI720924 TKD720924:TKE720924 TTZ720924:TUA720924 UDV720924:UDW720924 UNR720924:UNS720924 UXN720924:UXO720924 VHJ720924:VHK720924 VRF720924:VRG720924 WBB720924:WBC720924 WKX720924:WKY720924 WUT720924:WUU720924 IH786460:II786460 SD786460:SE786460 ABZ786460:ACA786460 ALV786460:ALW786460 AVR786460:AVS786460 BFN786460:BFO786460 BPJ786460:BPK786460 BZF786460:BZG786460 CJB786460:CJC786460 CSX786460:CSY786460 DCT786460:DCU786460 DMP786460:DMQ786460 DWL786460:DWM786460 EGH786460:EGI786460 EQD786460:EQE786460 EZZ786460:FAA786460 FJV786460:FJW786460 FTR786460:FTS786460 GDN786460:GDO786460 GNJ786460:GNK786460 GXF786460:GXG786460 HHB786460:HHC786460 HQX786460:HQY786460 IAT786460:IAU786460 IKP786460:IKQ786460 IUL786460:IUM786460 JEH786460:JEI786460 JOD786460:JOE786460 JXZ786460:JYA786460 KHV786460:KHW786460 KRR786460:KRS786460 LBN786460:LBO786460 LLJ786460:LLK786460 LVF786460:LVG786460 MFB786460:MFC786460 MOX786460:MOY786460 MYT786460:MYU786460 NIP786460:NIQ786460 NSL786460:NSM786460 OCH786460:OCI786460 OMD786460:OME786460 OVZ786460:OWA786460 PFV786460:PFW786460 PPR786460:PPS786460 PZN786460:PZO786460 QJJ786460:QJK786460 QTF786460:QTG786460 RDB786460:RDC786460 RMX786460:RMY786460 RWT786460:RWU786460 SGP786460:SGQ786460 SQL786460:SQM786460 TAH786460:TAI786460 TKD786460:TKE786460 TTZ786460:TUA786460 UDV786460:UDW786460 UNR786460:UNS786460 UXN786460:UXO786460 VHJ786460:VHK786460 VRF786460:VRG786460 WBB786460:WBC786460 WKX786460:WKY786460 WUT786460:WUU786460 IH851996:II851996 SD851996:SE851996 ABZ851996:ACA851996 ALV851996:ALW851996 AVR851996:AVS851996 BFN851996:BFO851996 BPJ851996:BPK851996 BZF851996:BZG851996 CJB851996:CJC851996 CSX851996:CSY851996 DCT851996:DCU851996 DMP851996:DMQ851996 DWL851996:DWM851996 EGH851996:EGI851996 EQD851996:EQE851996 EZZ851996:FAA851996 FJV851996:FJW851996 FTR851996:FTS851996 GDN851996:GDO851996 GNJ851996:GNK851996 GXF851996:GXG851996 HHB851996:HHC851996 HQX851996:HQY851996 IAT851996:IAU851996 IKP851996:IKQ851996 IUL851996:IUM851996 JEH851996:JEI851996 JOD851996:JOE851996 JXZ851996:JYA851996 KHV851996:KHW851996 KRR851996:KRS851996 LBN851996:LBO851996 LLJ851996:LLK851996 LVF851996:LVG851996 MFB851996:MFC851996 MOX851996:MOY851996 MYT851996:MYU851996 NIP851996:NIQ851996 NSL851996:NSM851996 OCH851996:OCI851996 OMD851996:OME851996 OVZ851996:OWA851996 PFV851996:PFW851996 PPR851996:PPS851996 PZN851996:PZO851996 QJJ851996:QJK851996 QTF851996:QTG851996 RDB851996:RDC851996 RMX851996:RMY851996 RWT851996:RWU851996 SGP851996:SGQ851996 SQL851996:SQM851996 TAH851996:TAI851996 TKD851996:TKE851996 TTZ851996:TUA851996 UDV851996:UDW851996 UNR851996:UNS851996 UXN851996:UXO851996 VHJ851996:VHK851996 VRF851996:VRG851996 WBB851996:WBC851996 WKX851996:WKY851996 WUT851996:WUU851996 IH917532:II917532 SD917532:SE917532 ABZ917532:ACA917532 ALV917532:ALW917532 AVR917532:AVS917532 BFN917532:BFO917532 BPJ917532:BPK917532 BZF917532:BZG917532 CJB917532:CJC917532 CSX917532:CSY917532 DCT917532:DCU917532 DMP917532:DMQ917532 DWL917532:DWM917532 EGH917532:EGI917532 EQD917532:EQE917532 EZZ917532:FAA917532 FJV917532:FJW917532 FTR917532:FTS917532 GDN917532:GDO917532 GNJ917532:GNK917532 GXF917532:GXG917532 HHB917532:HHC917532 HQX917532:HQY917532 IAT917532:IAU917532 IKP917532:IKQ917532 IUL917532:IUM917532 JEH917532:JEI917532 JOD917532:JOE917532 JXZ917532:JYA917532 KHV917532:KHW917532 KRR917532:KRS917532 LBN917532:LBO917532 LLJ917532:LLK917532 LVF917532:LVG917532 MFB917532:MFC917532 MOX917532:MOY917532 MYT917532:MYU917532 NIP917532:NIQ917532 NSL917532:NSM917532 OCH917532:OCI917532 OMD917532:OME917532 OVZ917532:OWA917532 PFV917532:PFW917532 PPR917532:PPS917532 PZN917532:PZO917532 QJJ917532:QJK917532 QTF917532:QTG917532 RDB917532:RDC917532 RMX917532:RMY917532 RWT917532:RWU917532 SGP917532:SGQ917532 SQL917532:SQM917532 TAH917532:TAI917532 TKD917532:TKE917532 TTZ917532:TUA917532 UDV917532:UDW917532 UNR917532:UNS917532 UXN917532:UXO917532 VHJ917532:VHK917532 VRF917532:VRG917532 WBB917532:WBC917532 WKX917532:WKY917532 WUT917532:WUU917532 IH983068:II983068 SD983068:SE983068 ABZ983068:ACA983068 ALV983068:ALW983068 AVR983068:AVS983068 BFN983068:BFO983068 BPJ983068:BPK983068 BZF983068:BZG983068 CJB983068:CJC983068 CSX983068:CSY983068 DCT983068:DCU983068 DMP983068:DMQ983068 DWL983068:DWM983068 EGH983068:EGI983068 EQD983068:EQE983068 EZZ983068:FAA983068 FJV983068:FJW983068 FTR983068:FTS983068 GDN983068:GDO983068 GNJ983068:GNK983068 GXF983068:GXG983068 HHB983068:HHC983068 HQX983068:HQY983068 IAT983068:IAU983068 IKP983068:IKQ983068 IUL983068:IUM983068 JEH983068:JEI983068 JOD983068:JOE983068 JXZ983068:JYA983068 KHV983068:KHW983068 KRR983068:KRS983068 LBN983068:LBO983068 LLJ983068:LLK983068 LVF983068:LVG983068 MFB983068:MFC983068 MOX983068:MOY983068 MYT983068:MYU983068 NIP983068:NIQ983068 NSL983068:NSM983068 OCH983068:OCI983068 OMD983068:OME983068 OVZ983068:OWA983068 PFV983068:PFW983068 PPR983068:PPS983068 PZN983068:PZO983068 QJJ983068:QJK983068 QTF983068:QTG983068 RDB983068:RDC983068 RMX983068:RMY983068 RWT983068:RWU983068 SGP983068:SGQ983068 SQL983068:SQM983068 TAH983068:TAI983068 TKD983068:TKE983068 TTZ983068:TUA983068 UDV983068:UDW983068 UNR983068:UNS983068 UXN983068:UXO983068 VHJ983068:VHK983068 VRF983068:VRG983068 WBB983068:WBC983068 WKX983068:WKY983068 WUT983068:WUU983068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WUW983068:WUX983068 IN65564:IO65564 SJ65564:SK65564 ACF65564:ACG65564 AMB65564:AMC65564 AVX65564:AVY65564 BFT65564:BFU65564 BPP65564:BPQ65564 BZL65564:BZM65564 CJH65564:CJI65564 CTD65564:CTE65564 DCZ65564:DDA65564 DMV65564:DMW65564 DWR65564:DWS65564 EGN65564:EGO65564 EQJ65564:EQK65564 FAF65564:FAG65564 FKB65564:FKC65564 FTX65564:FTY65564 GDT65564:GDU65564 GNP65564:GNQ65564 GXL65564:GXM65564 HHH65564:HHI65564 HRD65564:HRE65564 IAZ65564:IBA65564 IKV65564:IKW65564 IUR65564:IUS65564 JEN65564:JEO65564 JOJ65564:JOK65564 JYF65564:JYG65564 KIB65564:KIC65564 KRX65564:KRY65564 LBT65564:LBU65564 LLP65564:LLQ65564 LVL65564:LVM65564 MFH65564:MFI65564 MPD65564:MPE65564 MYZ65564:MZA65564 NIV65564:NIW65564 NSR65564:NSS65564 OCN65564:OCO65564 OMJ65564:OMK65564 OWF65564:OWG65564 PGB65564:PGC65564 PPX65564:PPY65564 PZT65564:PZU65564 QJP65564:QJQ65564 QTL65564:QTM65564 RDH65564:RDI65564 RND65564:RNE65564 RWZ65564:RXA65564 SGV65564:SGW65564 SQR65564:SQS65564 TAN65564:TAO65564 TKJ65564:TKK65564 TUF65564:TUG65564 UEB65564:UEC65564 UNX65564:UNY65564 UXT65564:UXU65564 VHP65564:VHQ65564 VRL65564:VRM65564 WBH65564:WBI65564 WLD65564:WLE65564 WUZ65564:WVA65564 IN131100:IO131100 SJ131100:SK131100 ACF131100:ACG131100 AMB131100:AMC131100 AVX131100:AVY131100 BFT131100:BFU131100 BPP131100:BPQ131100 BZL131100:BZM131100 CJH131100:CJI131100 CTD131100:CTE131100 DCZ131100:DDA131100 DMV131100:DMW131100 DWR131100:DWS131100 EGN131100:EGO131100 EQJ131100:EQK131100 FAF131100:FAG131100 FKB131100:FKC131100 FTX131100:FTY131100 GDT131100:GDU131100 GNP131100:GNQ131100 GXL131100:GXM131100 HHH131100:HHI131100 HRD131100:HRE131100 IAZ131100:IBA131100 IKV131100:IKW131100 IUR131100:IUS131100 JEN131100:JEO131100 JOJ131100:JOK131100 JYF131100:JYG131100 KIB131100:KIC131100 KRX131100:KRY131100 LBT131100:LBU131100 LLP131100:LLQ131100 LVL131100:LVM131100 MFH131100:MFI131100 MPD131100:MPE131100 MYZ131100:MZA131100 NIV131100:NIW131100 NSR131100:NSS131100 OCN131100:OCO131100 OMJ131100:OMK131100 OWF131100:OWG131100 PGB131100:PGC131100 PPX131100:PPY131100 PZT131100:PZU131100 QJP131100:QJQ131100 QTL131100:QTM131100 RDH131100:RDI131100 RND131100:RNE131100 RWZ131100:RXA131100 SGV131100:SGW131100 SQR131100:SQS131100 TAN131100:TAO131100 TKJ131100:TKK131100 TUF131100:TUG131100 UEB131100:UEC131100 UNX131100:UNY131100 UXT131100:UXU131100 VHP131100:VHQ131100 VRL131100:VRM131100 WBH131100:WBI131100 WLD131100:WLE131100 WUZ131100:WVA131100 IN196636:IO196636 SJ196636:SK196636 ACF196636:ACG196636 AMB196636:AMC196636 AVX196636:AVY196636 BFT196636:BFU196636 BPP196636:BPQ196636 BZL196636:BZM196636 CJH196636:CJI196636 CTD196636:CTE196636 DCZ196636:DDA196636 DMV196636:DMW196636 DWR196636:DWS196636 EGN196636:EGO196636 EQJ196636:EQK196636 FAF196636:FAG196636 FKB196636:FKC196636 FTX196636:FTY196636 GDT196636:GDU196636 GNP196636:GNQ196636 GXL196636:GXM196636 HHH196636:HHI196636 HRD196636:HRE196636 IAZ196636:IBA196636 IKV196636:IKW196636 IUR196636:IUS196636 JEN196636:JEO196636 JOJ196636:JOK196636 JYF196636:JYG196636 KIB196636:KIC196636 KRX196636:KRY196636 LBT196636:LBU196636 LLP196636:LLQ196636 LVL196636:LVM196636 MFH196636:MFI196636 MPD196636:MPE196636 MYZ196636:MZA196636 NIV196636:NIW196636 NSR196636:NSS196636 OCN196636:OCO196636 OMJ196636:OMK196636 OWF196636:OWG196636 PGB196636:PGC196636 PPX196636:PPY196636 PZT196636:PZU196636 QJP196636:QJQ196636 QTL196636:QTM196636 RDH196636:RDI196636 RND196636:RNE196636 RWZ196636:RXA196636 SGV196636:SGW196636 SQR196636:SQS196636 TAN196636:TAO196636 TKJ196636:TKK196636 TUF196636:TUG196636 UEB196636:UEC196636 UNX196636:UNY196636 UXT196636:UXU196636 VHP196636:VHQ196636 VRL196636:VRM196636 WBH196636:WBI196636 WLD196636:WLE196636 WUZ196636:WVA196636 IN262172:IO262172 SJ262172:SK262172 ACF262172:ACG262172 AMB262172:AMC262172 AVX262172:AVY262172 BFT262172:BFU262172 BPP262172:BPQ262172 BZL262172:BZM262172 CJH262172:CJI262172 CTD262172:CTE262172 DCZ262172:DDA262172 DMV262172:DMW262172 DWR262172:DWS262172 EGN262172:EGO262172 EQJ262172:EQK262172 FAF262172:FAG262172 FKB262172:FKC262172 FTX262172:FTY262172 GDT262172:GDU262172 GNP262172:GNQ262172 GXL262172:GXM262172 HHH262172:HHI262172 HRD262172:HRE262172 IAZ262172:IBA262172 IKV262172:IKW262172 IUR262172:IUS262172 JEN262172:JEO262172 JOJ262172:JOK262172 JYF262172:JYG262172 KIB262172:KIC262172 KRX262172:KRY262172 LBT262172:LBU262172 LLP262172:LLQ262172 LVL262172:LVM262172 MFH262172:MFI262172 MPD262172:MPE262172 MYZ262172:MZA262172 NIV262172:NIW262172 NSR262172:NSS262172 OCN262172:OCO262172 OMJ262172:OMK262172 OWF262172:OWG262172 PGB262172:PGC262172 PPX262172:PPY262172 PZT262172:PZU262172 QJP262172:QJQ262172 QTL262172:QTM262172 RDH262172:RDI262172 RND262172:RNE262172 RWZ262172:RXA262172 SGV262172:SGW262172 SQR262172:SQS262172 TAN262172:TAO262172 TKJ262172:TKK262172 TUF262172:TUG262172 UEB262172:UEC262172 UNX262172:UNY262172 UXT262172:UXU262172 VHP262172:VHQ262172 VRL262172:VRM262172 WBH262172:WBI262172 WLD262172:WLE262172 WUZ262172:WVA262172 IN327708:IO327708 SJ327708:SK327708 ACF327708:ACG327708 AMB327708:AMC327708 AVX327708:AVY327708 BFT327708:BFU327708 BPP327708:BPQ327708 BZL327708:BZM327708 CJH327708:CJI327708 CTD327708:CTE327708 DCZ327708:DDA327708 DMV327708:DMW327708 DWR327708:DWS327708 EGN327708:EGO327708 EQJ327708:EQK327708 FAF327708:FAG327708 FKB327708:FKC327708 FTX327708:FTY327708 GDT327708:GDU327708 GNP327708:GNQ327708 GXL327708:GXM327708 HHH327708:HHI327708 HRD327708:HRE327708 IAZ327708:IBA327708 IKV327708:IKW327708 IUR327708:IUS327708 JEN327708:JEO327708 JOJ327708:JOK327708 JYF327708:JYG327708 KIB327708:KIC327708 KRX327708:KRY327708 LBT327708:LBU327708 LLP327708:LLQ327708 LVL327708:LVM327708 MFH327708:MFI327708 MPD327708:MPE327708 MYZ327708:MZA327708 NIV327708:NIW327708 NSR327708:NSS327708 OCN327708:OCO327708 OMJ327708:OMK327708 OWF327708:OWG327708 PGB327708:PGC327708 PPX327708:PPY327708 PZT327708:PZU327708 QJP327708:QJQ327708 QTL327708:QTM327708 RDH327708:RDI327708 RND327708:RNE327708 RWZ327708:RXA327708 SGV327708:SGW327708 SQR327708:SQS327708 TAN327708:TAO327708 TKJ327708:TKK327708 TUF327708:TUG327708 UEB327708:UEC327708 UNX327708:UNY327708 UXT327708:UXU327708 VHP327708:VHQ327708 VRL327708:VRM327708 WBH327708:WBI327708 WLD327708:WLE327708 WUZ327708:WVA327708 IN393244:IO393244 SJ393244:SK393244 ACF393244:ACG393244 AMB393244:AMC393244 AVX393244:AVY393244 BFT393244:BFU393244 BPP393244:BPQ393244 BZL393244:BZM393244 CJH393244:CJI393244 CTD393244:CTE393244 DCZ393244:DDA393244 DMV393244:DMW393244 DWR393244:DWS393244 EGN393244:EGO393244 EQJ393244:EQK393244 FAF393244:FAG393244 FKB393244:FKC393244 FTX393244:FTY393244 GDT393244:GDU393244 GNP393244:GNQ393244 GXL393244:GXM393244 HHH393244:HHI393244 HRD393244:HRE393244 IAZ393244:IBA393244 IKV393244:IKW393244 IUR393244:IUS393244 JEN393244:JEO393244 JOJ393244:JOK393244 JYF393244:JYG393244 KIB393244:KIC393244 KRX393244:KRY393244 LBT393244:LBU393244 LLP393244:LLQ393244 LVL393244:LVM393244 MFH393244:MFI393244 MPD393244:MPE393244 MYZ393244:MZA393244 NIV393244:NIW393244 NSR393244:NSS393244 OCN393244:OCO393244 OMJ393244:OMK393244 OWF393244:OWG393244 PGB393244:PGC393244 PPX393244:PPY393244 PZT393244:PZU393244 QJP393244:QJQ393244 QTL393244:QTM393244 RDH393244:RDI393244 RND393244:RNE393244 RWZ393244:RXA393244 SGV393244:SGW393244 SQR393244:SQS393244 TAN393244:TAO393244 TKJ393244:TKK393244 TUF393244:TUG393244 UEB393244:UEC393244 UNX393244:UNY393244 UXT393244:UXU393244 VHP393244:VHQ393244 VRL393244:VRM393244 WBH393244:WBI393244 WLD393244:WLE393244 WUZ393244:WVA393244 IN458780:IO458780 SJ458780:SK458780 ACF458780:ACG458780 AMB458780:AMC458780 AVX458780:AVY458780 BFT458780:BFU458780 BPP458780:BPQ458780 BZL458780:BZM458780 CJH458780:CJI458780 CTD458780:CTE458780 DCZ458780:DDA458780 DMV458780:DMW458780 DWR458780:DWS458780 EGN458780:EGO458780 EQJ458780:EQK458780 FAF458780:FAG458780 FKB458780:FKC458780 FTX458780:FTY458780 GDT458780:GDU458780 GNP458780:GNQ458780 GXL458780:GXM458780 HHH458780:HHI458780 HRD458780:HRE458780 IAZ458780:IBA458780 IKV458780:IKW458780 IUR458780:IUS458780 JEN458780:JEO458780 JOJ458780:JOK458780 JYF458780:JYG458780 KIB458780:KIC458780 KRX458780:KRY458780 LBT458780:LBU458780 LLP458780:LLQ458780 LVL458780:LVM458780 MFH458780:MFI458780 MPD458780:MPE458780 MYZ458780:MZA458780 NIV458780:NIW458780 NSR458780:NSS458780 OCN458780:OCO458780 OMJ458780:OMK458780 OWF458780:OWG458780 PGB458780:PGC458780 PPX458780:PPY458780 PZT458780:PZU458780 QJP458780:QJQ458780 QTL458780:QTM458780 RDH458780:RDI458780 RND458780:RNE458780 RWZ458780:RXA458780 SGV458780:SGW458780 SQR458780:SQS458780 TAN458780:TAO458780 TKJ458780:TKK458780 TUF458780:TUG458780 UEB458780:UEC458780 UNX458780:UNY458780 UXT458780:UXU458780 VHP458780:VHQ458780 VRL458780:VRM458780 WBH458780:WBI458780 WLD458780:WLE458780 WUZ458780:WVA458780 IN524316:IO524316 SJ524316:SK524316 ACF524316:ACG524316 AMB524316:AMC524316 AVX524316:AVY524316 BFT524316:BFU524316 BPP524316:BPQ524316 BZL524316:BZM524316 CJH524316:CJI524316 CTD524316:CTE524316 DCZ524316:DDA524316 DMV524316:DMW524316 DWR524316:DWS524316 EGN524316:EGO524316 EQJ524316:EQK524316 FAF524316:FAG524316 FKB524316:FKC524316 FTX524316:FTY524316 GDT524316:GDU524316 GNP524316:GNQ524316 GXL524316:GXM524316 HHH524316:HHI524316 HRD524316:HRE524316 IAZ524316:IBA524316 IKV524316:IKW524316 IUR524316:IUS524316 JEN524316:JEO524316 JOJ524316:JOK524316 JYF524316:JYG524316 KIB524316:KIC524316 KRX524316:KRY524316 LBT524316:LBU524316 LLP524316:LLQ524316 LVL524316:LVM524316 MFH524316:MFI524316 MPD524316:MPE524316 MYZ524316:MZA524316 NIV524316:NIW524316 NSR524316:NSS524316 OCN524316:OCO524316 OMJ524316:OMK524316 OWF524316:OWG524316 PGB524316:PGC524316 PPX524316:PPY524316 PZT524316:PZU524316 QJP524316:QJQ524316 QTL524316:QTM524316 RDH524316:RDI524316 RND524316:RNE524316 RWZ524316:RXA524316 SGV524316:SGW524316 SQR524316:SQS524316 TAN524316:TAO524316 TKJ524316:TKK524316 TUF524316:TUG524316 UEB524316:UEC524316 UNX524316:UNY524316 UXT524316:UXU524316 VHP524316:VHQ524316 VRL524316:VRM524316 WBH524316:WBI524316 WLD524316:WLE524316 WUZ524316:WVA524316 IN589852:IO589852 SJ589852:SK589852 ACF589852:ACG589852 AMB589852:AMC589852 AVX589852:AVY589852 BFT589852:BFU589852 BPP589852:BPQ589852 BZL589852:BZM589852 CJH589852:CJI589852 CTD589852:CTE589852 DCZ589852:DDA589852 DMV589852:DMW589852 DWR589852:DWS589852 EGN589852:EGO589852 EQJ589852:EQK589852 FAF589852:FAG589852 FKB589852:FKC589852 FTX589852:FTY589852 GDT589852:GDU589852 GNP589852:GNQ589852 GXL589852:GXM589852 HHH589852:HHI589852 HRD589852:HRE589852 IAZ589852:IBA589852 IKV589852:IKW589852 IUR589852:IUS589852 JEN589852:JEO589852 JOJ589852:JOK589852 JYF589852:JYG589852 KIB589852:KIC589852 KRX589852:KRY589852 LBT589852:LBU589852 LLP589852:LLQ589852 LVL589852:LVM589852 MFH589852:MFI589852 MPD589852:MPE589852 MYZ589852:MZA589852 NIV589852:NIW589852 NSR589852:NSS589852 OCN589852:OCO589852 OMJ589852:OMK589852 OWF589852:OWG589852 PGB589852:PGC589852 PPX589852:PPY589852 PZT589852:PZU589852 QJP589852:QJQ589852 QTL589852:QTM589852 RDH589852:RDI589852 RND589852:RNE589852 RWZ589852:RXA589852 SGV589852:SGW589852 SQR589852:SQS589852 TAN589852:TAO589852 TKJ589852:TKK589852 TUF589852:TUG589852 UEB589852:UEC589852 UNX589852:UNY589852 UXT589852:UXU589852 VHP589852:VHQ589852 VRL589852:VRM589852 WBH589852:WBI589852 WLD589852:WLE589852 WUZ589852:WVA589852 IN655388:IO655388 SJ655388:SK655388 ACF655388:ACG655388 AMB655388:AMC655388 AVX655388:AVY655388 BFT655388:BFU655388 BPP655388:BPQ655388 BZL655388:BZM655388 CJH655388:CJI655388 CTD655388:CTE655388 DCZ655388:DDA655388 DMV655388:DMW655388 DWR655388:DWS655388 EGN655388:EGO655388 EQJ655388:EQK655388 FAF655388:FAG655388 FKB655388:FKC655388 FTX655388:FTY655388 GDT655388:GDU655388 GNP655388:GNQ655388 GXL655388:GXM655388 HHH655388:HHI655388 HRD655388:HRE655388 IAZ655388:IBA655388 IKV655388:IKW655388 IUR655388:IUS655388 JEN655388:JEO655388 JOJ655388:JOK655388 JYF655388:JYG655388 KIB655388:KIC655388 KRX655388:KRY655388 LBT655388:LBU655388 LLP655388:LLQ655388 LVL655388:LVM655388 MFH655388:MFI655388 MPD655388:MPE655388 MYZ655388:MZA655388 NIV655388:NIW655388 NSR655388:NSS655388 OCN655388:OCO655388 OMJ655388:OMK655388 OWF655388:OWG655388 PGB655388:PGC655388 PPX655388:PPY655388 PZT655388:PZU655388 QJP655388:QJQ655388 QTL655388:QTM655388 RDH655388:RDI655388 RND655388:RNE655388 RWZ655388:RXA655388 SGV655388:SGW655388 SQR655388:SQS655388 TAN655388:TAO655388 TKJ655388:TKK655388 TUF655388:TUG655388 UEB655388:UEC655388 UNX655388:UNY655388 UXT655388:UXU655388 VHP655388:VHQ655388 VRL655388:VRM655388 WBH655388:WBI655388 WLD655388:WLE655388 WUZ655388:WVA655388 IN720924:IO720924 SJ720924:SK720924 ACF720924:ACG720924 AMB720924:AMC720924 AVX720924:AVY720924 BFT720924:BFU720924 BPP720924:BPQ720924 BZL720924:BZM720924 CJH720924:CJI720924 CTD720924:CTE720924 DCZ720924:DDA720924 DMV720924:DMW720924 DWR720924:DWS720924 EGN720924:EGO720924 EQJ720924:EQK720924 FAF720924:FAG720924 FKB720924:FKC720924 FTX720924:FTY720924 GDT720924:GDU720924 GNP720924:GNQ720924 GXL720924:GXM720924 HHH720924:HHI720924 HRD720924:HRE720924 IAZ720924:IBA720924 IKV720924:IKW720924 IUR720924:IUS720924 JEN720924:JEO720924 JOJ720924:JOK720924 JYF720924:JYG720924 KIB720924:KIC720924 KRX720924:KRY720924 LBT720924:LBU720924 LLP720924:LLQ720924 LVL720924:LVM720924 MFH720924:MFI720924 MPD720924:MPE720924 MYZ720924:MZA720924 NIV720924:NIW720924 NSR720924:NSS720924 OCN720924:OCO720924 OMJ720924:OMK720924 OWF720924:OWG720924 PGB720924:PGC720924 PPX720924:PPY720924 PZT720924:PZU720924 QJP720924:QJQ720924 QTL720924:QTM720924 RDH720924:RDI720924 RND720924:RNE720924 RWZ720924:RXA720924 SGV720924:SGW720924 SQR720924:SQS720924 TAN720924:TAO720924 TKJ720924:TKK720924 TUF720924:TUG720924 UEB720924:UEC720924 UNX720924:UNY720924 UXT720924:UXU720924 VHP720924:VHQ720924 VRL720924:VRM720924 WBH720924:WBI720924 WLD720924:WLE720924 WUZ720924:WVA720924 IN786460:IO786460 SJ786460:SK786460 ACF786460:ACG786460 AMB786460:AMC786460 AVX786460:AVY786460 BFT786460:BFU786460 BPP786460:BPQ786460 BZL786460:BZM786460 CJH786460:CJI786460 CTD786460:CTE786460 DCZ786460:DDA786460 DMV786460:DMW786460 DWR786460:DWS786460 EGN786460:EGO786460 EQJ786460:EQK786460 FAF786460:FAG786460 FKB786460:FKC786460 FTX786460:FTY786460 GDT786460:GDU786460 GNP786460:GNQ786460 GXL786460:GXM786460 HHH786460:HHI786460 HRD786460:HRE786460 IAZ786460:IBA786460 IKV786460:IKW786460 IUR786460:IUS786460 JEN786460:JEO786460 JOJ786460:JOK786460 JYF786460:JYG786460 KIB786460:KIC786460 KRX786460:KRY786460 LBT786460:LBU786460 LLP786460:LLQ786460 LVL786460:LVM786460 MFH786460:MFI786460 MPD786460:MPE786460 MYZ786460:MZA786460 NIV786460:NIW786460 NSR786460:NSS786460 OCN786460:OCO786460 OMJ786460:OMK786460 OWF786460:OWG786460 PGB786460:PGC786460 PPX786460:PPY786460 PZT786460:PZU786460 QJP786460:QJQ786460 QTL786460:QTM786460 RDH786460:RDI786460 RND786460:RNE786460 RWZ786460:RXA786460 SGV786460:SGW786460 SQR786460:SQS786460 TAN786460:TAO786460 TKJ786460:TKK786460 TUF786460:TUG786460 UEB786460:UEC786460 UNX786460:UNY786460 UXT786460:UXU786460 VHP786460:VHQ786460 VRL786460:VRM786460 WBH786460:WBI786460 WLD786460:WLE786460 WUZ786460:WVA786460 IN851996:IO851996 SJ851996:SK851996 ACF851996:ACG851996 AMB851996:AMC851996 AVX851996:AVY851996 BFT851996:BFU851996 BPP851996:BPQ851996 BZL851996:BZM851996 CJH851996:CJI851996 CTD851996:CTE851996 DCZ851996:DDA851996 DMV851996:DMW851996 DWR851996:DWS851996 EGN851996:EGO851996 EQJ851996:EQK851996 FAF851996:FAG851996 FKB851996:FKC851996 FTX851996:FTY851996 GDT851996:GDU851996 GNP851996:GNQ851996 GXL851996:GXM851996 HHH851996:HHI851996 HRD851996:HRE851996 IAZ851996:IBA851996 IKV851996:IKW851996 IUR851996:IUS851996 JEN851996:JEO851996 JOJ851996:JOK851996 JYF851996:JYG851996 KIB851996:KIC851996 KRX851996:KRY851996 LBT851996:LBU851996 LLP851996:LLQ851996 LVL851996:LVM851996 MFH851996:MFI851996 MPD851996:MPE851996 MYZ851996:MZA851996 NIV851996:NIW851996 NSR851996:NSS851996 OCN851996:OCO851996 OMJ851996:OMK851996 OWF851996:OWG851996 PGB851996:PGC851996 PPX851996:PPY851996 PZT851996:PZU851996 QJP851996:QJQ851996 QTL851996:QTM851996 RDH851996:RDI851996 RND851996:RNE851996 RWZ851996:RXA851996 SGV851996:SGW851996 SQR851996:SQS851996 TAN851996:TAO851996 TKJ851996:TKK851996 TUF851996:TUG851996 UEB851996:UEC851996 UNX851996:UNY851996 UXT851996:UXU851996 VHP851996:VHQ851996 VRL851996:VRM851996 WBH851996:WBI851996 WLD851996:WLE851996 WUZ851996:WVA851996 IN917532:IO917532 SJ917532:SK917532 ACF917532:ACG917532 AMB917532:AMC917532 AVX917532:AVY917532 BFT917532:BFU917532 BPP917532:BPQ917532 BZL917532:BZM917532 CJH917532:CJI917532 CTD917532:CTE917532 DCZ917532:DDA917532 DMV917532:DMW917532 DWR917532:DWS917532 EGN917532:EGO917532 EQJ917532:EQK917532 FAF917532:FAG917532 FKB917532:FKC917532 FTX917532:FTY917532 GDT917532:GDU917532 GNP917532:GNQ917532 GXL917532:GXM917532 HHH917532:HHI917532 HRD917532:HRE917532 IAZ917532:IBA917532 IKV917532:IKW917532 IUR917532:IUS917532 JEN917532:JEO917532 JOJ917532:JOK917532 JYF917532:JYG917532 KIB917532:KIC917532 KRX917532:KRY917532 LBT917532:LBU917532 LLP917532:LLQ917532 LVL917532:LVM917532 MFH917532:MFI917532 MPD917532:MPE917532 MYZ917532:MZA917532 NIV917532:NIW917532 NSR917532:NSS917532 OCN917532:OCO917532 OMJ917532:OMK917532 OWF917532:OWG917532 PGB917532:PGC917532 PPX917532:PPY917532 PZT917532:PZU917532 QJP917532:QJQ917532 QTL917532:QTM917532 RDH917532:RDI917532 RND917532:RNE917532 RWZ917532:RXA917532 SGV917532:SGW917532 SQR917532:SQS917532 TAN917532:TAO917532 TKJ917532:TKK917532 TUF917532:TUG917532 UEB917532:UEC917532 UNX917532:UNY917532 UXT917532:UXU917532 VHP917532:VHQ917532 VRL917532:VRM917532 WBH917532:WBI917532 WLD917532:WLE917532 WUZ917532:WVA917532 IN983068:IO983068 SJ983068:SK983068 ACF983068:ACG983068 AMB983068:AMC983068 AVX983068:AVY983068 BFT983068:BFU983068 BPP983068:BPQ983068 BZL983068:BZM983068 CJH983068:CJI983068 CTD983068:CTE983068 DCZ983068:DDA983068 DMV983068:DMW983068 DWR983068:DWS983068 EGN983068:EGO983068 EQJ983068:EQK983068 FAF983068:FAG983068 FKB983068:FKC983068 FTX983068:FTY983068 GDT983068:GDU983068 GNP983068:GNQ983068 GXL983068:GXM983068 HHH983068:HHI983068 HRD983068:HRE983068 IAZ983068:IBA983068 IKV983068:IKW983068 IUR983068:IUS983068 JEN983068:JEO983068 JOJ983068:JOK983068 JYF983068:JYG983068 KIB983068:KIC983068 KRX983068:KRY983068 LBT983068:LBU983068 LLP983068:LLQ983068 LVL983068:LVM983068 MFH983068:MFI983068 MPD983068:MPE983068 MYZ983068:MZA983068 NIV983068:NIW983068 NSR983068:NSS983068 OCN983068:OCO983068 OMJ983068:OMK983068 OWF983068:OWG983068 PGB983068:PGC983068 PPX983068:PPY983068 PZT983068:PZU983068 QJP983068:QJQ983068 QTL983068:QTM983068 RDH983068:RDI983068 RND983068:RNE983068 RWZ983068:RXA983068 SGV983068:SGW983068 SQR983068:SQS983068 TAN983068:TAO983068 TKJ983068:TKK983068 TUF983068:TUG983068 UEB983068:UEC983068 UNX983068:UNY983068 UXT983068:UXU983068 VHP983068:VHQ983068 VRL983068:VRM983068 WBH983068:WBI983068 WLD983068:WLE983068 WUZ983068:WVA983068 IQ65564:IR65564 SM65564:SN65564 ACI65564:ACJ65564 AME65564:AMF65564 AWA65564:AWB65564 BFW65564:BFX65564 BPS65564:BPT65564 BZO65564:BZP65564 CJK65564:CJL65564 CTG65564:CTH65564 DDC65564:DDD65564 DMY65564:DMZ65564 DWU65564:DWV65564 EGQ65564:EGR65564 EQM65564:EQN65564 FAI65564:FAJ65564 FKE65564:FKF65564 FUA65564:FUB65564 GDW65564:GDX65564 GNS65564:GNT65564 GXO65564:GXP65564 HHK65564:HHL65564 HRG65564:HRH65564 IBC65564:IBD65564 IKY65564:IKZ65564 IUU65564:IUV65564 JEQ65564:JER65564 JOM65564:JON65564 JYI65564:JYJ65564 KIE65564:KIF65564 KSA65564:KSB65564 LBW65564:LBX65564 LLS65564:LLT65564 LVO65564:LVP65564 MFK65564:MFL65564 MPG65564:MPH65564 MZC65564:MZD65564 NIY65564:NIZ65564 NSU65564:NSV65564 OCQ65564:OCR65564 OMM65564:OMN65564 OWI65564:OWJ65564 PGE65564:PGF65564 PQA65564:PQB65564 PZW65564:PZX65564 QJS65564:QJT65564 QTO65564:QTP65564 RDK65564:RDL65564 RNG65564:RNH65564 RXC65564:RXD65564 SGY65564:SGZ65564 SQU65564:SQV65564 TAQ65564:TAR65564 TKM65564:TKN65564 TUI65564:TUJ65564 UEE65564:UEF65564 UOA65564:UOB65564 UXW65564:UXX65564 VHS65564:VHT65564 VRO65564:VRP65564 WBK65564:WBL65564 WLG65564:WLH65564 WVC65564:WVD65564 IQ131100:IR131100 SM131100:SN131100 ACI131100:ACJ131100 AME131100:AMF131100 AWA131100:AWB131100 BFW131100:BFX131100 BPS131100:BPT131100 BZO131100:BZP131100 CJK131100:CJL131100 CTG131100:CTH131100 DDC131100:DDD131100 DMY131100:DMZ131100 DWU131100:DWV131100 EGQ131100:EGR131100 EQM131100:EQN131100 FAI131100:FAJ131100 FKE131100:FKF131100 FUA131100:FUB131100 GDW131100:GDX131100 GNS131100:GNT131100 GXO131100:GXP131100 HHK131100:HHL131100 HRG131100:HRH131100 IBC131100:IBD131100 IKY131100:IKZ131100 IUU131100:IUV131100 JEQ131100:JER131100 JOM131100:JON131100 JYI131100:JYJ131100 KIE131100:KIF131100 KSA131100:KSB131100 LBW131100:LBX131100 LLS131100:LLT131100 LVO131100:LVP131100 MFK131100:MFL131100 MPG131100:MPH131100 MZC131100:MZD131100 NIY131100:NIZ131100 NSU131100:NSV131100 OCQ131100:OCR131100 OMM131100:OMN131100 OWI131100:OWJ131100 PGE131100:PGF131100 PQA131100:PQB131100 PZW131100:PZX131100 QJS131100:QJT131100 QTO131100:QTP131100 RDK131100:RDL131100 RNG131100:RNH131100 RXC131100:RXD131100 SGY131100:SGZ131100 SQU131100:SQV131100 TAQ131100:TAR131100 TKM131100:TKN131100 TUI131100:TUJ131100 UEE131100:UEF131100 UOA131100:UOB131100 UXW131100:UXX131100 VHS131100:VHT131100 VRO131100:VRP131100 WBK131100:WBL131100 WLG131100:WLH131100 WVC131100:WVD131100 IQ196636:IR196636 SM196636:SN196636 ACI196636:ACJ196636 AME196636:AMF196636 AWA196636:AWB196636 BFW196636:BFX196636 BPS196636:BPT196636 BZO196636:BZP196636 CJK196636:CJL196636 CTG196636:CTH196636 DDC196636:DDD196636 DMY196636:DMZ196636 DWU196636:DWV196636 EGQ196636:EGR196636 EQM196636:EQN196636 FAI196636:FAJ196636 FKE196636:FKF196636 FUA196636:FUB196636 GDW196636:GDX196636 GNS196636:GNT196636 GXO196636:GXP196636 HHK196636:HHL196636 HRG196636:HRH196636 IBC196636:IBD196636 IKY196636:IKZ196636 IUU196636:IUV196636 JEQ196636:JER196636 JOM196636:JON196636 JYI196636:JYJ196636 KIE196636:KIF196636 KSA196636:KSB196636 LBW196636:LBX196636 LLS196636:LLT196636 LVO196636:LVP196636 MFK196636:MFL196636 MPG196636:MPH196636 MZC196636:MZD196636 NIY196636:NIZ196636 NSU196636:NSV196636 OCQ196636:OCR196636 OMM196636:OMN196636 OWI196636:OWJ196636 PGE196636:PGF196636 PQA196636:PQB196636 PZW196636:PZX196636 QJS196636:QJT196636 QTO196636:QTP196636 RDK196636:RDL196636 RNG196636:RNH196636 RXC196636:RXD196636 SGY196636:SGZ196636 SQU196636:SQV196636 TAQ196636:TAR196636 TKM196636:TKN196636 TUI196636:TUJ196636 UEE196636:UEF196636 UOA196636:UOB196636 UXW196636:UXX196636 VHS196636:VHT196636 VRO196636:VRP196636 WBK196636:WBL196636 WLG196636:WLH196636 WVC196636:WVD196636 IQ262172:IR262172 SM262172:SN262172 ACI262172:ACJ262172 AME262172:AMF262172 AWA262172:AWB262172 BFW262172:BFX262172 BPS262172:BPT262172 BZO262172:BZP262172 CJK262172:CJL262172 CTG262172:CTH262172 DDC262172:DDD262172 DMY262172:DMZ262172 DWU262172:DWV262172 EGQ262172:EGR262172 EQM262172:EQN262172 FAI262172:FAJ262172 FKE262172:FKF262172 FUA262172:FUB262172 GDW262172:GDX262172 GNS262172:GNT262172 GXO262172:GXP262172 HHK262172:HHL262172 HRG262172:HRH262172 IBC262172:IBD262172 IKY262172:IKZ262172 IUU262172:IUV262172 JEQ262172:JER262172 JOM262172:JON262172 JYI262172:JYJ262172 KIE262172:KIF262172 KSA262172:KSB262172 LBW262172:LBX262172 LLS262172:LLT262172 LVO262172:LVP262172 MFK262172:MFL262172 MPG262172:MPH262172 MZC262172:MZD262172 NIY262172:NIZ262172 NSU262172:NSV262172 OCQ262172:OCR262172 OMM262172:OMN262172 OWI262172:OWJ262172 PGE262172:PGF262172 PQA262172:PQB262172 PZW262172:PZX262172 QJS262172:QJT262172 QTO262172:QTP262172 RDK262172:RDL262172 RNG262172:RNH262172 RXC262172:RXD262172 SGY262172:SGZ262172 SQU262172:SQV262172 TAQ262172:TAR262172 TKM262172:TKN262172 TUI262172:TUJ262172 UEE262172:UEF262172 UOA262172:UOB262172 UXW262172:UXX262172 VHS262172:VHT262172 VRO262172:VRP262172 WBK262172:WBL262172 WLG262172:WLH262172 WVC262172:WVD262172 IQ327708:IR327708 SM327708:SN327708 ACI327708:ACJ327708 AME327708:AMF327708 AWA327708:AWB327708 BFW327708:BFX327708 BPS327708:BPT327708 BZO327708:BZP327708 CJK327708:CJL327708 CTG327708:CTH327708 DDC327708:DDD327708 DMY327708:DMZ327708 DWU327708:DWV327708 EGQ327708:EGR327708 EQM327708:EQN327708 FAI327708:FAJ327708 FKE327708:FKF327708 FUA327708:FUB327708 GDW327708:GDX327708 GNS327708:GNT327708 GXO327708:GXP327708 HHK327708:HHL327708 HRG327708:HRH327708 IBC327708:IBD327708 IKY327708:IKZ327708 IUU327708:IUV327708 JEQ327708:JER327708 JOM327708:JON327708 JYI327708:JYJ327708 KIE327708:KIF327708 KSA327708:KSB327708 LBW327708:LBX327708 LLS327708:LLT327708 LVO327708:LVP327708 MFK327708:MFL327708 MPG327708:MPH327708 MZC327708:MZD327708 NIY327708:NIZ327708 NSU327708:NSV327708 OCQ327708:OCR327708 OMM327708:OMN327708 OWI327708:OWJ327708 PGE327708:PGF327708 PQA327708:PQB327708 PZW327708:PZX327708 QJS327708:QJT327708 QTO327708:QTP327708 RDK327708:RDL327708 RNG327708:RNH327708 RXC327708:RXD327708 SGY327708:SGZ327708 SQU327708:SQV327708 TAQ327708:TAR327708 TKM327708:TKN327708 TUI327708:TUJ327708 UEE327708:UEF327708 UOA327708:UOB327708 UXW327708:UXX327708 VHS327708:VHT327708 VRO327708:VRP327708 WBK327708:WBL327708 WLG327708:WLH327708 WVC327708:WVD327708 IQ393244:IR393244 SM393244:SN393244 ACI393244:ACJ393244 AME393244:AMF393244 AWA393244:AWB393244 BFW393244:BFX393244 BPS393244:BPT393244 BZO393244:BZP393244 CJK393244:CJL393244 CTG393244:CTH393244 DDC393244:DDD393244 DMY393244:DMZ393244 DWU393244:DWV393244 EGQ393244:EGR393244 EQM393244:EQN393244 FAI393244:FAJ393244 FKE393244:FKF393244 FUA393244:FUB393244 GDW393244:GDX393244 GNS393244:GNT393244 GXO393244:GXP393244 HHK393244:HHL393244 HRG393244:HRH393244 IBC393244:IBD393244 IKY393244:IKZ393244 IUU393244:IUV393244 JEQ393244:JER393244 JOM393244:JON393244 JYI393244:JYJ393244 KIE393244:KIF393244 KSA393244:KSB393244 LBW393244:LBX393244 LLS393244:LLT393244 LVO393244:LVP393244 MFK393244:MFL393244 MPG393244:MPH393244 MZC393244:MZD393244 NIY393244:NIZ393244 NSU393244:NSV393244 OCQ393244:OCR393244 OMM393244:OMN393244 OWI393244:OWJ393244 PGE393244:PGF393244 PQA393244:PQB393244 PZW393244:PZX393244 QJS393244:QJT393244 QTO393244:QTP393244 RDK393244:RDL393244 RNG393244:RNH393244 RXC393244:RXD393244 SGY393244:SGZ393244 SQU393244:SQV393244 TAQ393244:TAR393244 TKM393244:TKN393244 TUI393244:TUJ393244 UEE393244:UEF393244 UOA393244:UOB393244 UXW393244:UXX393244 VHS393244:VHT393244 VRO393244:VRP393244 WBK393244:WBL393244 WLG393244:WLH393244 WVC393244:WVD393244 IQ458780:IR458780 SM458780:SN458780 ACI458780:ACJ458780 AME458780:AMF458780 AWA458780:AWB458780 BFW458780:BFX458780 BPS458780:BPT458780 BZO458780:BZP458780 CJK458780:CJL458780 CTG458780:CTH458780 DDC458780:DDD458780 DMY458780:DMZ458780 DWU458780:DWV458780 EGQ458780:EGR458780 EQM458780:EQN458780 FAI458780:FAJ458780 FKE458780:FKF458780 FUA458780:FUB458780 GDW458780:GDX458780 GNS458780:GNT458780 GXO458780:GXP458780 HHK458780:HHL458780 HRG458780:HRH458780 IBC458780:IBD458780 IKY458780:IKZ458780 IUU458780:IUV458780 JEQ458780:JER458780 JOM458780:JON458780 JYI458780:JYJ458780 KIE458780:KIF458780 KSA458780:KSB458780 LBW458780:LBX458780 LLS458780:LLT458780 LVO458780:LVP458780 MFK458780:MFL458780 MPG458780:MPH458780 MZC458780:MZD458780 NIY458780:NIZ458780 NSU458780:NSV458780 OCQ458780:OCR458780 OMM458780:OMN458780 OWI458780:OWJ458780 PGE458780:PGF458780 PQA458780:PQB458780 PZW458780:PZX458780 QJS458780:QJT458780 QTO458780:QTP458780 RDK458780:RDL458780 RNG458780:RNH458780 RXC458780:RXD458780 SGY458780:SGZ458780 SQU458780:SQV458780 TAQ458780:TAR458780 TKM458780:TKN458780 TUI458780:TUJ458780 UEE458780:UEF458780 UOA458780:UOB458780 UXW458780:UXX458780 VHS458780:VHT458780 VRO458780:VRP458780 WBK458780:WBL458780 WLG458780:WLH458780 WVC458780:WVD458780 IQ524316:IR524316 SM524316:SN524316 ACI524316:ACJ524316 AME524316:AMF524316 AWA524316:AWB524316 BFW524316:BFX524316 BPS524316:BPT524316 BZO524316:BZP524316 CJK524316:CJL524316 CTG524316:CTH524316 DDC524316:DDD524316 DMY524316:DMZ524316 DWU524316:DWV524316 EGQ524316:EGR524316 EQM524316:EQN524316 FAI524316:FAJ524316 FKE524316:FKF524316 FUA524316:FUB524316 GDW524316:GDX524316 GNS524316:GNT524316 GXO524316:GXP524316 HHK524316:HHL524316 HRG524316:HRH524316 IBC524316:IBD524316 IKY524316:IKZ524316 IUU524316:IUV524316 JEQ524316:JER524316 JOM524316:JON524316 JYI524316:JYJ524316 KIE524316:KIF524316 KSA524316:KSB524316 LBW524316:LBX524316 LLS524316:LLT524316 LVO524316:LVP524316 MFK524316:MFL524316 MPG524316:MPH524316 MZC524316:MZD524316 NIY524316:NIZ524316 NSU524316:NSV524316 OCQ524316:OCR524316 OMM524316:OMN524316 OWI524316:OWJ524316 PGE524316:PGF524316 PQA524316:PQB524316 PZW524316:PZX524316 QJS524316:QJT524316 QTO524316:QTP524316 RDK524316:RDL524316 RNG524316:RNH524316 RXC524316:RXD524316 SGY524316:SGZ524316 SQU524316:SQV524316 TAQ524316:TAR524316 TKM524316:TKN524316 TUI524316:TUJ524316 UEE524316:UEF524316 UOA524316:UOB524316 UXW524316:UXX524316 VHS524316:VHT524316 VRO524316:VRP524316 WBK524316:WBL524316 WLG524316:WLH524316 WVC524316:WVD524316 IQ589852:IR589852 SM589852:SN589852 ACI589852:ACJ589852 AME589852:AMF589852 AWA589852:AWB589852 BFW589852:BFX589852 BPS589852:BPT589852 BZO589852:BZP589852 CJK589852:CJL589852 CTG589852:CTH589852 DDC589852:DDD589852 DMY589852:DMZ589852 DWU589852:DWV589852 EGQ589852:EGR589852 EQM589852:EQN589852 FAI589852:FAJ589852 FKE589852:FKF589852 FUA589852:FUB589852 GDW589852:GDX589852 GNS589852:GNT589852 GXO589852:GXP589852 HHK589852:HHL589852 HRG589852:HRH589852 IBC589852:IBD589852 IKY589852:IKZ589852 IUU589852:IUV589852 JEQ589852:JER589852 JOM589852:JON589852 JYI589852:JYJ589852 KIE589852:KIF589852 KSA589852:KSB589852 LBW589852:LBX589852 LLS589852:LLT589852 LVO589852:LVP589852 MFK589852:MFL589852 MPG589852:MPH589852 MZC589852:MZD589852 NIY589852:NIZ589852 NSU589852:NSV589852 OCQ589852:OCR589852 OMM589852:OMN589852 OWI589852:OWJ589852 PGE589852:PGF589852 PQA589852:PQB589852 PZW589852:PZX589852 QJS589852:QJT589852 QTO589852:QTP589852 RDK589852:RDL589852 RNG589852:RNH589852 RXC589852:RXD589852 SGY589852:SGZ589852 SQU589852:SQV589852 TAQ589852:TAR589852 TKM589852:TKN589852 TUI589852:TUJ589852 UEE589852:UEF589852 UOA589852:UOB589852 UXW589852:UXX589852 VHS589852:VHT589852 VRO589852:VRP589852 WBK589852:WBL589852 WLG589852:WLH589852 WVC589852:WVD589852 IQ655388:IR655388 SM655388:SN655388 ACI655388:ACJ655388 AME655388:AMF655388 AWA655388:AWB655388 BFW655388:BFX655388 BPS655388:BPT655388 BZO655388:BZP655388 CJK655388:CJL655388 CTG655388:CTH655388 DDC655388:DDD655388 DMY655388:DMZ655388 DWU655388:DWV655388 EGQ655388:EGR655388 EQM655388:EQN655388 FAI655388:FAJ655388 FKE655388:FKF655388 FUA655388:FUB655388 GDW655388:GDX655388 GNS655388:GNT655388 GXO655388:GXP655388 HHK655388:HHL655388 HRG655388:HRH655388 IBC655388:IBD655388 IKY655388:IKZ655388 IUU655388:IUV655388 JEQ655388:JER655388 JOM655388:JON655388 JYI655388:JYJ655388 KIE655388:KIF655388 KSA655388:KSB655388 LBW655388:LBX655388 LLS655388:LLT655388 LVO655388:LVP655388 MFK655388:MFL655388 MPG655388:MPH655388 MZC655388:MZD655388 NIY655388:NIZ655388 NSU655388:NSV655388 OCQ655388:OCR655388 OMM655388:OMN655388 OWI655388:OWJ655388 PGE655388:PGF655388 PQA655388:PQB655388 PZW655388:PZX655388 QJS655388:QJT655388 QTO655388:QTP655388 RDK655388:RDL655388 RNG655388:RNH655388 RXC655388:RXD655388 SGY655388:SGZ655388 SQU655388:SQV655388 TAQ655388:TAR655388 TKM655388:TKN655388 TUI655388:TUJ655388 UEE655388:UEF655388 UOA655388:UOB655388 UXW655388:UXX655388 VHS655388:VHT655388 VRO655388:VRP655388 WBK655388:WBL655388 WLG655388:WLH655388 WVC655388:WVD655388 IQ720924:IR720924 SM720924:SN720924 ACI720924:ACJ720924 AME720924:AMF720924 AWA720924:AWB720924 BFW720924:BFX720924 BPS720924:BPT720924 BZO720924:BZP720924 CJK720924:CJL720924 CTG720924:CTH720924 DDC720924:DDD720924 DMY720924:DMZ720924 DWU720924:DWV720924 EGQ720924:EGR720924 EQM720924:EQN720924 FAI720924:FAJ720924 FKE720924:FKF720924 FUA720924:FUB720924 GDW720924:GDX720924 GNS720924:GNT720924 GXO720924:GXP720924 HHK720924:HHL720924 HRG720924:HRH720924 IBC720924:IBD720924 IKY720924:IKZ720924 IUU720924:IUV720924 JEQ720924:JER720924 JOM720924:JON720924 JYI720924:JYJ720924 KIE720924:KIF720924 KSA720924:KSB720924 LBW720924:LBX720924 LLS720924:LLT720924 LVO720924:LVP720924 MFK720924:MFL720924 MPG720924:MPH720924 MZC720924:MZD720924 NIY720924:NIZ720924 NSU720924:NSV720924 OCQ720924:OCR720924 OMM720924:OMN720924 OWI720924:OWJ720924 PGE720924:PGF720924 PQA720924:PQB720924 PZW720924:PZX720924 QJS720924:QJT720924 QTO720924:QTP720924 RDK720924:RDL720924 RNG720924:RNH720924 RXC720924:RXD720924 SGY720924:SGZ720924 SQU720924:SQV720924 TAQ720924:TAR720924 TKM720924:TKN720924 TUI720924:TUJ720924 UEE720924:UEF720924 UOA720924:UOB720924 UXW720924:UXX720924 VHS720924:VHT720924 VRO720924:VRP720924 WBK720924:WBL720924 WLG720924:WLH720924 WVC720924:WVD720924 IQ786460:IR786460 SM786460:SN786460 ACI786460:ACJ786460 AME786460:AMF786460 AWA786460:AWB786460 BFW786460:BFX786460 BPS786460:BPT786460 BZO786460:BZP786460 CJK786460:CJL786460 CTG786460:CTH786460 DDC786460:DDD786460 DMY786460:DMZ786460 DWU786460:DWV786460 EGQ786460:EGR786460 EQM786460:EQN786460 FAI786460:FAJ786460 FKE786460:FKF786460 FUA786460:FUB786460 GDW786460:GDX786460 GNS786460:GNT786460 GXO786460:GXP786460 HHK786460:HHL786460 HRG786460:HRH786460 IBC786460:IBD786460 IKY786460:IKZ786460 IUU786460:IUV786460 JEQ786460:JER786460 JOM786460:JON786460 JYI786460:JYJ786460 KIE786460:KIF786460 KSA786460:KSB786460 LBW786460:LBX786460 LLS786460:LLT786460 LVO786460:LVP786460 MFK786460:MFL786460 MPG786460:MPH786460 MZC786460:MZD786460 NIY786460:NIZ786460 NSU786460:NSV786460 OCQ786460:OCR786460 OMM786460:OMN786460 OWI786460:OWJ786460 PGE786460:PGF786460 PQA786460:PQB786460 PZW786460:PZX786460 QJS786460:QJT786460 QTO786460:QTP786460 RDK786460:RDL786460 RNG786460:RNH786460 RXC786460:RXD786460 SGY786460:SGZ786460 SQU786460:SQV786460 TAQ786460:TAR786460 TKM786460:TKN786460 TUI786460:TUJ786460 UEE786460:UEF786460 UOA786460:UOB786460 UXW786460:UXX786460 VHS786460:VHT786460 VRO786460:VRP786460 WBK786460:WBL786460 WLG786460:WLH786460 WVC786460:WVD786460 IQ851996:IR851996 SM851996:SN851996 ACI851996:ACJ851996 AME851996:AMF851996 AWA851996:AWB851996 BFW851996:BFX851996 BPS851996:BPT851996 BZO851996:BZP851996 CJK851996:CJL851996 CTG851996:CTH851996 DDC851996:DDD851996 DMY851996:DMZ851996 DWU851996:DWV851996 EGQ851996:EGR851996 EQM851996:EQN851996 FAI851996:FAJ851996 FKE851996:FKF851996 FUA851996:FUB851996 GDW851996:GDX851996 GNS851996:GNT851996 GXO851996:GXP851996 HHK851996:HHL851996 HRG851996:HRH851996 IBC851996:IBD851996 IKY851996:IKZ851996 IUU851996:IUV851996 JEQ851996:JER851996 JOM851996:JON851996 JYI851996:JYJ851996 KIE851996:KIF851996 KSA851996:KSB851996 LBW851996:LBX851996 LLS851996:LLT851996 LVO851996:LVP851996 MFK851996:MFL851996 MPG851996:MPH851996 MZC851996:MZD851996 NIY851996:NIZ851996 NSU851996:NSV851996 OCQ851996:OCR851996 OMM851996:OMN851996 OWI851996:OWJ851996 PGE851996:PGF851996 PQA851996:PQB851996 PZW851996:PZX851996 QJS851996:QJT851996 QTO851996:QTP851996 RDK851996:RDL851996 RNG851996:RNH851996 RXC851996:RXD851996 SGY851996:SGZ851996 SQU851996:SQV851996 TAQ851996:TAR851996 TKM851996:TKN851996 TUI851996:TUJ851996 UEE851996:UEF851996 UOA851996:UOB851996 UXW851996:UXX851996 VHS851996:VHT851996 VRO851996:VRP851996 WBK851996:WBL851996 WLG851996:WLH851996 WVC851996:WVD851996 IQ917532:IR917532 SM917532:SN917532 ACI917532:ACJ917532 AME917532:AMF917532 AWA917532:AWB917532 BFW917532:BFX917532 BPS917532:BPT917532 BZO917532:BZP917532 CJK917532:CJL917532 CTG917532:CTH917532 DDC917532:DDD917532 DMY917532:DMZ917532 DWU917532:DWV917532 EGQ917532:EGR917532 EQM917532:EQN917532 FAI917532:FAJ917532 FKE917532:FKF917532 FUA917532:FUB917532 GDW917532:GDX917532 GNS917532:GNT917532 GXO917532:GXP917532 HHK917532:HHL917532 HRG917532:HRH917532 IBC917532:IBD917532 IKY917532:IKZ917532 IUU917532:IUV917532 JEQ917532:JER917532 JOM917532:JON917532 JYI917532:JYJ917532 KIE917532:KIF917532 KSA917532:KSB917532 LBW917532:LBX917532 LLS917532:LLT917532 LVO917532:LVP917532 MFK917532:MFL917532 MPG917532:MPH917532 MZC917532:MZD917532 NIY917532:NIZ917532 NSU917532:NSV917532 OCQ917532:OCR917532 OMM917532:OMN917532 OWI917532:OWJ917532 PGE917532:PGF917532 PQA917532:PQB917532 PZW917532:PZX917532 QJS917532:QJT917532 QTO917532:QTP917532 RDK917532:RDL917532 RNG917532:RNH917532 RXC917532:RXD917532 SGY917532:SGZ917532 SQU917532:SQV917532 TAQ917532:TAR917532 TKM917532:TKN917532 TUI917532:TUJ917532 UEE917532:UEF917532 UOA917532:UOB917532 UXW917532:UXX917532 VHS917532:VHT917532 VRO917532:VRP917532 WBK917532:WBL917532 WLG917532:WLH917532 WVC917532:WVD917532 IQ983068:IR983068 SM983068:SN983068 ACI983068:ACJ983068 AME983068:AMF983068 AWA983068:AWB983068 BFW983068:BFX983068 BPS983068:BPT983068 BZO983068:BZP983068 CJK983068:CJL983068 CTG983068:CTH983068 DDC983068:DDD983068 DMY983068:DMZ983068 DWU983068:DWV983068 EGQ983068:EGR983068 EQM983068:EQN983068 FAI983068:FAJ983068 FKE983068:FKF983068 FUA983068:FUB983068 GDW983068:GDX983068 GNS983068:GNT983068 GXO983068:GXP983068 HHK983068:HHL983068 HRG983068:HRH983068 IBC983068:IBD983068 IKY983068:IKZ983068 IUU983068:IUV983068 JEQ983068:JER983068 JOM983068:JON983068 JYI983068:JYJ983068 KIE983068:KIF983068 KSA983068:KSB983068 LBW983068:LBX983068 LLS983068:LLT983068 LVO983068:LVP983068 MFK983068:MFL983068 MPG983068:MPH983068 MZC983068:MZD983068 NIY983068:NIZ983068 NSU983068:NSV983068 OCQ983068:OCR983068 OMM983068:OMN983068 OWI983068:OWJ983068 PGE983068:PGF983068 PQA983068:PQB983068 PZW983068:PZX983068 QJS983068:QJT983068 QTO983068:QTP983068 RDK983068:RDL983068 RNG983068:RNH983068 RXC983068:RXD983068 SGY983068:SGZ983068 SQU983068:SQV983068 TAQ983068:TAR983068 TKM983068:TKN983068 TUI983068:TUJ983068 UEE983068:UEF983068 UOA983068:UOB983068 UXW983068:UXX983068 VHS983068:VHT983068 VRO983068:VRP983068 WBK983068:WBL983068 WLG983068:WLH983068 WVC983068:WVD983068 IT65564:IU65564 SP65564:SQ65564 ACL65564:ACM65564 AMH65564:AMI65564 AWD65564:AWE65564 BFZ65564:BGA65564 BPV65564:BPW65564 BZR65564:BZS65564 CJN65564:CJO65564 CTJ65564:CTK65564 DDF65564:DDG65564 DNB65564:DNC65564 DWX65564:DWY65564 EGT65564:EGU65564 EQP65564:EQQ65564 FAL65564:FAM65564 FKH65564:FKI65564 FUD65564:FUE65564 GDZ65564:GEA65564 GNV65564:GNW65564 GXR65564:GXS65564 HHN65564:HHO65564 HRJ65564:HRK65564 IBF65564:IBG65564 ILB65564:ILC65564 IUX65564:IUY65564 JET65564:JEU65564 JOP65564:JOQ65564 JYL65564:JYM65564 KIH65564:KII65564 KSD65564:KSE65564 LBZ65564:LCA65564 LLV65564:LLW65564 LVR65564:LVS65564 MFN65564:MFO65564 MPJ65564:MPK65564 MZF65564:MZG65564 NJB65564:NJC65564 NSX65564:NSY65564 OCT65564:OCU65564 OMP65564:OMQ65564 OWL65564:OWM65564 PGH65564:PGI65564 PQD65564:PQE65564 PZZ65564:QAA65564 QJV65564:QJW65564 QTR65564:QTS65564 RDN65564:RDO65564 RNJ65564:RNK65564 RXF65564:RXG65564 SHB65564:SHC65564 SQX65564:SQY65564 TAT65564:TAU65564 TKP65564:TKQ65564 TUL65564:TUM65564 UEH65564:UEI65564 UOD65564:UOE65564 UXZ65564:UYA65564 VHV65564:VHW65564 VRR65564:VRS65564 WBN65564:WBO65564 WLJ65564:WLK65564 WVF65564:WVG65564 IT131100:IU131100 SP131100:SQ131100 ACL131100:ACM131100 AMH131100:AMI131100 AWD131100:AWE131100 BFZ131100:BGA131100 BPV131100:BPW131100 BZR131100:BZS131100 CJN131100:CJO131100 CTJ131100:CTK131100 DDF131100:DDG131100 DNB131100:DNC131100 DWX131100:DWY131100 EGT131100:EGU131100 EQP131100:EQQ131100 FAL131100:FAM131100 FKH131100:FKI131100 FUD131100:FUE131100 GDZ131100:GEA131100 GNV131100:GNW131100 GXR131100:GXS131100 HHN131100:HHO131100 HRJ131100:HRK131100 IBF131100:IBG131100 ILB131100:ILC131100 IUX131100:IUY131100 JET131100:JEU131100 JOP131100:JOQ131100 JYL131100:JYM131100 KIH131100:KII131100 KSD131100:KSE131100 LBZ131100:LCA131100 LLV131100:LLW131100 LVR131100:LVS131100 MFN131100:MFO131100 MPJ131100:MPK131100 MZF131100:MZG131100 NJB131100:NJC131100 NSX131100:NSY131100 OCT131100:OCU131100 OMP131100:OMQ131100 OWL131100:OWM131100 PGH131100:PGI131100 PQD131100:PQE131100 PZZ131100:QAA131100 QJV131100:QJW131100 QTR131100:QTS131100 RDN131100:RDO131100 RNJ131100:RNK131100 RXF131100:RXG131100 SHB131100:SHC131100 SQX131100:SQY131100 TAT131100:TAU131100 TKP131100:TKQ131100 TUL131100:TUM131100 UEH131100:UEI131100 UOD131100:UOE131100 UXZ131100:UYA131100 VHV131100:VHW131100 VRR131100:VRS131100 WBN131100:WBO131100 WLJ131100:WLK131100 WVF131100:WVG131100 IT196636:IU196636 SP196636:SQ196636 ACL196636:ACM196636 AMH196636:AMI196636 AWD196636:AWE196636 BFZ196636:BGA196636 BPV196636:BPW196636 BZR196636:BZS196636 CJN196636:CJO196636 CTJ196636:CTK196636 DDF196636:DDG196636 DNB196636:DNC196636 DWX196636:DWY196636 EGT196636:EGU196636 EQP196636:EQQ196636 FAL196636:FAM196636 FKH196636:FKI196636 FUD196636:FUE196636 GDZ196636:GEA196636 GNV196636:GNW196636 GXR196636:GXS196636 HHN196636:HHO196636 HRJ196636:HRK196636 IBF196636:IBG196636 ILB196636:ILC196636 IUX196636:IUY196636 JET196636:JEU196636 JOP196636:JOQ196636 JYL196636:JYM196636 KIH196636:KII196636 KSD196636:KSE196636 LBZ196636:LCA196636 LLV196636:LLW196636 LVR196636:LVS196636 MFN196636:MFO196636 MPJ196636:MPK196636 MZF196636:MZG196636 NJB196636:NJC196636 NSX196636:NSY196636 OCT196636:OCU196636 OMP196636:OMQ196636 OWL196636:OWM196636 PGH196636:PGI196636 PQD196636:PQE196636 PZZ196636:QAA196636 QJV196636:QJW196636 QTR196636:QTS196636 RDN196636:RDO196636 RNJ196636:RNK196636 RXF196636:RXG196636 SHB196636:SHC196636 SQX196636:SQY196636 TAT196636:TAU196636 TKP196636:TKQ196636 TUL196636:TUM196636 UEH196636:UEI196636 UOD196636:UOE196636 UXZ196636:UYA196636 VHV196636:VHW196636 VRR196636:VRS196636 WBN196636:WBO196636 WLJ196636:WLK196636 WVF196636:WVG196636 IT262172:IU262172 SP262172:SQ262172 ACL262172:ACM262172 AMH262172:AMI262172 AWD262172:AWE262172 BFZ262172:BGA262172 BPV262172:BPW262172 BZR262172:BZS262172 CJN262172:CJO262172 CTJ262172:CTK262172 DDF262172:DDG262172 DNB262172:DNC262172 DWX262172:DWY262172 EGT262172:EGU262172 EQP262172:EQQ262172 FAL262172:FAM262172 FKH262172:FKI262172 FUD262172:FUE262172 GDZ262172:GEA262172 GNV262172:GNW262172 GXR262172:GXS262172 HHN262172:HHO262172 HRJ262172:HRK262172 IBF262172:IBG262172 ILB262172:ILC262172 IUX262172:IUY262172 JET262172:JEU262172 JOP262172:JOQ262172 JYL262172:JYM262172 KIH262172:KII262172 KSD262172:KSE262172 LBZ262172:LCA262172 LLV262172:LLW262172 LVR262172:LVS262172 MFN262172:MFO262172 MPJ262172:MPK262172 MZF262172:MZG262172 NJB262172:NJC262172 NSX262172:NSY262172 OCT262172:OCU262172 OMP262172:OMQ262172 OWL262172:OWM262172 PGH262172:PGI262172 PQD262172:PQE262172 PZZ262172:QAA262172 QJV262172:QJW262172 QTR262172:QTS262172 RDN262172:RDO262172 RNJ262172:RNK262172 RXF262172:RXG262172 SHB262172:SHC262172 SQX262172:SQY262172 TAT262172:TAU262172 TKP262172:TKQ262172 TUL262172:TUM262172 UEH262172:UEI262172 UOD262172:UOE262172 UXZ262172:UYA262172 VHV262172:VHW262172 VRR262172:VRS262172 WBN262172:WBO262172 WLJ262172:WLK262172 WVF262172:WVG262172 IT327708:IU327708 SP327708:SQ327708 ACL327708:ACM327708 AMH327708:AMI327708 AWD327708:AWE327708 BFZ327708:BGA327708 BPV327708:BPW327708 BZR327708:BZS327708 CJN327708:CJO327708 CTJ327708:CTK327708 DDF327708:DDG327708 DNB327708:DNC327708 DWX327708:DWY327708 EGT327708:EGU327708 EQP327708:EQQ327708 FAL327708:FAM327708 FKH327708:FKI327708 FUD327708:FUE327708 GDZ327708:GEA327708 GNV327708:GNW327708 GXR327708:GXS327708 HHN327708:HHO327708 HRJ327708:HRK327708 IBF327708:IBG327708 ILB327708:ILC327708 IUX327708:IUY327708 JET327708:JEU327708 JOP327708:JOQ327708 JYL327708:JYM327708 KIH327708:KII327708 KSD327708:KSE327708 LBZ327708:LCA327708 LLV327708:LLW327708 LVR327708:LVS327708 MFN327708:MFO327708 MPJ327708:MPK327708 MZF327708:MZG327708 NJB327708:NJC327708 NSX327708:NSY327708 OCT327708:OCU327708 OMP327708:OMQ327708 OWL327708:OWM327708 PGH327708:PGI327708 PQD327708:PQE327708 PZZ327708:QAA327708 QJV327708:QJW327708 QTR327708:QTS327708 RDN327708:RDO327708 RNJ327708:RNK327708 RXF327708:RXG327708 SHB327708:SHC327708 SQX327708:SQY327708 TAT327708:TAU327708 TKP327708:TKQ327708 TUL327708:TUM327708 UEH327708:UEI327708 UOD327708:UOE327708 UXZ327708:UYA327708 VHV327708:VHW327708 VRR327708:VRS327708 WBN327708:WBO327708 WLJ327708:WLK327708 WVF327708:WVG327708 IT393244:IU393244 SP393244:SQ393244 ACL393244:ACM393244 AMH393244:AMI393244 AWD393244:AWE393244 BFZ393244:BGA393244 BPV393244:BPW393244 BZR393244:BZS393244 CJN393244:CJO393244 CTJ393244:CTK393244 DDF393244:DDG393244 DNB393244:DNC393244 DWX393244:DWY393244 EGT393244:EGU393244 EQP393244:EQQ393244 FAL393244:FAM393244 FKH393244:FKI393244 FUD393244:FUE393244 GDZ393244:GEA393244 GNV393244:GNW393244 GXR393244:GXS393244 HHN393244:HHO393244 HRJ393244:HRK393244 IBF393244:IBG393244 ILB393244:ILC393244 IUX393244:IUY393244 JET393244:JEU393244 JOP393244:JOQ393244 JYL393244:JYM393244 KIH393244:KII393244 KSD393244:KSE393244 LBZ393244:LCA393244 LLV393244:LLW393244 LVR393244:LVS393244 MFN393244:MFO393244 MPJ393244:MPK393244 MZF393244:MZG393244 NJB393244:NJC393244 NSX393244:NSY393244 OCT393244:OCU393244 OMP393244:OMQ393244 OWL393244:OWM393244 PGH393244:PGI393244 PQD393244:PQE393244 PZZ393244:QAA393244 QJV393244:QJW393244 QTR393244:QTS393244 RDN393244:RDO393244 RNJ393244:RNK393244 RXF393244:RXG393244 SHB393244:SHC393244 SQX393244:SQY393244 TAT393244:TAU393244 TKP393244:TKQ393244 TUL393244:TUM393244 UEH393244:UEI393244 UOD393244:UOE393244 UXZ393244:UYA393244 VHV393244:VHW393244 VRR393244:VRS393244 WBN393244:WBO393244 WLJ393244:WLK393244 WVF393244:WVG393244 IT458780:IU458780 SP458780:SQ458780 ACL458780:ACM458780 AMH458780:AMI458780 AWD458780:AWE458780 BFZ458780:BGA458780 BPV458780:BPW458780 BZR458780:BZS458780 CJN458780:CJO458780 CTJ458780:CTK458780 DDF458780:DDG458780 DNB458780:DNC458780 DWX458780:DWY458780 EGT458780:EGU458780 EQP458780:EQQ458780 FAL458780:FAM458780 FKH458780:FKI458780 FUD458780:FUE458780 GDZ458780:GEA458780 GNV458780:GNW458780 GXR458780:GXS458780 HHN458780:HHO458780 HRJ458780:HRK458780 IBF458780:IBG458780 ILB458780:ILC458780 IUX458780:IUY458780 JET458780:JEU458780 JOP458780:JOQ458780 JYL458780:JYM458780 KIH458780:KII458780 KSD458780:KSE458780 LBZ458780:LCA458780 LLV458780:LLW458780 LVR458780:LVS458780 MFN458780:MFO458780 MPJ458780:MPK458780 MZF458780:MZG458780 NJB458780:NJC458780 NSX458780:NSY458780 OCT458780:OCU458780 OMP458780:OMQ458780 OWL458780:OWM458780 PGH458780:PGI458780 PQD458780:PQE458780 PZZ458780:QAA458780 QJV458780:QJW458780 QTR458780:QTS458780 RDN458780:RDO458780 RNJ458780:RNK458780 RXF458780:RXG458780 SHB458780:SHC458780 SQX458780:SQY458780 TAT458780:TAU458780 TKP458780:TKQ458780 TUL458780:TUM458780 UEH458780:UEI458780 UOD458780:UOE458780 UXZ458780:UYA458780 VHV458780:VHW458780 VRR458780:VRS458780 WBN458780:WBO458780 WLJ458780:WLK458780 WVF458780:WVG458780 IT524316:IU524316 SP524316:SQ524316 ACL524316:ACM524316 AMH524316:AMI524316 AWD524316:AWE524316 BFZ524316:BGA524316 BPV524316:BPW524316 BZR524316:BZS524316 CJN524316:CJO524316 CTJ524316:CTK524316 DDF524316:DDG524316 DNB524316:DNC524316 DWX524316:DWY524316 EGT524316:EGU524316 EQP524316:EQQ524316 FAL524316:FAM524316 FKH524316:FKI524316 FUD524316:FUE524316 GDZ524316:GEA524316 GNV524316:GNW524316 GXR524316:GXS524316 HHN524316:HHO524316 HRJ524316:HRK524316 IBF524316:IBG524316 ILB524316:ILC524316 IUX524316:IUY524316 JET524316:JEU524316 JOP524316:JOQ524316 JYL524316:JYM524316 KIH524316:KII524316 KSD524316:KSE524316 LBZ524316:LCA524316 LLV524316:LLW524316 LVR524316:LVS524316 MFN524316:MFO524316 MPJ524316:MPK524316 MZF524316:MZG524316 NJB524316:NJC524316 NSX524316:NSY524316 OCT524316:OCU524316 OMP524316:OMQ524316 OWL524316:OWM524316 PGH524316:PGI524316 PQD524316:PQE524316 PZZ524316:QAA524316 QJV524316:QJW524316 QTR524316:QTS524316 RDN524316:RDO524316 RNJ524316:RNK524316 RXF524316:RXG524316 SHB524316:SHC524316 SQX524316:SQY524316 TAT524316:TAU524316 TKP524316:TKQ524316 TUL524316:TUM524316 UEH524316:UEI524316 UOD524316:UOE524316 UXZ524316:UYA524316 VHV524316:VHW524316 VRR524316:VRS524316 WBN524316:WBO524316 WLJ524316:WLK524316 WVF524316:WVG524316 IT589852:IU589852 SP589852:SQ589852 ACL589852:ACM589852 AMH589852:AMI589852 AWD589852:AWE589852 BFZ589852:BGA589852 BPV589852:BPW589852 BZR589852:BZS589852 CJN589852:CJO589852 CTJ589852:CTK589852 DDF589852:DDG589852 DNB589852:DNC589852 DWX589852:DWY589852 EGT589852:EGU589852 EQP589852:EQQ589852 FAL589852:FAM589852 FKH589852:FKI589852 FUD589852:FUE589852 GDZ589852:GEA589852 GNV589852:GNW589852 GXR589852:GXS589852 HHN589852:HHO589852 HRJ589852:HRK589852 IBF589852:IBG589852 ILB589852:ILC589852 IUX589852:IUY589852 JET589852:JEU589852 JOP589852:JOQ589852 JYL589852:JYM589852 KIH589852:KII589852 KSD589852:KSE589852 LBZ589852:LCA589852 LLV589852:LLW589852 LVR589852:LVS589852 MFN589852:MFO589852 MPJ589852:MPK589852 MZF589852:MZG589852 NJB589852:NJC589852 NSX589852:NSY589852 OCT589852:OCU589852 OMP589852:OMQ589852 OWL589852:OWM589852 PGH589852:PGI589852 PQD589852:PQE589852 PZZ589852:QAA589852 QJV589852:QJW589852 QTR589852:QTS589852 RDN589852:RDO589852 RNJ589852:RNK589852 RXF589852:RXG589852 SHB589852:SHC589852 SQX589852:SQY589852 TAT589852:TAU589852 TKP589852:TKQ589852 TUL589852:TUM589852 UEH589852:UEI589852 UOD589852:UOE589852 UXZ589852:UYA589852 VHV589852:VHW589852 VRR589852:VRS589852 WBN589852:WBO589852 WLJ589852:WLK589852 WVF589852:WVG589852 IT655388:IU655388 SP655388:SQ655388 ACL655388:ACM655388 AMH655388:AMI655388 AWD655388:AWE655388 BFZ655388:BGA655388 BPV655388:BPW655388 BZR655388:BZS655388 CJN655388:CJO655388 CTJ655388:CTK655388 DDF655388:DDG655388 DNB655388:DNC655388 DWX655388:DWY655388 EGT655388:EGU655388 EQP655388:EQQ655388 FAL655388:FAM655388 FKH655388:FKI655388 FUD655388:FUE655388 GDZ655388:GEA655388 GNV655388:GNW655388 GXR655388:GXS655388 HHN655388:HHO655388 HRJ655388:HRK655388 IBF655388:IBG655388 ILB655388:ILC655388 IUX655388:IUY655388 JET655388:JEU655388 JOP655388:JOQ655388 JYL655388:JYM655388 KIH655388:KII655388 KSD655388:KSE655388 LBZ655388:LCA655388 LLV655388:LLW655388 LVR655388:LVS655388 MFN655388:MFO655388 MPJ655388:MPK655388 MZF655388:MZG655388 NJB655388:NJC655388 NSX655388:NSY655388 OCT655388:OCU655388 OMP655388:OMQ655388 OWL655388:OWM655388 PGH655388:PGI655388 PQD655388:PQE655388 PZZ655388:QAA655388 QJV655388:QJW655388 QTR655388:QTS655388 RDN655388:RDO655388 RNJ655388:RNK655388 RXF655388:RXG655388 SHB655388:SHC655388 SQX655388:SQY655388 TAT655388:TAU655388 TKP655388:TKQ655388 TUL655388:TUM655388 UEH655388:UEI655388 UOD655388:UOE655388 UXZ655388:UYA655388 VHV655388:VHW655388 VRR655388:VRS655388 WBN655388:WBO655388 WLJ655388:WLK655388 WVF655388:WVG655388 IT720924:IU720924 SP720924:SQ720924 ACL720924:ACM720924 AMH720924:AMI720924 AWD720924:AWE720924 BFZ720924:BGA720924 BPV720924:BPW720924 BZR720924:BZS720924 CJN720924:CJO720924 CTJ720924:CTK720924 DDF720924:DDG720924 DNB720924:DNC720924 DWX720924:DWY720924 EGT720924:EGU720924 EQP720924:EQQ720924 FAL720924:FAM720924 FKH720924:FKI720924 FUD720924:FUE720924 GDZ720924:GEA720924 GNV720924:GNW720924 GXR720924:GXS720924 HHN720924:HHO720924 HRJ720924:HRK720924 IBF720924:IBG720924 ILB720924:ILC720924 IUX720924:IUY720924 JET720924:JEU720924 JOP720924:JOQ720924 JYL720924:JYM720924 KIH720924:KII720924 KSD720924:KSE720924 LBZ720924:LCA720924 LLV720924:LLW720924 LVR720924:LVS720924 MFN720924:MFO720924 MPJ720924:MPK720924 MZF720924:MZG720924 NJB720924:NJC720924 NSX720924:NSY720924 OCT720924:OCU720924 OMP720924:OMQ720924 OWL720924:OWM720924 PGH720924:PGI720924 PQD720924:PQE720924 PZZ720924:QAA720924 QJV720924:QJW720924 QTR720924:QTS720924 RDN720924:RDO720924 RNJ720924:RNK720924 RXF720924:RXG720924 SHB720924:SHC720924 SQX720924:SQY720924 TAT720924:TAU720924 TKP720924:TKQ720924 TUL720924:TUM720924 UEH720924:UEI720924 UOD720924:UOE720924 UXZ720924:UYA720924 VHV720924:VHW720924 VRR720924:VRS720924 WBN720924:WBO720924 WLJ720924:WLK720924 WVF720924:WVG720924 IT786460:IU786460 SP786460:SQ786460 ACL786460:ACM786460 AMH786460:AMI786460 AWD786460:AWE786460 BFZ786460:BGA786460 BPV786460:BPW786460 BZR786460:BZS786460 CJN786460:CJO786460 CTJ786460:CTK786460 DDF786460:DDG786460 DNB786460:DNC786460 DWX786460:DWY786460 EGT786460:EGU786460 EQP786460:EQQ786460 FAL786460:FAM786460 FKH786460:FKI786460 FUD786460:FUE786460 GDZ786460:GEA786460 GNV786460:GNW786460 GXR786460:GXS786460 HHN786460:HHO786460 HRJ786460:HRK786460 IBF786460:IBG786460 ILB786460:ILC786460 IUX786460:IUY786460 JET786460:JEU786460 JOP786460:JOQ786460 JYL786460:JYM786460 KIH786460:KII786460 KSD786460:KSE786460 LBZ786460:LCA786460 LLV786460:LLW786460 LVR786460:LVS786460 MFN786460:MFO786460 MPJ786460:MPK786460 MZF786460:MZG786460 NJB786460:NJC786460 NSX786460:NSY786460 OCT786460:OCU786460 OMP786460:OMQ786460 OWL786460:OWM786460 PGH786460:PGI786460 PQD786460:PQE786460 PZZ786460:QAA786460 QJV786460:QJW786460 QTR786460:QTS786460 RDN786460:RDO786460 RNJ786460:RNK786460 RXF786460:RXG786460 SHB786460:SHC786460 SQX786460:SQY786460 TAT786460:TAU786460 TKP786460:TKQ786460 TUL786460:TUM786460 UEH786460:UEI786460 UOD786460:UOE786460 UXZ786460:UYA786460 VHV786460:VHW786460 VRR786460:VRS786460 WBN786460:WBO786460 WLJ786460:WLK786460 WVF786460:WVG786460 IT851996:IU851996 SP851996:SQ851996 ACL851996:ACM851996 AMH851996:AMI851996 AWD851996:AWE851996 BFZ851996:BGA851996 BPV851996:BPW851996 BZR851996:BZS851996 CJN851996:CJO851996 CTJ851996:CTK851996 DDF851996:DDG851996 DNB851996:DNC851996 DWX851996:DWY851996 EGT851996:EGU851996 EQP851996:EQQ851996 FAL851996:FAM851996 FKH851996:FKI851996 FUD851996:FUE851996 GDZ851996:GEA851996 GNV851996:GNW851996 GXR851996:GXS851996 HHN851996:HHO851996 HRJ851996:HRK851996 IBF851996:IBG851996 ILB851996:ILC851996 IUX851996:IUY851996 JET851996:JEU851996 JOP851996:JOQ851996 JYL851996:JYM851996 KIH851996:KII851996 KSD851996:KSE851996 LBZ851996:LCA851996 LLV851996:LLW851996 LVR851996:LVS851996 MFN851996:MFO851996 MPJ851996:MPK851996 MZF851996:MZG851996 NJB851996:NJC851996 NSX851996:NSY851996 OCT851996:OCU851996 OMP851996:OMQ851996 OWL851996:OWM851996 PGH851996:PGI851996 PQD851996:PQE851996 PZZ851996:QAA851996 QJV851996:QJW851996 QTR851996:QTS851996 RDN851996:RDO851996 RNJ851996:RNK851996 RXF851996:RXG851996 SHB851996:SHC851996 SQX851996:SQY851996 TAT851996:TAU851996 TKP851996:TKQ851996 TUL851996:TUM851996 UEH851996:UEI851996 UOD851996:UOE851996 UXZ851996:UYA851996 VHV851996:VHW851996 VRR851996:VRS851996 WBN851996:WBO851996 WLJ851996:WLK851996 WVF851996:WVG851996 IT917532:IU917532 SP917532:SQ917532 ACL917532:ACM917532 AMH917532:AMI917532 AWD917532:AWE917532 BFZ917532:BGA917532 BPV917532:BPW917532 BZR917532:BZS917532 CJN917532:CJO917532 CTJ917532:CTK917532 DDF917532:DDG917532 DNB917532:DNC917532 DWX917532:DWY917532 EGT917532:EGU917532 EQP917532:EQQ917532 FAL917532:FAM917532 FKH917532:FKI917532 FUD917532:FUE917532 GDZ917532:GEA917532 GNV917532:GNW917532 GXR917532:GXS917532 HHN917532:HHO917532 HRJ917532:HRK917532 IBF917532:IBG917532 ILB917532:ILC917532 IUX917532:IUY917532 JET917532:JEU917532 JOP917532:JOQ917532 JYL917532:JYM917532 KIH917532:KII917532 KSD917532:KSE917532 LBZ917532:LCA917532 LLV917532:LLW917532 LVR917532:LVS917532 MFN917532:MFO917532 MPJ917532:MPK917532 MZF917532:MZG917532 NJB917532:NJC917532 NSX917532:NSY917532 OCT917532:OCU917532 OMP917532:OMQ917532 OWL917532:OWM917532 PGH917532:PGI917532 PQD917532:PQE917532 PZZ917532:QAA917532 QJV917532:QJW917532 QTR917532:QTS917532 RDN917532:RDO917532 RNJ917532:RNK917532 RXF917532:RXG917532 SHB917532:SHC917532 SQX917532:SQY917532 TAT917532:TAU917532 TKP917532:TKQ917532 TUL917532:TUM917532 UEH917532:UEI917532 UOD917532:UOE917532 UXZ917532:UYA917532 VHV917532:VHW917532 VRR917532:VRS917532 WBN917532:WBO917532 WLJ917532:WLK917532 WVF917532:WVG917532 IT983068:IU983068 SP983068:SQ983068 ACL983068:ACM983068 AMH983068:AMI983068 AWD983068:AWE983068 BFZ983068:BGA983068 BPV983068:BPW983068 BZR983068:BZS983068 CJN983068:CJO983068 CTJ983068:CTK983068 DDF983068:DDG983068 DNB983068:DNC983068 DWX983068:DWY983068 EGT983068:EGU983068 EQP983068:EQQ983068 FAL983068:FAM983068 FKH983068:FKI983068 FUD983068:FUE983068 GDZ983068:GEA983068 GNV983068:GNW983068 GXR983068:GXS983068 HHN983068:HHO983068 HRJ983068:HRK983068 IBF983068:IBG983068 ILB983068:ILC983068 IUX983068:IUY983068 JET983068:JEU983068 JOP983068:JOQ983068 JYL983068:JYM983068 KIH983068:KII983068 KSD983068:KSE983068 LBZ983068:LCA983068 LLV983068:LLW983068 LVR983068:LVS983068 MFN983068:MFO983068 MPJ983068:MPK983068 MZF983068:MZG983068 NJB983068:NJC983068 NSX983068:NSY983068 OCT983068:OCU983068 OMP983068:OMQ983068 OWL983068:OWM983068 PGH983068:PGI983068 PQD983068:PQE983068 PZZ983068:QAA983068 QJV983068:QJW983068 QTR983068:QTS983068 RDN983068:RDO983068 RNJ983068:RNK983068 RXF983068:RXG983068 SHB983068:SHC983068 SQX983068:SQY983068 TAT983068:TAU983068 TKP983068:TKQ983068 TUL983068:TUM983068 UEH983068:UEI983068 UOD983068:UOE983068 UXZ983068:UYA983068 VHV983068:VHW983068 VRR983068:VRS983068 WBN983068:WBO983068 WLJ983068:WLK983068 WVF983068:WVG983068 IZ65564:JA65564 SV65564:SW65564 ACR65564:ACS65564 AMN65564:AMO65564 AWJ65564:AWK65564 BGF65564:BGG65564 BQB65564:BQC65564 BZX65564:BZY65564 CJT65564:CJU65564 CTP65564:CTQ65564 DDL65564:DDM65564 DNH65564:DNI65564 DXD65564:DXE65564 EGZ65564:EHA65564 EQV65564:EQW65564 FAR65564:FAS65564 FKN65564:FKO65564 FUJ65564:FUK65564 GEF65564:GEG65564 GOB65564:GOC65564 GXX65564:GXY65564 HHT65564:HHU65564 HRP65564:HRQ65564 IBL65564:IBM65564 ILH65564:ILI65564 IVD65564:IVE65564 JEZ65564:JFA65564 JOV65564:JOW65564 JYR65564:JYS65564 KIN65564:KIO65564 KSJ65564:KSK65564 LCF65564:LCG65564 LMB65564:LMC65564 LVX65564:LVY65564 MFT65564:MFU65564 MPP65564:MPQ65564 MZL65564:MZM65564 NJH65564:NJI65564 NTD65564:NTE65564 OCZ65564:ODA65564 OMV65564:OMW65564 OWR65564:OWS65564 PGN65564:PGO65564 PQJ65564:PQK65564 QAF65564:QAG65564 QKB65564:QKC65564 QTX65564:QTY65564 RDT65564:RDU65564 RNP65564:RNQ65564 RXL65564:RXM65564 SHH65564:SHI65564 SRD65564:SRE65564 TAZ65564:TBA65564 TKV65564:TKW65564 TUR65564:TUS65564 UEN65564:UEO65564 UOJ65564:UOK65564 UYF65564:UYG65564 VIB65564:VIC65564 VRX65564:VRY65564 WBT65564:WBU65564 WLP65564:WLQ65564 WVL65564:WVM65564 IZ131100:JA131100 SV131100:SW131100 ACR131100:ACS131100 AMN131100:AMO131100 AWJ131100:AWK131100 BGF131100:BGG131100 BQB131100:BQC131100 BZX131100:BZY131100 CJT131100:CJU131100 CTP131100:CTQ131100 DDL131100:DDM131100 DNH131100:DNI131100 DXD131100:DXE131100 EGZ131100:EHA131100 EQV131100:EQW131100 FAR131100:FAS131100 FKN131100:FKO131100 FUJ131100:FUK131100 GEF131100:GEG131100 GOB131100:GOC131100 GXX131100:GXY131100 HHT131100:HHU131100 HRP131100:HRQ131100 IBL131100:IBM131100 ILH131100:ILI131100 IVD131100:IVE131100 JEZ131100:JFA131100 JOV131100:JOW131100 JYR131100:JYS131100 KIN131100:KIO131100 KSJ131100:KSK131100 LCF131100:LCG131100 LMB131100:LMC131100 LVX131100:LVY131100 MFT131100:MFU131100 MPP131100:MPQ131100 MZL131100:MZM131100 NJH131100:NJI131100 NTD131100:NTE131100 OCZ131100:ODA131100 OMV131100:OMW131100 OWR131100:OWS131100 PGN131100:PGO131100 PQJ131100:PQK131100 QAF131100:QAG131100 QKB131100:QKC131100 QTX131100:QTY131100 RDT131100:RDU131100 RNP131100:RNQ131100 RXL131100:RXM131100 SHH131100:SHI131100 SRD131100:SRE131100 TAZ131100:TBA131100 TKV131100:TKW131100 TUR131100:TUS131100 UEN131100:UEO131100 UOJ131100:UOK131100 UYF131100:UYG131100 VIB131100:VIC131100 VRX131100:VRY131100 WBT131100:WBU131100 WLP131100:WLQ131100 WVL131100:WVM131100 IZ196636:JA196636 SV196636:SW196636 ACR196636:ACS196636 AMN196636:AMO196636 AWJ196636:AWK196636 BGF196636:BGG196636 BQB196636:BQC196636 BZX196636:BZY196636 CJT196636:CJU196636 CTP196636:CTQ196636 DDL196636:DDM196636 DNH196636:DNI196636 DXD196636:DXE196636 EGZ196636:EHA196636 EQV196636:EQW196636 FAR196636:FAS196636 FKN196636:FKO196636 FUJ196636:FUK196636 GEF196636:GEG196636 GOB196636:GOC196636 GXX196636:GXY196636 HHT196636:HHU196636 HRP196636:HRQ196636 IBL196636:IBM196636 ILH196636:ILI196636 IVD196636:IVE196636 JEZ196636:JFA196636 JOV196636:JOW196636 JYR196636:JYS196636 KIN196636:KIO196636 KSJ196636:KSK196636 LCF196636:LCG196636 LMB196636:LMC196636 LVX196636:LVY196636 MFT196636:MFU196636 MPP196636:MPQ196636 MZL196636:MZM196636 NJH196636:NJI196636 NTD196636:NTE196636 OCZ196636:ODA196636 OMV196636:OMW196636 OWR196636:OWS196636 PGN196636:PGO196636 PQJ196636:PQK196636 QAF196636:QAG196636 QKB196636:QKC196636 QTX196636:QTY196636 RDT196636:RDU196636 RNP196636:RNQ196636 RXL196636:RXM196636 SHH196636:SHI196636 SRD196636:SRE196636 TAZ196636:TBA196636 TKV196636:TKW196636 TUR196636:TUS196636 UEN196636:UEO196636 UOJ196636:UOK196636 UYF196636:UYG196636 VIB196636:VIC196636 VRX196636:VRY196636 WBT196636:WBU196636 WLP196636:WLQ196636 WVL196636:WVM196636 IZ262172:JA262172 SV262172:SW262172 ACR262172:ACS262172 AMN262172:AMO262172 AWJ262172:AWK262172 BGF262172:BGG262172 BQB262172:BQC262172 BZX262172:BZY262172 CJT262172:CJU262172 CTP262172:CTQ262172 DDL262172:DDM262172 DNH262172:DNI262172 DXD262172:DXE262172 EGZ262172:EHA262172 EQV262172:EQW262172 FAR262172:FAS262172 FKN262172:FKO262172 FUJ262172:FUK262172 GEF262172:GEG262172 GOB262172:GOC262172 GXX262172:GXY262172 HHT262172:HHU262172 HRP262172:HRQ262172 IBL262172:IBM262172 ILH262172:ILI262172 IVD262172:IVE262172 JEZ262172:JFA262172 JOV262172:JOW262172 JYR262172:JYS262172 KIN262172:KIO262172 KSJ262172:KSK262172 LCF262172:LCG262172 LMB262172:LMC262172 LVX262172:LVY262172 MFT262172:MFU262172 MPP262172:MPQ262172 MZL262172:MZM262172 NJH262172:NJI262172 NTD262172:NTE262172 OCZ262172:ODA262172 OMV262172:OMW262172 OWR262172:OWS262172 PGN262172:PGO262172 PQJ262172:PQK262172 QAF262172:QAG262172 QKB262172:QKC262172 QTX262172:QTY262172 RDT262172:RDU262172 RNP262172:RNQ262172 RXL262172:RXM262172 SHH262172:SHI262172 SRD262172:SRE262172 TAZ262172:TBA262172 TKV262172:TKW262172 TUR262172:TUS262172 UEN262172:UEO262172 UOJ262172:UOK262172 UYF262172:UYG262172 VIB262172:VIC262172 VRX262172:VRY262172 WBT262172:WBU262172 WLP262172:WLQ262172 WVL262172:WVM262172 IZ327708:JA327708 SV327708:SW327708 ACR327708:ACS327708 AMN327708:AMO327708 AWJ327708:AWK327708 BGF327708:BGG327708 BQB327708:BQC327708 BZX327708:BZY327708 CJT327708:CJU327708 CTP327708:CTQ327708 DDL327708:DDM327708 DNH327708:DNI327708 DXD327708:DXE327708 EGZ327708:EHA327708 EQV327708:EQW327708 FAR327708:FAS327708 FKN327708:FKO327708 FUJ327708:FUK327708 GEF327708:GEG327708 GOB327708:GOC327708 GXX327708:GXY327708 HHT327708:HHU327708 HRP327708:HRQ327708 IBL327708:IBM327708 ILH327708:ILI327708 IVD327708:IVE327708 JEZ327708:JFA327708 JOV327708:JOW327708 JYR327708:JYS327708 KIN327708:KIO327708 KSJ327708:KSK327708 LCF327708:LCG327708 LMB327708:LMC327708 LVX327708:LVY327708 MFT327708:MFU327708 MPP327708:MPQ327708 MZL327708:MZM327708 NJH327708:NJI327708 NTD327708:NTE327708 OCZ327708:ODA327708 OMV327708:OMW327708 OWR327708:OWS327708 PGN327708:PGO327708 PQJ327708:PQK327708 QAF327708:QAG327708 QKB327708:QKC327708 QTX327708:QTY327708 RDT327708:RDU327708 RNP327708:RNQ327708 RXL327708:RXM327708 SHH327708:SHI327708 SRD327708:SRE327708 TAZ327708:TBA327708 TKV327708:TKW327708 TUR327708:TUS327708 UEN327708:UEO327708 UOJ327708:UOK327708 UYF327708:UYG327708 VIB327708:VIC327708 VRX327708:VRY327708 WBT327708:WBU327708 WLP327708:WLQ327708 WVL327708:WVM327708 IZ393244:JA393244 SV393244:SW393244 ACR393244:ACS393244 AMN393244:AMO393244 AWJ393244:AWK393244 BGF393244:BGG393244 BQB393244:BQC393244 BZX393244:BZY393244 CJT393244:CJU393244 CTP393244:CTQ393244 DDL393244:DDM393244 DNH393244:DNI393244 DXD393244:DXE393244 EGZ393244:EHA393244 EQV393244:EQW393244 FAR393244:FAS393244 FKN393244:FKO393244 FUJ393244:FUK393244 GEF393244:GEG393244 GOB393244:GOC393244 GXX393244:GXY393244 HHT393244:HHU393244 HRP393244:HRQ393244 IBL393244:IBM393244 ILH393244:ILI393244 IVD393244:IVE393244 JEZ393244:JFA393244 JOV393244:JOW393244 JYR393244:JYS393244 KIN393244:KIO393244 KSJ393244:KSK393244 LCF393244:LCG393244 LMB393244:LMC393244 LVX393244:LVY393244 MFT393244:MFU393244 MPP393244:MPQ393244 MZL393244:MZM393244 NJH393244:NJI393244 NTD393244:NTE393244 OCZ393244:ODA393244 OMV393244:OMW393244 OWR393244:OWS393244 PGN393244:PGO393244 PQJ393244:PQK393244 QAF393244:QAG393244 QKB393244:QKC393244 QTX393244:QTY393244 RDT393244:RDU393244 RNP393244:RNQ393244 RXL393244:RXM393244 SHH393244:SHI393244 SRD393244:SRE393244 TAZ393244:TBA393244 TKV393244:TKW393244 TUR393244:TUS393244 UEN393244:UEO393244 UOJ393244:UOK393244 UYF393244:UYG393244 VIB393244:VIC393244 VRX393244:VRY393244 WBT393244:WBU393244 WLP393244:WLQ393244 WVL393244:WVM393244 IZ458780:JA458780 SV458780:SW458780 ACR458780:ACS458780 AMN458780:AMO458780 AWJ458780:AWK458780 BGF458780:BGG458780 BQB458780:BQC458780 BZX458780:BZY458780 CJT458780:CJU458780 CTP458780:CTQ458780 DDL458780:DDM458780 DNH458780:DNI458780 DXD458780:DXE458780 EGZ458780:EHA458780 EQV458780:EQW458780 FAR458780:FAS458780 FKN458780:FKO458780 FUJ458780:FUK458780 GEF458780:GEG458780 GOB458780:GOC458780 GXX458780:GXY458780 HHT458780:HHU458780 HRP458780:HRQ458780 IBL458780:IBM458780 ILH458780:ILI458780 IVD458780:IVE458780 JEZ458780:JFA458780 JOV458780:JOW458780 JYR458780:JYS458780 KIN458780:KIO458780 KSJ458780:KSK458780 LCF458780:LCG458780 LMB458780:LMC458780 LVX458780:LVY458780 MFT458780:MFU458780 MPP458780:MPQ458780 MZL458780:MZM458780 NJH458780:NJI458780 NTD458780:NTE458780 OCZ458780:ODA458780 OMV458780:OMW458780 OWR458780:OWS458780 PGN458780:PGO458780 PQJ458780:PQK458780 QAF458780:QAG458780 QKB458780:QKC458780 QTX458780:QTY458780 RDT458780:RDU458780 RNP458780:RNQ458780 RXL458780:RXM458780 SHH458780:SHI458780 SRD458780:SRE458780 TAZ458780:TBA458780 TKV458780:TKW458780 TUR458780:TUS458780 UEN458780:UEO458780 UOJ458780:UOK458780 UYF458780:UYG458780 VIB458780:VIC458780 VRX458780:VRY458780 WBT458780:WBU458780 WLP458780:WLQ458780 WVL458780:WVM458780 IZ524316:JA524316 SV524316:SW524316 ACR524316:ACS524316 AMN524316:AMO524316 AWJ524316:AWK524316 BGF524316:BGG524316 BQB524316:BQC524316 BZX524316:BZY524316 CJT524316:CJU524316 CTP524316:CTQ524316 DDL524316:DDM524316 DNH524316:DNI524316 DXD524316:DXE524316 EGZ524316:EHA524316 EQV524316:EQW524316 FAR524316:FAS524316 FKN524316:FKO524316 FUJ524316:FUK524316 GEF524316:GEG524316 GOB524316:GOC524316 GXX524316:GXY524316 HHT524316:HHU524316 HRP524316:HRQ524316 IBL524316:IBM524316 ILH524316:ILI524316 IVD524316:IVE524316 JEZ524316:JFA524316 JOV524316:JOW524316 JYR524316:JYS524316 KIN524316:KIO524316 KSJ524316:KSK524316 LCF524316:LCG524316 LMB524316:LMC524316 LVX524316:LVY524316 MFT524316:MFU524316 MPP524316:MPQ524316 MZL524316:MZM524316 NJH524316:NJI524316 NTD524316:NTE524316 OCZ524316:ODA524316 OMV524316:OMW524316 OWR524316:OWS524316 PGN524316:PGO524316 PQJ524316:PQK524316 QAF524316:QAG524316 QKB524316:QKC524316 QTX524316:QTY524316 RDT524316:RDU524316 RNP524316:RNQ524316 RXL524316:RXM524316 SHH524316:SHI524316 SRD524316:SRE524316 TAZ524316:TBA524316 TKV524316:TKW524316 TUR524316:TUS524316 UEN524316:UEO524316 UOJ524316:UOK524316 UYF524316:UYG524316 VIB524316:VIC524316 VRX524316:VRY524316 WBT524316:WBU524316 WLP524316:WLQ524316 WVL524316:WVM524316 IZ589852:JA589852 SV589852:SW589852 ACR589852:ACS589852 AMN589852:AMO589852 AWJ589852:AWK589852 BGF589852:BGG589852 BQB589852:BQC589852 BZX589852:BZY589852 CJT589852:CJU589852 CTP589852:CTQ589852 DDL589852:DDM589852 DNH589852:DNI589852 DXD589852:DXE589852 EGZ589852:EHA589852 EQV589852:EQW589852 FAR589852:FAS589852 FKN589852:FKO589852 FUJ589852:FUK589852 GEF589852:GEG589852 GOB589852:GOC589852 GXX589852:GXY589852 HHT589852:HHU589852 HRP589852:HRQ589852 IBL589852:IBM589852 ILH589852:ILI589852 IVD589852:IVE589852 JEZ589852:JFA589852 JOV589852:JOW589852 JYR589852:JYS589852 KIN589852:KIO589852 KSJ589852:KSK589852 LCF589852:LCG589852 LMB589852:LMC589852 LVX589852:LVY589852 MFT589852:MFU589852 MPP589852:MPQ589852 MZL589852:MZM589852 NJH589852:NJI589852 NTD589852:NTE589852 OCZ589852:ODA589852 OMV589852:OMW589852 OWR589852:OWS589852 PGN589852:PGO589852 PQJ589852:PQK589852 QAF589852:QAG589852 QKB589852:QKC589852 QTX589852:QTY589852 RDT589852:RDU589852 RNP589852:RNQ589852 RXL589852:RXM589852 SHH589852:SHI589852 SRD589852:SRE589852 TAZ589852:TBA589852 TKV589852:TKW589852 TUR589852:TUS589852 UEN589852:UEO589852 UOJ589852:UOK589852 UYF589852:UYG589852 VIB589852:VIC589852 VRX589852:VRY589852 WBT589852:WBU589852 WLP589852:WLQ589852 WVL589852:WVM589852 IZ655388:JA655388 SV655388:SW655388 ACR655388:ACS655388 AMN655388:AMO655388 AWJ655388:AWK655388 BGF655388:BGG655388 BQB655388:BQC655388 BZX655388:BZY655388 CJT655388:CJU655388 CTP655388:CTQ655388 DDL655388:DDM655388 DNH655388:DNI655388 DXD655388:DXE655388 EGZ655388:EHA655388 EQV655388:EQW655388 FAR655388:FAS655388 FKN655388:FKO655388 FUJ655388:FUK655388 GEF655388:GEG655388 GOB655388:GOC655388 GXX655388:GXY655388 HHT655388:HHU655388 HRP655388:HRQ655388 IBL655388:IBM655388 ILH655388:ILI655388 IVD655388:IVE655388 JEZ655388:JFA655388 JOV655388:JOW655388 JYR655388:JYS655388 KIN655388:KIO655388 KSJ655388:KSK655388 LCF655388:LCG655388 LMB655388:LMC655388 LVX655388:LVY655388 MFT655388:MFU655388 MPP655388:MPQ655388 MZL655388:MZM655388 NJH655388:NJI655388 NTD655388:NTE655388 OCZ655388:ODA655388 OMV655388:OMW655388 OWR655388:OWS655388 PGN655388:PGO655388 PQJ655388:PQK655388 QAF655388:QAG655388 QKB655388:QKC655388 QTX655388:QTY655388 RDT655388:RDU655388 RNP655388:RNQ655388 RXL655388:RXM655388 SHH655388:SHI655388 SRD655388:SRE655388 TAZ655388:TBA655388 TKV655388:TKW655388 TUR655388:TUS655388 UEN655388:UEO655388 UOJ655388:UOK655388 UYF655388:UYG655388 VIB655388:VIC655388 VRX655388:VRY655388 WBT655388:WBU655388 WLP655388:WLQ655388 WVL655388:WVM655388 IZ720924:JA720924 SV720924:SW720924 ACR720924:ACS720924 AMN720924:AMO720924 AWJ720924:AWK720924 BGF720924:BGG720924 BQB720924:BQC720924 BZX720924:BZY720924 CJT720924:CJU720924 CTP720924:CTQ720924 DDL720924:DDM720924 DNH720924:DNI720924 DXD720924:DXE720924 EGZ720924:EHA720924 EQV720924:EQW720924 FAR720924:FAS720924 FKN720924:FKO720924 FUJ720924:FUK720924 GEF720924:GEG720924 GOB720924:GOC720924 GXX720924:GXY720924 HHT720924:HHU720924 HRP720924:HRQ720924 IBL720924:IBM720924 ILH720924:ILI720924 IVD720924:IVE720924 JEZ720924:JFA720924 JOV720924:JOW720924 JYR720924:JYS720924 KIN720924:KIO720924 KSJ720924:KSK720924 LCF720924:LCG720924 LMB720924:LMC720924 LVX720924:LVY720924 MFT720924:MFU720924 MPP720924:MPQ720924 MZL720924:MZM720924 NJH720924:NJI720924 NTD720924:NTE720924 OCZ720924:ODA720924 OMV720924:OMW720924 OWR720924:OWS720924 PGN720924:PGO720924 PQJ720924:PQK720924 QAF720924:QAG720924 QKB720924:QKC720924 QTX720924:QTY720924 RDT720924:RDU720924 RNP720924:RNQ720924 RXL720924:RXM720924 SHH720924:SHI720924 SRD720924:SRE720924 TAZ720924:TBA720924 TKV720924:TKW720924 TUR720924:TUS720924 UEN720924:UEO720924 UOJ720924:UOK720924 UYF720924:UYG720924 VIB720924:VIC720924 VRX720924:VRY720924 WBT720924:WBU720924 WLP720924:WLQ720924 WVL720924:WVM720924 IZ786460:JA786460 SV786460:SW786460 ACR786460:ACS786460 AMN786460:AMO786460 AWJ786460:AWK786460 BGF786460:BGG786460 BQB786460:BQC786460 BZX786460:BZY786460 CJT786460:CJU786460 CTP786460:CTQ786460 DDL786460:DDM786460 DNH786460:DNI786460 DXD786460:DXE786460 EGZ786460:EHA786460 EQV786460:EQW786460 FAR786460:FAS786460 FKN786460:FKO786460 FUJ786460:FUK786460 GEF786460:GEG786460 GOB786460:GOC786460 GXX786460:GXY786460 HHT786460:HHU786460 HRP786460:HRQ786460 IBL786460:IBM786460 ILH786460:ILI786460 IVD786460:IVE786460 JEZ786460:JFA786460 JOV786460:JOW786460 JYR786460:JYS786460 KIN786460:KIO786460 KSJ786460:KSK786460 LCF786460:LCG786460 LMB786460:LMC786460 LVX786460:LVY786460 MFT786460:MFU786460 MPP786460:MPQ786460 MZL786460:MZM786460 NJH786460:NJI786460 NTD786460:NTE786460 OCZ786460:ODA786460 OMV786460:OMW786460 OWR786460:OWS786460 PGN786460:PGO786460 PQJ786460:PQK786460 QAF786460:QAG786460 QKB786460:QKC786460 QTX786460:QTY786460 RDT786460:RDU786460 RNP786460:RNQ786460 RXL786460:RXM786460 SHH786460:SHI786460 SRD786460:SRE786460 TAZ786460:TBA786460 TKV786460:TKW786460 TUR786460:TUS786460 UEN786460:UEO786460 UOJ786460:UOK786460 UYF786460:UYG786460 VIB786460:VIC786460 VRX786460:VRY786460 WBT786460:WBU786460 WLP786460:WLQ786460 WVL786460:WVM786460 IZ851996:JA851996 SV851996:SW851996 ACR851996:ACS851996 AMN851996:AMO851996 AWJ851996:AWK851996 BGF851996:BGG851996 BQB851996:BQC851996 BZX851996:BZY851996 CJT851996:CJU851996 CTP851996:CTQ851996 DDL851996:DDM851996 DNH851996:DNI851996 DXD851996:DXE851996 EGZ851996:EHA851996 EQV851996:EQW851996 FAR851996:FAS851996 FKN851996:FKO851996 FUJ851996:FUK851996 GEF851996:GEG851996 GOB851996:GOC851996 GXX851996:GXY851996 HHT851996:HHU851996 HRP851996:HRQ851996 IBL851996:IBM851996 ILH851996:ILI851996 IVD851996:IVE851996 JEZ851996:JFA851996 JOV851996:JOW851996 JYR851996:JYS851996 KIN851996:KIO851996 KSJ851996:KSK851996 LCF851996:LCG851996 LMB851996:LMC851996 LVX851996:LVY851996 MFT851996:MFU851996 MPP851996:MPQ851996 MZL851996:MZM851996 NJH851996:NJI851996 NTD851996:NTE851996 OCZ851996:ODA851996 OMV851996:OMW851996 OWR851996:OWS851996 PGN851996:PGO851996 PQJ851996:PQK851996 QAF851996:QAG851996 QKB851996:QKC851996 QTX851996:QTY851996 RDT851996:RDU851996 RNP851996:RNQ851996 RXL851996:RXM851996 SHH851996:SHI851996 SRD851996:SRE851996 TAZ851996:TBA851996 TKV851996:TKW851996 TUR851996:TUS851996 UEN851996:UEO851996 UOJ851996:UOK851996 UYF851996:UYG851996 VIB851996:VIC851996 VRX851996:VRY851996 WBT851996:WBU851996 WLP851996:WLQ851996 WVL851996:WVM851996 IZ917532:JA917532 SV917532:SW917532 ACR917532:ACS917532 AMN917532:AMO917532 AWJ917532:AWK917532 BGF917532:BGG917532 BQB917532:BQC917532 BZX917532:BZY917532 CJT917532:CJU917532 CTP917532:CTQ917532 DDL917532:DDM917532 DNH917532:DNI917532 DXD917532:DXE917532 EGZ917532:EHA917532 EQV917532:EQW917532 FAR917532:FAS917532 FKN917532:FKO917532 FUJ917532:FUK917532 GEF917532:GEG917532 GOB917532:GOC917532 GXX917532:GXY917532 HHT917532:HHU917532 HRP917532:HRQ917532 IBL917532:IBM917532 ILH917532:ILI917532 IVD917532:IVE917532 JEZ917532:JFA917532 JOV917532:JOW917532 JYR917532:JYS917532 KIN917532:KIO917532 KSJ917532:KSK917532 LCF917532:LCG917532 LMB917532:LMC917532 LVX917532:LVY917532 MFT917532:MFU917532 MPP917532:MPQ917532 MZL917532:MZM917532 NJH917532:NJI917532 NTD917532:NTE917532 OCZ917532:ODA917532 OMV917532:OMW917532 OWR917532:OWS917532 PGN917532:PGO917532 PQJ917532:PQK917532 QAF917532:QAG917532 QKB917532:QKC917532 QTX917532:QTY917532 RDT917532:RDU917532 RNP917532:RNQ917532 RXL917532:RXM917532 SHH917532:SHI917532 SRD917532:SRE917532 TAZ917532:TBA917532 TKV917532:TKW917532 TUR917532:TUS917532 UEN917532:UEO917532 UOJ917532:UOK917532 UYF917532:UYG917532 VIB917532:VIC917532 VRX917532:VRY917532 WBT917532:WBU917532 WLP917532:WLQ917532 WVL917532:WVM917532 IZ983068:JA983068 SV983068:SW983068 ACR983068:ACS983068 AMN983068:AMO983068 AWJ983068:AWK983068 BGF983068:BGG983068 BQB983068:BQC983068 BZX983068:BZY983068 CJT983068:CJU983068 CTP983068:CTQ983068 DDL983068:DDM983068 DNH983068:DNI983068 DXD983068:DXE983068 EGZ983068:EHA983068 EQV983068:EQW983068 FAR983068:FAS983068 FKN983068:FKO983068 FUJ983068:FUK983068 GEF983068:GEG983068 GOB983068:GOC983068 GXX983068:GXY983068 HHT983068:HHU983068 HRP983068:HRQ983068 IBL983068:IBM983068 ILH983068:ILI983068 IVD983068:IVE983068 JEZ983068:JFA983068 JOV983068:JOW983068 JYR983068:JYS983068 KIN983068:KIO983068 KSJ983068:KSK983068 LCF983068:LCG983068 LMB983068:LMC983068 LVX983068:LVY983068 MFT983068:MFU983068 MPP983068:MPQ983068 MZL983068:MZM983068 NJH983068:NJI983068 NTD983068:NTE983068 OCZ983068:ODA983068 OMV983068:OMW983068 OWR983068:OWS983068 PGN983068:PGO983068 PQJ983068:PQK983068 QAF983068:QAG983068 QKB983068:QKC983068 QTX983068:QTY983068 RDT983068:RDU983068 RNP983068:RNQ983068 RXL983068:RXM983068 SHH983068:SHI983068 SRD983068:SRE983068 TAZ983068:TBA983068 TKV983068:TKW983068 TUR983068:TUS983068 UEN983068:UEO983068 UOJ983068:UOK983068 UYF983068:UYG983068 VIB983068:VIC983068 VRX983068:VRY983068 WBT983068:WBU983068 WLP983068:WLQ983068 WVL983068:WVM983068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IH27:II27 SD27:SE27 WVR27:WVS27 WLV27:WLW27 WBZ27:WCA27 VSD27:VSE27 VIH27:VII27 UYL27:UYM27 UOP27:UOQ27 UET27:UEU27 TUX27:TUY27 TLB27:TLC27 TBF27:TBG27 SRJ27:SRK27 SHN27:SHO27 RXR27:RXS27 RNV27:RNW27 RDZ27:REA27 QUD27:QUE27 QKH27:QKI27 QAL27:QAM27 PQP27:PQQ27 PGT27:PGU27 OWX27:OWY27 ONB27:ONC27 ODF27:ODG27 NTJ27:NTK27 NJN27:NJO27 MZR27:MZS27 MPV27:MPW27 MFZ27:MGA27 LWD27:LWE27 LMH27:LMI27 LCL27:LCM27 KSP27:KSQ27 KIT27:KIU27 JYX27:JYY27 JPB27:JPC27 JFF27:JFG27 IVJ27:IVK27 ILN27:ILO27 IBR27:IBS27 HRV27:HRW27 HHZ27:HIA27 GYD27:GYE27 GOH27:GOI27 GEL27:GEM27 FUP27:FUQ27 FKT27:FKU27 FAX27:FAY27 ERB27:ERC27 EHF27:EHG27 DXJ27:DXK27 DNN27:DNO27 DDR27:DDS27 CTV27:CTW27 CJZ27:CKA27 CAD27:CAE27 BQH27:BQI27 BGL27:BGM27 AWP27:AWQ27 AMT27:AMU27 ACX27:ACY27 TB27:TC27 JF27:JG27 WVO27:WVP27 WLS27:WLT27 WBW27:WBX27 VSA27:VSB27 VIE27:VIF27 UYI27:UYJ27 UOM27:UON27 UEQ27:UER27 TUU27:TUV27 TKY27:TKZ27 TBC27:TBD27 SRG27:SRH27 SHK27:SHL27 RXO27:RXP27 RNS27:RNT27 RDW27:RDX27 QUA27:QUB27 QKE27:QKF27 QAI27:QAJ27 PQM27:PQN27 PGQ27:PGR27 OWU27:OWV27 OMY27:OMZ27 ODC27:ODD27 NTG27:NTH27 NJK27:NJL27 MZO27:MZP27 MPS27:MPT27 MFW27:MFX27 LWA27:LWB27 LME27:LMF27 LCI27:LCJ27 KSM27:KSN27 KIQ27:KIR27 JYU27:JYV27 JOY27:JOZ27 JFC27:JFD27 IVG27:IVH27 ILK27:ILL27 IBO27:IBP27 HRS27:HRT27 HHW27:HHX27 GYA27:GYB27 GOE27:GOF27 GEI27:GEJ27 FUM27:FUN27 FKQ27:FKR27 FAU27:FAV27 EQY27:EQZ27 EHC27:EHD27 DXG27:DXH27 DNK27:DNL27 DDO27:DDP27 CTS27:CTT27 CJW27:CJX27 CAA27:CAB27 BQE27:BQF27 BGI27:BGJ27 AWM27:AWN27 AMQ27:AMR27 ACU27:ACV27 SY27:SZ27 JC27:JD27 WVL27:WVM27 WLP27:WLQ27 WBT27:WBU27 VRX27:VRY27 VIB27:VIC27 UYF27:UYG27 UOJ27:UOK27 UEN27:UEO27 TUR27:TUS27 TKV27:TKW27 TAZ27:TBA27 SRD27:SRE27 SHH27:SHI27 RXL27:RXM27 RNP27:RNQ27 RDT27:RDU27 QTX27:QTY27 QKB27:QKC27 QAF27:QAG27 PQJ27:PQK27 PGN27:PGO27 OWR27:OWS27 OMV27:OMW27 OCZ27:ODA27 NTD27:NTE27 NJH27:NJI27 MZL27:MZM27 MPP27:MPQ27 MFT27:MFU27 LVX27:LVY27 LMB27:LMC27 LCF27:LCG27 KSJ27:KSK27 KIN27:KIO27 JYR27:JYS27 JOV27:JOW27 JEZ27:JFA27 IVD27:IVE27 ILH27:ILI27 IBL27:IBM27 HRP27:HRQ27 HHT27:HHU27 GXX27:GXY27 GOB27:GOC27 GEF27:GEG27 FUJ27:FUK27 FKN27:FKO27 FAR27:FAS27 EQV27:EQW27 EGZ27:EHA27 DXD27:DXE27 DNH27:DNI27 DDL27:DDM27 CTP27:CTQ27 CJT27:CJU27 BZX27:BZY27 BQB27:BQC27 BGF27:BGG27 AWJ27:AWK27 AMN27:AMO27 ACR27:ACS27 SV27:SW27 IZ27:JA27 WVF27:WVG27 WLJ27:WLK27 WBN27:WBO27 VRR27:VRS27 VHV27:VHW27 UXZ27:UYA27 UOD27:UOE27 UEH27:UEI27 TUL27:TUM27 TKP27:TKQ27 TAT27:TAU27 SQX27:SQY27 SHB27:SHC27 RXF27:RXG27 RNJ27:RNK27 RDN27:RDO27 QTR27:QTS27 QJV27:QJW27 PZZ27:QAA27 PQD27:PQE27 PGH27:PGI27 OWL27:OWM27 OMP27:OMQ27 OCT27:OCU27 NSX27:NSY27 NJB27:NJC27 MZF27:MZG27 MPJ27:MPK27 MFN27:MFO27 LVR27:LVS27 LLV27:LLW27 LBZ27:LCA27 KSD27:KSE27 KIH27:KII27 JYL27:JYM27 JOP27:JOQ27 JET27:JEU27 IUX27:IUY27 ILB27:ILC27 IBF27:IBG27 HRJ27:HRK27 HHN27:HHO27 GXR27:GXS27 GNV27:GNW27 GDZ27:GEA27 FUD27:FUE27 FKH27:FKI27 FAL27:FAM27 EQP27:EQQ27 EGT27:EGU27 DWX27:DWY27 DNB27:DNC27 DDF27:DDG27 CTJ27:CTK27 CJN27:CJO27 BZR27:BZS27 BPV27:BPW27 BFZ27:BGA27 AWD27:AWE27 AMH27:AMI27 ACL27:ACM27 SP27:SQ27 IT27:IU27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WUZ27:WVA27 WLD27:WLE27 WBH27:WBI27 VRL27:VRM27 VHP27:VHQ27 UXT27:UXU27 UNX27:UNY27 UEB27:UEC27 TUF27:TUG27 TKJ27:TKK27 TAN27:TAO27 SQR27:SQS27 SGV27:SGW27 RWZ27:RXA27 RND27:RNE27 RDH27:RDI27 QTL27:QTM27 QJP27:QJQ27 PZT27:PZU27 PPX27:PPY27 PGB27:PGC27 OWF27:OWG27 OMJ27:OMK27 OCN27:OCO27 NSR27:NSS27 NIV27:NIW27 MYZ27:MZA27 MPD27:MPE27 MFH27:MFI27 LVL27:LVM27 LLP27:LLQ27 LBT27:LBU27 KRX27:KRY27 KIB27:KIC27 JYF27:JYG27 JOJ27:JOK27 JEN27:JEO27 IUR27:IUS27 IKV27:IKW27 IAZ27:IBA27 HRD27:HRE27 HHH27:HHI27 GXL27:GXM27 GNP27:GNQ27 GDT27:GDU27 FTX27:FTY27 FKB27:FKC27 FAF27:FAG27 EQJ27:EQK27 EGN27:EGO27 DWR27:DWS27 DMV27:DMW27 DCZ27:DDA27 CTD27:CTE27 CJH27:CJI27 BZL27:BZM27 BPP27:BPQ27 BFT27:BFU27 AVX27:AVY27 AMB27:AMC27 ACF27:ACG27 SJ27:SK27 IN27:IO27 WUW27:WUX27 WLA27:WLB27 WBE27:WBF27 VRI27:VRJ27 VHM27:VHN27 UXQ27:UXR27 UNU27:UNV27 UDY27:UDZ27 TUC27:TUD27 TKG27:TKH27 TAK27:TAL27 SQO27:SQP27 SGS27:SGT27 RWW27:RWX27 RNA27:RNB27 RDE27:RDF27 QTI27:QTJ27 QJM27:QJN27 PZQ27:PZR27 PPU27:PPV27 PFY27:PFZ27 OWC27:OWD27 OMG27:OMH27 OCK27:OCL27 NSO27:NSP27 NIS27:NIT27 MYW27:MYX27 MPA27:MPB27 MFE27:MFF27 LVI27:LVJ27 LLM27:LLN27 LBQ27:LBR27 KRU27:KRV27 KHY27:KHZ27 JYC27:JYD27 JOG27:JOH27 JEK27:JEL27 IUO27:IUP27 IKS27:IKT27 IAW27:IAX27 HRA27:HRB27 HHE27:HHF27 GXI27:GXJ27 GNM27:GNN27 GDQ27:GDR27 FTU27:FTV27 FJY27:FJZ27 FAC27:FAD27 EQG27:EQH27 EGK27:EGL27 DWO27:DWP27 DMS27:DMT27 DCW27:DCX27 CTA27:CTB27 CJE27:CJF27 BZI27:BZJ27 BPM27:BPN27 BFQ27:BFR27 AVU27:AVV27 ALY27:ALZ27 ACC27:ACD27 SG27:SH27 IK27:IL27 WUT27:WUU27 WKX27:WKY27 WBB27:WBC27 VRF27:VRG27 VHJ27:VHK27 UXN27:UXO27 UNR27:UNS27 UDV27:UDW27 TTZ27:TUA27 TKD27:TKE27 TAH27:TAI27 SQL27:SQM27 SGP27:SGQ27 RWT27:RWU27 RMX27:RMY27 RDB27:RDC27 QTF27:QTG27 QJJ27:QJK27 PZN27:PZO27 PPR27:PPS27 PFV27:PFW27 OVZ27:OWA27 OMD27:OME27 OCH27:OCI27 NSL27:NSM27 NIP27:NIQ27 MYT27:MYU27 MOX27:MOY27 MFB27:MFC27 LVF27:LVG27 LLJ27:LLK27 LBN27:LBO27 KRR27:KRS27 KHV27:KHW27 JXZ27:JYA27 JOD27:JOE27 JEH27:JEI27 IUL27:IUM27 IKP27:IKQ27 IAT27:IAU27 HQX27:HQY27 HHB27:HHC27 GXF27:GXG27 GNJ27:GNK27 GDN27:GDO27 FTR27:FTS27 FJV27:FJW27 EZZ27:FAA27 EQD27:EQE27 EGH27:EGI27 DWL27:DWM27 DMP27:DMQ27 DCT27:DCU27 CSX27:CSY27 CJB27:CJC27 BZF27:BZG27 BPJ27:BPK27 BFN27:BFO27 AVR27:AVS27 ALV27:ALW27 ABZ27:ACA27">
      <formula1>IH3</formula1>
    </dataValidation>
    <dataValidation type="whole" operator="lessThanOrEqual" allowBlank="1" showInputMessage="1" showErrorMessage="1" sqref="IH65565:II65565 SD65565:SE65565 ABZ65565:ACA65565 ALV65565:ALW65565 AVR65565:AVS65565 BFN65565:BFO65565 BPJ65565:BPK65565 BZF65565:BZG65565 CJB65565:CJC65565 CSX65565:CSY65565 DCT65565:DCU65565 DMP65565:DMQ65565 DWL65565:DWM65565 EGH65565:EGI65565 EQD65565:EQE65565 EZZ65565:FAA65565 FJV65565:FJW65565 FTR65565:FTS65565 GDN65565:GDO65565 GNJ65565:GNK65565 GXF65565:GXG65565 HHB65565:HHC65565 HQX65565:HQY65565 IAT65565:IAU65565 IKP65565:IKQ65565 IUL65565:IUM65565 JEH65565:JEI65565 JOD65565:JOE65565 JXZ65565:JYA65565 KHV65565:KHW65565 KRR65565:KRS65565 LBN65565:LBO65565 LLJ65565:LLK65565 LVF65565:LVG65565 MFB65565:MFC65565 MOX65565:MOY65565 MYT65565:MYU65565 NIP65565:NIQ65565 NSL65565:NSM65565 OCH65565:OCI65565 OMD65565:OME65565 OVZ65565:OWA65565 PFV65565:PFW65565 PPR65565:PPS65565 PZN65565:PZO65565 QJJ65565:QJK65565 QTF65565:QTG65565 RDB65565:RDC65565 RMX65565:RMY65565 RWT65565:RWU65565 SGP65565:SGQ65565 SQL65565:SQM65565 TAH65565:TAI65565 TKD65565:TKE65565 TTZ65565:TUA65565 UDV65565:UDW65565 UNR65565:UNS65565 UXN65565:UXO65565 VHJ65565:VHK65565 VRF65565:VRG65565 WBB65565:WBC65565 WKX65565:WKY65565 WUT65565:WUU65565 IH131101:II131101 SD131101:SE131101 ABZ131101:ACA131101 ALV131101:ALW131101 AVR131101:AVS131101 BFN131101:BFO131101 BPJ131101:BPK131101 BZF131101:BZG131101 CJB131101:CJC131101 CSX131101:CSY131101 DCT131101:DCU131101 DMP131101:DMQ131101 DWL131101:DWM131101 EGH131101:EGI131101 EQD131101:EQE131101 EZZ131101:FAA131101 FJV131101:FJW131101 FTR131101:FTS131101 GDN131101:GDO131101 GNJ131101:GNK131101 GXF131101:GXG131101 HHB131101:HHC131101 HQX131101:HQY131101 IAT131101:IAU131101 IKP131101:IKQ131101 IUL131101:IUM131101 JEH131101:JEI131101 JOD131101:JOE131101 JXZ131101:JYA131101 KHV131101:KHW131101 KRR131101:KRS131101 LBN131101:LBO131101 LLJ131101:LLK131101 LVF131101:LVG131101 MFB131101:MFC131101 MOX131101:MOY131101 MYT131101:MYU131101 NIP131101:NIQ131101 NSL131101:NSM131101 OCH131101:OCI131101 OMD131101:OME131101 OVZ131101:OWA131101 PFV131101:PFW131101 PPR131101:PPS131101 PZN131101:PZO131101 QJJ131101:QJK131101 QTF131101:QTG131101 RDB131101:RDC131101 RMX131101:RMY131101 RWT131101:RWU131101 SGP131101:SGQ131101 SQL131101:SQM131101 TAH131101:TAI131101 TKD131101:TKE131101 TTZ131101:TUA131101 UDV131101:UDW131101 UNR131101:UNS131101 UXN131101:UXO131101 VHJ131101:VHK131101 VRF131101:VRG131101 WBB131101:WBC131101 WKX131101:WKY131101 WUT131101:WUU131101 IH196637:II196637 SD196637:SE196637 ABZ196637:ACA196637 ALV196637:ALW196637 AVR196637:AVS196637 BFN196637:BFO196637 BPJ196637:BPK196637 BZF196637:BZG196637 CJB196637:CJC196637 CSX196637:CSY196637 DCT196637:DCU196637 DMP196637:DMQ196637 DWL196637:DWM196637 EGH196637:EGI196637 EQD196637:EQE196637 EZZ196637:FAA196637 FJV196637:FJW196637 FTR196637:FTS196637 GDN196637:GDO196637 GNJ196637:GNK196637 GXF196637:GXG196637 HHB196637:HHC196637 HQX196637:HQY196637 IAT196637:IAU196637 IKP196637:IKQ196637 IUL196637:IUM196637 JEH196637:JEI196637 JOD196637:JOE196637 JXZ196637:JYA196637 KHV196637:KHW196637 KRR196637:KRS196637 LBN196637:LBO196637 LLJ196637:LLK196637 LVF196637:LVG196637 MFB196637:MFC196637 MOX196637:MOY196637 MYT196637:MYU196637 NIP196637:NIQ196637 NSL196637:NSM196637 OCH196637:OCI196637 OMD196637:OME196637 OVZ196637:OWA196637 PFV196637:PFW196637 PPR196637:PPS196637 PZN196637:PZO196637 QJJ196637:QJK196637 QTF196637:QTG196637 RDB196637:RDC196637 RMX196637:RMY196637 RWT196637:RWU196637 SGP196637:SGQ196637 SQL196637:SQM196637 TAH196637:TAI196637 TKD196637:TKE196637 TTZ196637:TUA196637 UDV196637:UDW196637 UNR196637:UNS196637 UXN196637:UXO196637 VHJ196637:VHK196637 VRF196637:VRG196637 WBB196637:WBC196637 WKX196637:WKY196637 WUT196637:WUU196637 IH262173:II262173 SD262173:SE262173 ABZ262173:ACA262173 ALV262173:ALW262173 AVR262173:AVS262173 BFN262173:BFO262173 BPJ262173:BPK262173 BZF262173:BZG262173 CJB262173:CJC262173 CSX262173:CSY262173 DCT262173:DCU262173 DMP262173:DMQ262173 DWL262173:DWM262173 EGH262173:EGI262173 EQD262173:EQE262173 EZZ262173:FAA262173 FJV262173:FJW262173 FTR262173:FTS262173 GDN262173:GDO262173 GNJ262173:GNK262173 GXF262173:GXG262173 HHB262173:HHC262173 HQX262173:HQY262173 IAT262173:IAU262173 IKP262173:IKQ262173 IUL262173:IUM262173 JEH262173:JEI262173 JOD262173:JOE262173 JXZ262173:JYA262173 KHV262173:KHW262173 KRR262173:KRS262173 LBN262173:LBO262173 LLJ262173:LLK262173 LVF262173:LVG262173 MFB262173:MFC262173 MOX262173:MOY262173 MYT262173:MYU262173 NIP262173:NIQ262173 NSL262173:NSM262173 OCH262173:OCI262173 OMD262173:OME262173 OVZ262173:OWA262173 PFV262173:PFW262173 PPR262173:PPS262173 PZN262173:PZO262173 QJJ262173:QJK262173 QTF262173:QTG262173 RDB262173:RDC262173 RMX262173:RMY262173 RWT262173:RWU262173 SGP262173:SGQ262173 SQL262173:SQM262173 TAH262173:TAI262173 TKD262173:TKE262173 TTZ262173:TUA262173 UDV262173:UDW262173 UNR262173:UNS262173 UXN262173:UXO262173 VHJ262173:VHK262173 VRF262173:VRG262173 WBB262173:WBC262173 WKX262173:WKY262173 WUT262173:WUU262173 IH327709:II327709 SD327709:SE327709 ABZ327709:ACA327709 ALV327709:ALW327709 AVR327709:AVS327709 BFN327709:BFO327709 BPJ327709:BPK327709 BZF327709:BZG327709 CJB327709:CJC327709 CSX327709:CSY327709 DCT327709:DCU327709 DMP327709:DMQ327709 DWL327709:DWM327709 EGH327709:EGI327709 EQD327709:EQE327709 EZZ327709:FAA327709 FJV327709:FJW327709 FTR327709:FTS327709 GDN327709:GDO327709 GNJ327709:GNK327709 GXF327709:GXG327709 HHB327709:HHC327709 HQX327709:HQY327709 IAT327709:IAU327709 IKP327709:IKQ327709 IUL327709:IUM327709 JEH327709:JEI327709 JOD327709:JOE327709 JXZ327709:JYA327709 KHV327709:KHW327709 KRR327709:KRS327709 LBN327709:LBO327709 LLJ327709:LLK327709 LVF327709:LVG327709 MFB327709:MFC327709 MOX327709:MOY327709 MYT327709:MYU327709 NIP327709:NIQ327709 NSL327709:NSM327709 OCH327709:OCI327709 OMD327709:OME327709 OVZ327709:OWA327709 PFV327709:PFW327709 PPR327709:PPS327709 PZN327709:PZO327709 QJJ327709:QJK327709 QTF327709:QTG327709 RDB327709:RDC327709 RMX327709:RMY327709 RWT327709:RWU327709 SGP327709:SGQ327709 SQL327709:SQM327709 TAH327709:TAI327709 TKD327709:TKE327709 TTZ327709:TUA327709 UDV327709:UDW327709 UNR327709:UNS327709 UXN327709:UXO327709 VHJ327709:VHK327709 VRF327709:VRG327709 WBB327709:WBC327709 WKX327709:WKY327709 WUT327709:WUU327709 IH393245:II393245 SD393245:SE393245 ABZ393245:ACA393245 ALV393245:ALW393245 AVR393245:AVS393245 BFN393245:BFO393245 BPJ393245:BPK393245 BZF393245:BZG393245 CJB393245:CJC393245 CSX393245:CSY393245 DCT393245:DCU393245 DMP393245:DMQ393245 DWL393245:DWM393245 EGH393245:EGI393245 EQD393245:EQE393245 EZZ393245:FAA393245 FJV393245:FJW393245 FTR393245:FTS393245 GDN393245:GDO393245 GNJ393245:GNK393245 GXF393245:GXG393245 HHB393245:HHC393245 HQX393245:HQY393245 IAT393245:IAU393245 IKP393245:IKQ393245 IUL393245:IUM393245 JEH393245:JEI393245 JOD393245:JOE393245 JXZ393245:JYA393245 KHV393245:KHW393245 KRR393245:KRS393245 LBN393245:LBO393245 LLJ393245:LLK393245 LVF393245:LVG393245 MFB393245:MFC393245 MOX393245:MOY393245 MYT393245:MYU393245 NIP393245:NIQ393245 NSL393245:NSM393245 OCH393245:OCI393245 OMD393245:OME393245 OVZ393245:OWA393245 PFV393245:PFW393245 PPR393245:PPS393245 PZN393245:PZO393245 QJJ393245:QJK393245 QTF393245:QTG393245 RDB393245:RDC393245 RMX393245:RMY393245 RWT393245:RWU393245 SGP393245:SGQ393245 SQL393245:SQM393245 TAH393245:TAI393245 TKD393245:TKE393245 TTZ393245:TUA393245 UDV393245:UDW393245 UNR393245:UNS393245 UXN393245:UXO393245 VHJ393245:VHK393245 VRF393245:VRG393245 WBB393245:WBC393245 WKX393245:WKY393245 WUT393245:WUU393245 IH458781:II458781 SD458781:SE458781 ABZ458781:ACA458781 ALV458781:ALW458781 AVR458781:AVS458781 BFN458781:BFO458781 BPJ458781:BPK458781 BZF458781:BZG458781 CJB458781:CJC458781 CSX458781:CSY458781 DCT458781:DCU458781 DMP458781:DMQ458781 DWL458781:DWM458781 EGH458781:EGI458781 EQD458781:EQE458781 EZZ458781:FAA458781 FJV458781:FJW458781 FTR458781:FTS458781 GDN458781:GDO458781 GNJ458781:GNK458781 GXF458781:GXG458781 HHB458781:HHC458781 HQX458781:HQY458781 IAT458781:IAU458781 IKP458781:IKQ458781 IUL458781:IUM458781 JEH458781:JEI458781 JOD458781:JOE458781 JXZ458781:JYA458781 KHV458781:KHW458781 KRR458781:KRS458781 LBN458781:LBO458781 LLJ458781:LLK458781 LVF458781:LVG458781 MFB458781:MFC458781 MOX458781:MOY458781 MYT458781:MYU458781 NIP458781:NIQ458781 NSL458781:NSM458781 OCH458781:OCI458781 OMD458781:OME458781 OVZ458781:OWA458781 PFV458781:PFW458781 PPR458781:PPS458781 PZN458781:PZO458781 QJJ458781:QJK458781 QTF458781:QTG458781 RDB458781:RDC458781 RMX458781:RMY458781 RWT458781:RWU458781 SGP458781:SGQ458781 SQL458781:SQM458781 TAH458781:TAI458781 TKD458781:TKE458781 TTZ458781:TUA458781 UDV458781:UDW458781 UNR458781:UNS458781 UXN458781:UXO458781 VHJ458781:VHK458781 VRF458781:VRG458781 WBB458781:WBC458781 WKX458781:WKY458781 WUT458781:WUU458781 IH524317:II524317 SD524317:SE524317 ABZ524317:ACA524317 ALV524317:ALW524317 AVR524317:AVS524317 BFN524317:BFO524317 BPJ524317:BPK524317 BZF524317:BZG524317 CJB524317:CJC524317 CSX524317:CSY524317 DCT524317:DCU524317 DMP524317:DMQ524317 DWL524317:DWM524317 EGH524317:EGI524317 EQD524317:EQE524317 EZZ524317:FAA524317 FJV524317:FJW524317 FTR524317:FTS524317 GDN524317:GDO524317 GNJ524317:GNK524317 GXF524317:GXG524317 HHB524317:HHC524317 HQX524317:HQY524317 IAT524317:IAU524317 IKP524317:IKQ524317 IUL524317:IUM524317 JEH524317:JEI524317 JOD524317:JOE524317 JXZ524317:JYA524317 KHV524317:KHW524317 KRR524317:KRS524317 LBN524317:LBO524317 LLJ524317:LLK524317 LVF524317:LVG524317 MFB524317:MFC524317 MOX524317:MOY524317 MYT524317:MYU524317 NIP524317:NIQ524317 NSL524317:NSM524317 OCH524317:OCI524317 OMD524317:OME524317 OVZ524317:OWA524317 PFV524317:PFW524317 PPR524317:PPS524317 PZN524317:PZO524317 QJJ524317:QJK524317 QTF524317:QTG524317 RDB524317:RDC524317 RMX524317:RMY524317 RWT524317:RWU524317 SGP524317:SGQ524317 SQL524317:SQM524317 TAH524317:TAI524317 TKD524317:TKE524317 TTZ524317:TUA524317 UDV524317:UDW524317 UNR524317:UNS524317 UXN524317:UXO524317 VHJ524317:VHK524317 VRF524317:VRG524317 WBB524317:WBC524317 WKX524317:WKY524317 WUT524317:WUU524317 IH589853:II589853 SD589853:SE589853 ABZ589853:ACA589853 ALV589853:ALW589853 AVR589853:AVS589853 BFN589853:BFO589853 BPJ589853:BPK589853 BZF589853:BZG589853 CJB589853:CJC589853 CSX589853:CSY589853 DCT589853:DCU589853 DMP589853:DMQ589853 DWL589853:DWM589853 EGH589853:EGI589853 EQD589853:EQE589853 EZZ589853:FAA589853 FJV589853:FJW589853 FTR589853:FTS589853 GDN589853:GDO589853 GNJ589853:GNK589853 GXF589853:GXG589853 HHB589853:HHC589853 HQX589853:HQY589853 IAT589853:IAU589853 IKP589853:IKQ589853 IUL589853:IUM589853 JEH589853:JEI589853 JOD589853:JOE589853 JXZ589853:JYA589853 KHV589853:KHW589853 KRR589853:KRS589853 LBN589853:LBO589853 LLJ589853:LLK589853 LVF589853:LVG589853 MFB589853:MFC589853 MOX589853:MOY589853 MYT589853:MYU589853 NIP589853:NIQ589853 NSL589853:NSM589853 OCH589853:OCI589853 OMD589853:OME589853 OVZ589853:OWA589853 PFV589853:PFW589853 PPR589853:PPS589853 PZN589853:PZO589853 QJJ589853:QJK589853 QTF589853:QTG589853 RDB589853:RDC589853 RMX589853:RMY589853 RWT589853:RWU589853 SGP589853:SGQ589853 SQL589853:SQM589853 TAH589853:TAI589853 TKD589853:TKE589853 TTZ589853:TUA589853 UDV589853:UDW589853 UNR589853:UNS589853 UXN589853:UXO589853 VHJ589853:VHK589853 VRF589853:VRG589853 WBB589853:WBC589853 WKX589853:WKY589853 WUT589853:WUU589853 IH655389:II655389 SD655389:SE655389 ABZ655389:ACA655389 ALV655389:ALW655389 AVR655389:AVS655389 BFN655389:BFO655389 BPJ655389:BPK655389 BZF655389:BZG655389 CJB655389:CJC655389 CSX655389:CSY655389 DCT655389:DCU655389 DMP655389:DMQ655389 DWL655389:DWM655389 EGH655389:EGI655389 EQD655389:EQE655389 EZZ655389:FAA655389 FJV655389:FJW655389 FTR655389:FTS655389 GDN655389:GDO655389 GNJ655389:GNK655389 GXF655389:GXG655389 HHB655389:HHC655389 HQX655389:HQY655389 IAT655389:IAU655389 IKP655389:IKQ655389 IUL655389:IUM655389 JEH655389:JEI655389 JOD655389:JOE655389 JXZ655389:JYA655389 KHV655389:KHW655389 KRR655389:KRS655389 LBN655389:LBO655389 LLJ655389:LLK655389 LVF655389:LVG655389 MFB655389:MFC655389 MOX655389:MOY655389 MYT655389:MYU655389 NIP655389:NIQ655389 NSL655389:NSM655389 OCH655389:OCI655389 OMD655389:OME655389 OVZ655389:OWA655389 PFV655389:PFW655389 PPR655389:PPS655389 PZN655389:PZO655389 QJJ655389:QJK655389 QTF655389:QTG655389 RDB655389:RDC655389 RMX655389:RMY655389 RWT655389:RWU655389 SGP655389:SGQ655389 SQL655389:SQM655389 TAH655389:TAI655389 TKD655389:TKE655389 TTZ655389:TUA655389 UDV655389:UDW655389 UNR655389:UNS655389 UXN655389:UXO655389 VHJ655389:VHK655389 VRF655389:VRG655389 WBB655389:WBC655389 WKX655389:WKY655389 WUT655389:WUU655389 IH720925:II720925 SD720925:SE720925 ABZ720925:ACA720925 ALV720925:ALW720925 AVR720925:AVS720925 BFN720925:BFO720925 BPJ720925:BPK720925 BZF720925:BZG720925 CJB720925:CJC720925 CSX720925:CSY720925 DCT720925:DCU720925 DMP720925:DMQ720925 DWL720925:DWM720925 EGH720925:EGI720925 EQD720925:EQE720925 EZZ720925:FAA720925 FJV720925:FJW720925 FTR720925:FTS720925 GDN720925:GDO720925 GNJ720925:GNK720925 GXF720925:GXG720925 HHB720925:HHC720925 HQX720925:HQY720925 IAT720925:IAU720925 IKP720925:IKQ720925 IUL720925:IUM720925 JEH720925:JEI720925 JOD720925:JOE720925 JXZ720925:JYA720925 KHV720925:KHW720925 KRR720925:KRS720925 LBN720925:LBO720925 LLJ720925:LLK720925 LVF720925:LVG720925 MFB720925:MFC720925 MOX720925:MOY720925 MYT720925:MYU720925 NIP720925:NIQ720925 NSL720925:NSM720925 OCH720925:OCI720925 OMD720925:OME720925 OVZ720925:OWA720925 PFV720925:PFW720925 PPR720925:PPS720925 PZN720925:PZO720925 QJJ720925:QJK720925 QTF720925:QTG720925 RDB720925:RDC720925 RMX720925:RMY720925 RWT720925:RWU720925 SGP720925:SGQ720925 SQL720925:SQM720925 TAH720925:TAI720925 TKD720925:TKE720925 TTZ720925:TUA720925 UDV720925:UDW720925 UNR720925:UNS720925 UXN720925:UXO720925 VHJ720925:VHK720925 VRF720925:VRG720925 WBB720925:WBC720925 WKX720925:WKY720925 WUT720925:WUU720925 IH786461:II786461 SD786461:SE786461 ABZ786461:ACA786461 ALV786461:ALW786461 AVR786461:AVS786461 BFN786461:BFO786461 BPJ786461:BPK786461 BZF786461:BZG786461 CJB786461:CJC786461 CSX786461:CSY786461 DCT786461:DCU786461 DMP786461:DMQ786461 DWL786461:DWM786461 EGH786461:EGI786461 EQD786461:EQE786461 EZZ786461:FAA786461 FJV786461:FJW786461 FTR786461:FTS786461 GDN786461:GDO786461 GNJ786461:GNK786461 GXF786461:GXG786461 HHB786461:HHC786461 HQX786461:HQY786461 IAT786461:IAU786461 IKP786461:IKQ786461 IUL786461:IUM786461 JEH786461:JEI786461 JOD786461:JOE786461 JXZ786461:JYA786461 KHV786461:KHW786461 KRR786461:KRS786461 LBN786461:LBO786461 LLJ786461:LLK786461 LVF786461:LVG786461 MFB786461:MFC786461 MOX786461:MOY786461 MYT786461:MYU786461 NIP786461:NIQ786461 NSL786461:NSM786461 OCH786461:OCI786461 OMD786461:OME786461 OVZ786461:OWA786461 PFV786461:PFW786461 PPR786461:PPS786461 PZN786461:PZO786461 QJJ786461:QJK786461 QTF786461:QTG786461 RDB786461:RDC786461 RMX786461:RMY786461 RWT786461:RWU786461 SGP786461:SGQ786461 SQL786461:SQM786461 TAH786461:TAI786461 TKD786461:TKE786461 TTZ786461:TUA786461 UDV786461:UDW786461 UNR786461:UNS786461 UXN786461:UXO786461 VHJ786461:VHK786461 VRF786461:VRG786461 WBB786461:WBC786461 WKX786461:WKY786461 WUT786461:WUU786461 IH851997:II851997 SD851997:SE851997 ABZ851997:ACA851997 ALV851997:ALW851997 AVR851997:AVS851997 BFN851997:BFO851997 BPJ851997:BPK851997 BZF851997:BZG851997 CJB851997:CJC851997 CSX851997:CSY851997 DCT851997:DCU851997 DMP851997:DMQ851997 DWL851997:DWM851997 EGH851997:EGI851997 EQD851997:EQE851997 EZZ851997:FAA851997 FJV851997:FJW851997 FTR851997:FTS851997 GDN851997:GDO851997 GNJ851997:GNK851997 GXF851997:GXG851997 HHB851997:HHC851997 HQX851997:HQY851997 IAT851997:IAU851997 IKP851997:IKQ851997 IUL851997:IUM851997 JEH851997:JEI851997 JOD851997:JOE851997 JXZ851997:JYA851997 KHV851997:KHW851997 KRR851997:KRS851997 LBN851997:LBO851997 LLJ851997:LLK851997 LVF851997:LVG851997 MFB851997:MFC851997 MOX851997:MOY851997 MYT851997:MYU851997 NIP851997:NIQ851997 NSL851997:NSM851997 OCH851997:OCI851997 OMD851997:OME851997 OVZ851997:OWA851997 PFV851997:PFW851997 PPR851997:PPS851997 PZN851997:PZO851997 QJJ851997:QJK851997 QTF851997:QTG851997 RDB851997:RDC851997 RMX851997:RMY851997 RWT851997:RWU851997 SGP851997:SGQ851997 SQL851997:SQM851997 TAH851997:TAI851997 TKD851997:TKE851997 TTZ851997:TUA851997 UDV851997:UDW851997 UNR851997:UNS851997 UXN851997:UXO851997 VHJ851997:VHK851997 VRF851997:VRG851997 WBB851997:WBC851997 WKX851997:WKY851997 WUT851997:WUU851997 IH917533:II917533 SD917533:SE917533 ABZ917533:ACA917533 ALV917533:ALW917533 AVR917533:AVS917533 BFN917533:BFO917533 BPJ917533:BPK917533 BZF917533:BZG917533 CJB917533:CJC917533 CSX917533:CSY917533 DCT917533:DCU917533 DMP917533:DMQ917533 DWL917533:DWM917533 EGH917533:EGI917533 EQD917533:EQE917533 EZZ917533:FAA917533 FJV917533:FJW917533 FTR917533:FTS917533 GDN917533:GDO917533 GNJ917533:GNK917533 GXF917533:GXG917533 HHB917533:HHC917533 HQX917533:HQY917533 IAT917533:IAU917533 IKP917533:IKQ917533 IUL917533:IUM917533 JEH917533:JEI917533 JOD917533:JOE917533 JXZ917533:JYA917533 KHV917533:KHW917533 KRR917533:KRS917533 LBN917533:LBO917533 LLJ917533:LLK917533 LVF917533:LVG917533 MFB917533:MFC917533 MOX917533:MOY917533 MYT917533:MYU917533 NIP917533:NIQ917533 NSL917533:NSM917533 OCH917533:OCI917533 OMD917533:OME917533 OVZ917533:OWA917533 PFV917533:PFW917533 PPR917533:PPS917533 PZN917533:PZO917533 QJJ917533:QJK917533 QTF917533:QTG917533 RDB917533:RDC917533 RMX917533:RMY917533 RWT917533:RWU917533 SGP917533:SGQ917533 SQL917533:SQM917533 TAH917533:TAI917533 TKD917533:TKE917533 TTZ917533:TUA917533 UDV917533:UDW917533 UNR917533:UNS917533 UXN917533:UXO917533 VHJ917533:VHK917533 VRF917533:VRG917533 WBB917533:WBC917533 WKX917533:WKY917533 WUT917533:WUU917533 IH983069:II983069 SD983069:SE983069 ABZ983069:ACA983069 ALV983069:ALW983069 AVR983069:AVS983069 BFN983069:BFO983069 BPJ983069:BPK983069 BZF983069:BZG983069 CJB983069:CJC983069 CSX983069:CSY983069 DCT983069:DCU983069 DMP983069:DMQ983069 DWL983069:DWM983069 EGH983069:EGI983069 EQD983069:EQE983069 EZZ983069:FAA983069 FJV983069:FJW983069 FTR983069:FTS983069 GDN983069:GDO983069 GNJ983069:GNK983069 GXF983069:GXG983069 HHB983069:HHC983069 HQX983069:HQY983069 IAT983069:IAU983069 IKP983069:IKQ983069 IUL983069:IUM983069 JEH983069:JEI983069 JOD983069:JOE983069 JXZ983069:JYA983069 KHV983069:KHW983069 KRR983069:KRS983069 LBN983069:LBO983069 LLJ983069:LLK983069 LVF983069:LVG983069 MFB983069:MFC983069 MOX983069:MOY983069 MYT983069:MYU983069 NIP983069:NIQ983069 NSL983069:NSM983069 OCH983069:OCI983069 OMD983069:OME983069 OVZ983069:OWA983069 PFV983069:PFW983069 PPR983069:PPS983069 PZN983069:PZO983069 QJJ983069:QJK983069 QTF983069:QTG983069 RDB983069:RDC983069 RMX983069:RMY983069 RWT983069:RWU983069 SGP983069:SGQ983069 SQL983069:SQM983069 TAH983069:TAI983069 TKD983069:TKE983069 TTZ983069:TUA983069 UDV983069:UDW983069 UNR983069:UNS983069 UXN983069:UXO983069 VHJ983069:VHK983069 VRF983069:VRG983069 WBB983069:WBC983069 WKX983069:WKY983069 WUT983069:WUU983069 IK65565:IL65565 SG65565:SH65565 ACC65565:ACD65565 ALY65565:ALZ65565 AVU65565:AVV65565 BFQ65565:BFR65565 BPM65565:BPN65565 BZI65565:BZJ65565 CJE65565:CJF65565 CTA65565:CTB65565 DCW65565:DCX65565 DMS65565:DMT65565 DWO65565:DWP65565 EGK65565:EGL65565 EQG65565:EQH65565 FAC65565:FAD65565 FJY65565:FJZ65565 FTU65565:FTV65565 GDQ65565:GDR65565 GNM65565:GNN65565 GXI65565:GXJ65565 HHE65565:HHF65565 HRA65565:HRB65565 IAW65565:IAX65565 IKS65565:IKT65565 IUO65565:IUP65565 JEK65565:JEL65565 JOG65565:JOH65565 JYC65565:JYD65565 KHY65565:KHZ65565 KRU65565:KRV65565 LBQ65565:LBR65565 LLM65565:LLN65565 LVI65565:LVJ65565 MFE65565:MFF65565 MPA65565:MPB65565 MYW65565:MYX65565 NIS65565:NIT65565 NSO65565:NSP65565 OCK65565:OCL65565 OMG65565:OMH65565 OWC65565:OWD65565 PFY65565:PFZ65565 PPU65565:PPV65565 PZQ65565:PZR65565 QJM65565:QJN65565 QTI65565:QTJ65565 RDE65565:RDF65565 RNA65565:RNB65565 RWW65565:RWX65565 SGS65565:SGT65565 SQO65565:SQP65565 TAK65565:TAL65565 TKG65565:TKH65565 TUC65565:TUD65565 UDY65565:UDZ65565 UNU65565:UNV65565 UXQ65565:UXR65565 VHM65565:VHN65565 VRI65565:VRJ65565 WBE65565:WBF65565 WLA65565:WLB65565 WUW65565:WUX65565 IK131101:IL131101 SG131101:SH131101 ACC131101:ACD131101 ALY131101:ALZ131101 AVU131101:AVV131101 BFQ131101:BFR131101 BPM131101:BPN131101 BZI131101:BZJ131101 CJE131101:CJF131101 CTA131101:CTB131101 DCW131101:DCX131101 DMS131101:DMT131101 DWO131101:DWP131101 EGK131101:EGL131101 EQG131101:EQH131101 FAC131101:FAD131101 FJY131101:FJZ131101 FTU131101:FTV131101 GDQ131101:GDR131101 GNM131101:GNN131101 GXI131101:GXJ131101 HHE131101:HHF131101 HRA131101:HRB131101 IAW131101:IAX131101 IKS131101:IKT131101 IUO131101:IUP131101 JEK131101:JEL131101 JOG131101:JOH131101 JYC131101:JYD131101 KHY131101:KHZ131101 KRU131101:KRV131101 LBQ131101:LBR131101 LLM131101:LLN131101 LVI131101:LVJ131101 MFE131101:MFF131101 MPA131101:MPB131101 MYW131101:MYX131101 NIS131101:NIT131101 NSO131101:NSP131101 OCK131101:OCL131101 OMG131101:OMH131101 OWC131101:OWD131101 PFY131101:PFZ131101 PPU131101:PPV131101 PZQ131101:PZR131101 QJM131101:QJN131101 QTI131101:QTJ131101 RDE131101:RDF131101 RNA131101:RNB131101 RWW131101:RWX131101 SGS131101:SGT131101 SQO131101:SQP131101 TAK131101:TAL131101 TKG131101:TKH131101 TUC131101:TUD131101 UDY131101:UDZ131101 UNU131101:UNV131101 UXQ131101:UXR131101 VHM131101:VHN131101 VRI131101:VRJ131101 WBE131101:WBF131101 WLA131101:WLB131101 WUW131101:WUX131101 IK196637:IL196637 SG196637:SH196637 ACC196637:ACD196637 ALY196637:ALZ196637 AVU196637:AVV196637 BFQ196637:BFR196637 BPM196637:BPN196637 BZI196637:BZJ196637 CJE196637:CJF196637 CTA196637:CTB196637 DCW196637:DCX196637 DMS196637:DMT196637 DWO196637:DWP196637 EGK196637:EGL196637 EQG196637:EQH196637 FAC196637:FAD196637 FJY196637:FJZ196637 FTU196637:FTV196637 GDQ196637:GDR196637 GNM196637:GNN196637 GXI196637:GXJ196637 HHE196637:HHF196637 HRA196637:HRB196637 IAW196637:IAX196637 IKS196637:IKT196637 IUO196637:IUP196637 JEK196637:JEL196637 JOG196637:JOH196637 JYC196637:JYD196637 KHY196637:KHZ196637 KRU196637:KRV196637 LBQ196637:LBR196637 LLM196637:LLN196637 LVI196637:LVJ196637 MFE196637:MFF196637 MPA196637:MPB196637 MYW196637:MYX196637 NIS196637:NIT196637 NSO196637:NSP196637 OCK196637:OCL196637 OMG196637:OMH196637 OWC196637:OWD196637 PFY196637:PFZ196637 PPU196637:PPV196637 PZQ196637:PZR196637 QJM196637:QJN196637 QTI196637:QTJ196637 RDE196637:RDF196637 RNA196637:RNB196637 RWW196637:RWX196637 SGS196637:SGT196637 SQO196637:SQP196637 TAK196637:TAL196637 TKG196637:TKH196637 TUC196637:TUD196637 UDY196637:UDZ196637 UNU196637:UNV196637 UXQ196637:UXR196637 VHM196637:VHN196637 VRI196637:VRJ196637 WBE196637:WBF196637 WLA196637:WLB196637 WUW196637:WUX196637 IK262173:IL262173 SG262173:SH262173 ACC262173:ACD262173 ALY262173:ALZ262173 AVU262173:AVV262173 BFQ262173:BFR262173 BPM262173:BPN262173 BZI262173:BZJ262173 CJE262173:CJF262173 CTA262173:CTB262173 DCW262173:DCX262173 DMS262173:DMT262173 DWO262173:DWP262173 EGK262173:EGL262173 EQG262173:EQH262173 FAC262173:FAD262173 FJY262173:FJZ262173 FTU262173:FTV262173 GDQ262173:GDR262173 GNM262173:GNN262173 GXI262173:GXJ262173 HHE262173:HHF262173 HRA262173:HRB262173 IAW262173:IAX262173 IKS262173:IKT262173 IUO262173:IUP262173 JEK262173:JEL262173 JOG262173:JOH262173 JYC262173:JYD262173 KHY262173:KHZ262173 KRU262173:KRV262173 LBQ262173:LBR262173 LLM262173:LLN262173 LVI262173:LVJ262173 MFE262173:MFF262173 MPA262173:MPB262173 MYW262173:MYX262173 NIS262173:NIT262173 NSO262173:NSP262173 OCK262173:OCL262173 OMG262173:OMH262173 OWC262173:OWD262173 PFY262173:PFZ262173 PPU262173:PPV262173 PZQ262173:PZR262173 QJM262173:QJN262173 QTI262173:QTJ262173 RDE262173:RDF262173 RNA262173:RNB262173 RWW262173:RWX262173 SGS262173:SGT262173 SQO262173:SQP262173 TAK262173:TAL262173 TKG262173:TKH262173 TUC262173:TUD262173 UDY262173:UDZ262173 UNU262173:UNV262173 UXQ262173:UXR262173 VHM262173:VHN262173 VRI262173:VRJ262173 WBE262173:WBF262173 WLA262173:WLB262173 WUW262173:WUX262173 IK327709:IL327709 SG327709:SH327709 ACC327709:ACD327709 ALY327709:ALZ327709 AVU327709:AVV327709 BFQ327709:BFR327709 BPM327709:BPN327709 BZI327709:BZJ327709 CJE327709:CJF327709 CTA327709:CTB327709 DCW327709:DCX327709 DMS327709:DMT327709 DWO327709:DWP327709 EGK327709:EGL327709 EQG327709:EQH327709 FAC327709:FAD327709 FJY327709:FJZ327709 FTU327709:FTV327709 GDQ327709:GDR327709 GNM327709:GNN327709 GXI327709:GXJ327709 HHE327709:HHF327709 HRA327709:HRB327709 IAW327709:IAX327709 IKS327709:IKT327709 IUO327709:IUP327709 JEK327709:JEL327709 JOG327709:JOH327709 JYC327709:JYD327709 KHY327709:KHZ327709 KRU327709:KRV327709 LBQ327709:LBR327709 LLM327709:LLN327709 LVI327709:LVJ327709 MFE327709:MFF327709 MPA327709:MPB327709 MYW327709:MYX327709 NIS327709:NIT327709 NSO327709:NSP327709 OCK327709:OCL327709 OMG327709:OMH327709 OWC327709:OWD327709 PFY327709:PFZ327709 PPU327709:PPV327709 PZQ327709:PZR327709 QJM327709:QJN327709 QTI327709:QTJ327709 RDE327709:RDF327709 RNA327709:RNB327709 RWW327709:RWX327709 SGS327709:SGT327709 SQO327709:SQP327709 TAK327709:TAL327709 TKG327709:TKH327709 TUC327709:TUD327709 UDY327709:UDZ327709 UNU327709:UNV327709 UXQ327709:UXR327709 VHM327709:VHN327709 VRI327709:VRJ327709 WBE327709:WBF327709 WLA327709:WLB327709 WUW327709:WUX327709 IK393245:IL393245 SG393245:SH393245 ACC393245:ACD393245 ALY393245:ALZ393245 AVU393245:AVV393245 BFQ393245:BFR393245 BPM393245:BPN393245 BZI393245:BZJ393245 CJE393245:CJF393245 CTA393245:CTB393245 DCW393245:DCX393245 DMS393245:DMT393245 DWO393245:DWP393245 EGK393245:EGL393245 EQG393245:EQH393245 FAC393245:FAD393245 FJY393245:FJZ393245 FTU393245:FTV393245 GDQ393245:GDR393245 GNM393245:GNN393245 GXI393245:GXJ393245 HHE393245:HHF393245 HRA393245:HRB393245 IAW393245:IAX393245 IKS393245:IKT393245 IUO393245:IUP393245 JEK393245:JEL393245 JOG393245:JOH393245 JYC393245:JYD393245 KHY393245:KHZ393245 KRU393245:KRV393245 LBQ393245:LBR393245 LLM393245:LLN393245 LVI393245:LVJ393245 MFE393245:MFF393245 MPA393245:MPB393245 MYW393245:MYX393245 NIS393245:NIT393245 NSO393245:NSP393245 OCK393245:OCL393245 OMG393245:OMH393245 OWC393245:OWD393245 PFY393245:PFZ393245 PPU393245:PPV393245 PZQ393245:PZR393245 QJM393245:QJN393245 QTI393245:QTJ393245 RDE393245:RDF393245 RNA393245:RNB393245 RWW393245:RWX393245 SGS393245:SGT393245 SQO393245:SQP393245 TAK393245:TAL393245 TKG393245:TKH393245 TUC393245:TUD393245 UDY393245:UDZ393245 UNU393245:UNV393245 UXQ393245:UXR393245 VHM393245:VHN393245 VRI393245:VRJ393245 WBE393245:WBF393245 WLA393245:WLB393245 WUW393245:WUX393245 IK458781:IL458781 SG458781:SH458781 ACC458781:ACD458781 ALY458781:ALZ458781 AVU458781:AVV458781 BFQ458781:BFR458781 BPM458781:BPN458781 BZI458781:BZJ458781 CJE458781:CJF458781 CTA458781:CTB458781 DCW458781:DCX458781 DMS458781:DMT458781 DWO458781:DWP458781 EGK458781:EGL458781 EQG458781:EQH458781 FAC458781:FAD458781 FJY458781:FJZ458781 FTU458781:FTV458781 GDQ458781:GDR458781 GNM458781:GNN458781 GXI458781:GXJ458781 HHE458781:HHF458781 HRA458781:HRB458781 IAW458781:IAX458781 IKS458781:IKT458781 IUO458781:IUP458781 JEK458781:JEL458781 JOG458781:JOH458781 JYC458781:JYD458781 KHY458781:KHZ458781 KRU458781:KRV458781 LBQ458781:LBR458781 LLM458781:LLN458781 LVI458781:LVJ458781 MFE458781:MFF458781 MPA458781:MPB458781 MYW458781:MYX458781 NIS458781:NIT458781 NSO458781:NSP458781 OCK458781:OCL458781 OMG458781:OMH458781 OWC458781:OWD458781 PFY458781:PFZ458781 PPU458781:PPV458781 PZQ458781:PZR458781 QJM458781:QJN458781 QTI458781:QTJ458781 RDE458781:RDF458781 RNA458781:RNB458781 RWW458781:RWX458781 SGS458781:SGT458781 SQO458781:SQP458781 TAK458781:TAL458781 TKG458781:TKH458781 TUC458781:TUD458781 UDY458781:UDZ458781 UNU458781:UNV458781 UXQ458781:UXR458781 VHM458781:VHN458781 VRI458781:VRJ458781 WBE458781:WBF458781 WLA458781:WLB458781 WUW458781:WUX458781 IK524317:IL524317 SG524317:SH524317 ACC524317:ACD524317 ALY524317:ALZ524317 AVU524317:AVV524317 BFQ524317:BFR524317 BPM524317:BPN524317 BZI524317:BZJ524317 CJE524317:CJF524317 CTA524317:CTB524317 DCW524317:DCX524317 DMS524317:DMT524317 DWO524317:DWP524317 EGK524317:EGL524317 EQG524317:EQH524317 FAC524317:FAD524317 FJY524317:FJZ524317 FTU524317:FTV524317 GDQ524317:GDR524317 GNM524317:GNN524317 GXI524317:GXJ524317 HHE524317:HHF524317 HRA524317:HRB524317 IAW524317:IAX524317 IKS524317:IKT524317 IUO524317:IUP524317 JEK524317:JEL524317 JOG524317:JOH524317 JYC524317:JYD524317 KHY524317:KHZ524317 KRU524317:KRV524317 LBQ524317:LBR524317 LLM524317:LLN524317 LVI524317:LVJ524317 MFE524317:MFF524317 MPA524317:MPB524317 MYW524317:MYX524317 NIS524317:NIT524317 NSO524317:NSP524317 OCK524317:OCL524317 OMG524317:OMH524317 OWC524317:OWD524317 PFY524317:PFZ524317 PPU524317:PPV524317 PZQ524317:PZR524317 QJM524317:QJN524317 QTI524317:QTJ524317 RDE524317:RDF524317 RNA524317:RNB524317 RWW524317:RWX524317 SGS524317:SGT524317 SQO524317:SQP524317 TAK524317:TAL524317 TKG524317:TKH524317 TUC524317:TUD524317 UDY524317:UDZ524317 UNU524317:UNV524317 UXQ524317:UXR524317 VHM524317:VHN524317 VRI524317:VRJ524317 WBE524317:WBF524317 WLA524317:WLB524317 WUW524317:WUX524317 IK589853:IL589853 SG589853:SH589853 ACC589853:ACD589853 ALY589853:ALZ589853 AVU589853:AVV589853 BFQ589853:BFR589853 BPM589853:BPN589853 BZI589853:BZJ589853 CJE589853:CJF589853 CTA589853:CTB589853 DCW589853:DCX589853 DMS589853:DMT589853 DWO589853:DWP589853 EGK589853:EGL589853 EQG589853:EQH589853 FAC589853:FAD589853 FJY589853:FJZ589853 FTU589853:FTV589853 GDQ589853:GDR589853 GNM589853:GNN589853 GXI589853:GXJ589853 HHE589853:HHF589853 HRA589853:HRB589853 IAW589853:IAX589853 IKS589853:IKT589853 IUO589853:IUP589853 JEK589853:JEL589853 JOG589853:JOH589853 JYC589853:JYD589853 KHY589853:KHZ589853 KRU589853:KRV589853 LBQ589853:LBR589853 LLM589853:LLN589853 LVI589853:LVJ589853 MFE589853:MFF589853 MPA589853:MPB589853 MYW589853:MYX589853 NIS589853:NIT589853 NSO589853:NSP589853 OCK589853:OCL589853 OMG589853:OMH589853 OWC589853:OWD589853 PFY589853:PFZ589853 PPU589853:PPV589853 PZQ589853:PZR589853 QJM589853:QJN589853 QTI589853:QTJ589853 RDE589853:RDF589853 RNA589853:RNB589853 RWW589853:RWX589853 SGS589853:SGT589853 SQO589853:SQP589853 TAK589853:TAL589853 TKG589853:TKH589853 TUC589853:TUD589853 UDY589853:UDZ589853 UNU589853:UNV589853 UXQ589853:UXR589853 VHM589853:VHN589853 VRI589853:VRJ589853 WBE589853:WBF589853 WLA589853:WLB589853 WUW589853:WUX589853 IK655389:IL655389 SG655389:SH655389 ACC655389:ACD655389 ALY655389:ALZ655389 AVU655389:AVV655389 BFQ655389:BFR655389 BPM655389:BPN655389 BZI655389:BZJ655389 CJE655389:CJF655389 CTA655389:CTB655389 DCW655389:DCX655389 DMS655389:DMT655389 DWO655389:DWP655389 EGK655389:EGL655389 EQG655389:EQH655389 FAC655389:FAD655389 FJY655389:FJZ655389 FTU655389:FTV655389 GDQ655389:GDR655389 GNM655389:GNN655389 GXI655389:GXJ655389 HHE655389:HHF655389 HRA655389:HRB655389 IAW655389:IAX655389 IKS655389:IKT655389 IUO655389:IUP655389 JEK655389:JEL655389 JOG655389:JOH655389 JYC655389:JYD655389 KHY655389:KHZ655389 KRU655389:KRV655389 LBQ655389:LBR655389 LLM655389:LLN655389 LVI655389:LVJ655389 MFE655389:MFF655389 MPA655389:MPB655389 MYW655389:MYX655389 NIS655389:NIT655389 NSO655389:NSP655389 OCK655389:OCL655389 OMG655389:OMH655389 OWC655389:OWD655389 PFY655389:PFZ655389 PPU655389:PPV655389 PZQ655389:PZR655389 QJM655389:QJN655389 QTI655389:QTJ655389 RDE655389:RDF655389 RNA655389:RNB655389 RWW655389:RWX655389 SGS655389:SGT655389 SQO655389:SQP655389 TAK655389:TAL655389 TKG655389:TKH655389 TUC655389:TUD655389 UDY655389:UDZ655389 UNU655389:UNV655389 UXQ655389:UXR655389 VHM655389:VHN655389 VRI655389:VRJ655389 WBE655389:WBF655389 WLA655389:WLB655389 WUW655389:WUX655389 IK720925:IL720925 SG720925:SH720925 ACC720925:ACD720925 ALY720925:ALZ720925 AVU720925:AVV720925 BFQ720925:BFR720925 BPM720925:BPN720925 BZI720925:BZJ720925 CJE720925:CJF720925 CTA720925:CTB720925 DCW720925:DCX720925 DMS720925:DMT720925 DWO720925:DWP720925 EGK720925:EGL720925 EQG720925:EQH720925 FAC720925:FAD720925 FJY720925:FJZ720925 FTU720925:FTV720925 GDQ720925:GDR720925 GNM720925:GNN720925 GXI720925:GXJ720925 HHE720925:HHF720925 HRA720925:HRB720925 IAW720925:IAX720925 IKS720925:IKT720925 IUO720925:IUP720925 JEK720925:JEL720925 JOG720925:JOH720925 JYC720925:JYD720925 KHY720925:KHZ720925 KRU720925:KRV720925 LBQ720925:LBR720925 LLM720925:LLN720925 LVI720925:LVJ720925 MFE720925:MFF720925 MPA720925:MPB720925 MYW720925:MYX720925 NIS720925:NIT720925 NSO720925:NSP720925 OCK720925:OCL720925 OMG720925:OMH720925 OWC720925:OWD720925 PFY720925:PFZ720925 PPU720925:PPV720925 PZQ720925:PZR720925 QJM720925:QJN720925 QTI720925:QTJ720925 RDE720925:RDF720925 RNA720925:RNB720925 RWW720925:RWX720925 SGS720925:SGT720925 SQO720925:SQP720925 TAK720925:TAL720925 TKG720925:TKH720925 TUC720925:TUD720925 UDY720925:UDZ720925 UNU720925:UNV720925 UXQ720925:UXR720925 VHM720925:VHN720925 VRI720925:VRJ720925 WBE720925:WBF720925 WLA720925:WLB720925 WUW720925:WUX720925 IK786461:IL786461 SG786461:SH786461 ACC786461:ACD786461 ALY786461:ALZ786461 AVU786461:AVV786461 BFQ786461:BFR786461 BPM786461:BPN786461 BZI786461:BZJ786461 CJE786461:CJF786461 CTA786461:CTB786461 DCW786461:DCX786461 DMS786461:DMT786461 DWO786461:DWP786461 EGK786461:EGL786461 EQG786461:EQH786461 FAC786461:FAD786461 FJY786461:FJZ786461 FTU786461:FTV786461 GDQ786461:GDR786461 GNM786461:GNN786461 GXI786461:GXJ786461 HHE786461:HHF786461 HRA786461:HRB786461 IAW786461:IAX786461 IKS786461:IKT786461 IUO786461:IUP786461 JEK786461:JEL786461 JOG786461:JOH786461 JYC786461:JYD786461 KHY786461:KHZ786461 KRU786461:KRV786461 LBQ786461:LBR786461 LLM786461:LLN786461 LVI786461:LVJ786461 MFE786461:MFF786461 MPA786461:MPB786461 MYW786461:MYX786461 NIS786461:NIT786461 NSO786461:NSP786461 OCK786461:OCL786461 OMG786461:OMH786461 OWC786461:OWD786461 PFY786461:PFZ786461 PPU786461:PPV786461 PZQ786461:PZR786461 QJM786461:QJN786461 QTI786461:QTJ786461 RDE786461:RDF786461 RNA786461:RNB786461 RWW786461:RWX786461 SGS786461:SGT786461 SQO786461:SQP786461 TAK786461:TAL786461 TKG786461:TKH786461 TUC786461:TUD786461 UDY786461:UDZ786461 UNU786461:UNV786461 UXQ786461:UXR786461 VHM786461:VHN786461 VRI786461:VRJ786461 WBE786461:WBF786461 WLA786461:WLB786461 WUW786461:WUX786461 IK851997:IL851997 SG851997:SH851997 ACC851997:ACD851997 ALY851997:ALZ851997 AVU851997:AVV851997 BFQ851997:BFR851997 BPM851997:BPN851997 BZI851997:BZJ851997 CJE851997:CJF851997 CTA851997:CTB851997 DCW851997:DCX851997 DMS851997:DMT851997 DWO851997:DWP851997 EGK851997:EGL851997 EQG851997:EQH851997 FAC851997:FAD851997 FJY851997:FJZ851997 FTU851997:FTV851997 GDQ851997:GDR851997 GNM851997:GNN851997 GXI851997:GXJ851997 HHE851997:HHF851997 HRA851997:HRB851997 IAW851997:IAX851997 IKS851997:IKT851997 IUO851997:IUP851997 JEK851997:JEL851997 JOG851997:JOH851997 JYC851997:JYD851997 KHY851997:KHZ851997 KRU851997:KRV851997 LBQ851997:LBR851997 LLM851997:LLN851997 LVI851997:LVJ851997 MFE851997:MFF851997 MPA851997:MPB851997 MYW851997:MYX851997 NIS851997:NIT851997 NSO851997:NSP851997 OCK851997:OCL851997 OMG851997:OMH851997 OWC851997:OWD851997 PFY851997:PFZ851997 PPU851997:PPV851997 PZQ851997:PZR851997 QJM851997:QJN851997 QTI851997:QTJ851997 RDE851997:RDF851997 RNA851997:RNB851997 RWW851997:RWX851997 SGS851997:SGT851997 SQO851997:SQP851997 TAK851997:TAL851997 TKG851997:TKH851997 TUC851997:TUD851997 UDY851997:UDZ851997 UNU851997:UNV851997 UXQ851997:UXR851997 VHM851997:VHN851997 VRI851997:VRJ851997 WBE851997:WBF851997 WLA851997:WLB851997 WUW851997:WUX851997 IK917533:IL917533 SG917533:SH917533 ACC917533:ACD917533 ALY917533:ALZ917533 AVU917533:AVV917533 BFQ917533:BFR917533 BPM917533:BPN917533 BZI917533:BZJ917533 CJE917533:CJF917533 CTA917533:CTB917533 DCW917533:DCX917533 DMS917533:DMT917533 DWO917533:DWP917533 EGK917533:EGL917533 EQG917533:EQH917533 FAC917533:FAD917533 FJY917533:FJZ917533 FTU917533:FTV917533 GDQ917533:GDR917533 GNM917533:GNN917533 GXI917533:GXJ917533 HHE917533:HHF917533 HRA917533:HRB917533 IAW917533:IAX917533 IKS917533:IKT917533 IUO917533:IUP917533 JEK917533:JEL917533 JOG917533:JOH917533 JYC917533:JYD917533 KHY917533:KHZ917533 KRU917533:KRV917533 LBQ917533:LBR917533 LLM917533:LLN917533 LVI917533:LVJ917533 MFE917533:MFF917533 MPA917533:MPB917533 MYW917533:MYX917533 NIS917533:NIT917533 NSO917533:NSP917533 OCK917533:OCL917533 OMG917533:OMH917533 OWC917533:OWD917533 PFY917533:PFZ917533 PPU917533:PPV917533 PZQ917533:PZR917533 QJM917533:QJN917533 QTI917533:QTJ917533 RDE917533:RDF917533 RNA917533:RNB917533 RWW917533:RWX917533 SGS917533:SGT917533 SQO917533:SQP917533 TAK917533:TAL917533 TKG917533:TKH917533 TUC917533:TUD917533 UDY917533:UDZ917533 UNU917533:UNV917533 UXQ917533:UXR917533 VHM917533:VHN917533 VRI917533:VRJ917533 WBE917533:WBF917533 WLA917533:WLB917533 WUW917533:WUX917533 IK983069:IL983069 SG983069:SH983069 ACC983069:ACD983069 ALY983069:ALZ983069 AVU983069:AVV983069 BFQ983069:BFR983069 BPM983069:BPN983069 BZI983069:BZJ983069 CJE983069:CJF983069 CTA983069:CTB983069 DCW983069:DCX983069 DMS983069:DMT983069 DWO983069:DWP983069 EGK983069:EGL983069 EQG983069:EQH983069 FAC983069:FAD983069 FJY983069:FJZ983069 FTU983069:FTV983069 GDQ983069:GDR983069 GNM983069:GNN983069 GXI983069:GXJ983069 HHE983069:HHF983069 HRA983069:HRB983069 IAW983069:IAX983069 IKS983069:IKT983069 IUO983069:IUP983069 JEK983069:JEL983069 JOG983069:JOH983069 JYC983069:JYD983069 KHY983069:KHZ983069 KRU983069:KRV983069 LBQ983069:LBR983069 LLM983069:LLN983069 LVI983069:LVJ983069 MFE983069:MFF983069 MPA983069:MPB983069 MYW983069:MYX983069 NIS983069:NIT983069 NSO983069:NSP983069 OCK983069:OCL983069 OMG983069:OMH983069 OWC983069:OWD983069 PFY983069:PFZ983069 PPU983069:PPV983069 PZQ983069:PZR983069 QJM983069:QJN983069 QTI983069:QTJ983069 RDE983069:RDF983069 RNA983069:RNB983069 RWW983069:RWX983069 SGS983069:SGT983069 SQO983069:SQP983069 TAK983069:TAL983069 TKG983069:TKH983069 TUC983069:TUD983069 UDY983069:UDZ983069 UNU983069:UNV983069 UXQ983069:UXR983069 VHM983069:VHN983069 VRI983069:VRJ983069 WBE983069:WBF983069 WLA983069:WLB983069 WUW983069:WUX983069 IN65565:IO65565 SJ65565:SK65565 ACF65565:ACG65565 AMB65565:AMC65565 AVX65565:AVY65565 BFT65565:BFU65565 BPP65565:BPQ65565 BZL65565:BZM65565 CJH65565:CJI65565 CTD65565:CTE65565 DCZ65565:DDA65565 DMV65565:DMW65565 DWR65565:DWS65565 EGN65565:EGO65565 EQJ65565:EQK65565 FAF65565:FAG65565 FKB65565:FKC65565 FTX65565:FTY65565 GDT65565:GDU65565 GNP65565:GNQ65565 GXL65565:GXM65565 HHH65565:HHI65565 HRD65565:HRE65565 IAZ65565:IBA65565 IKV65565:IKW65565 IUR65565:IUS65565 JEN65565:JEO65565 JOJ65565:JOK65565 JYF65565:JYG65565 KIB65565:KIC65565 KRX65565:KRY65565 LBT65565:LBU65565 LLP65565:LLQ65565 LVL65565:LVM65565 MFH65565:MFI65565 MPD65565:MPE65565 MYZ65565:MZA65565 NIV65565:NIW65565 NSR65565:NSS65565 OCN65565:OCO65565 OMJ65565:OMK65565 OWF65565:OWG65565 PGB65565:PGC65565 PPX65565:PPY65565 PZT65565:PZU65565 QJP65565:QJQ65565 QTL65565:QTM65565 RDH65565:RDI65565 RND65565:RNE65565 RWZ65565:RXA65565 SGV65565:SGW65565 SQR65565:SQS65565 TAN65565:TAO65565 TKJ65565:TKK65565 TUF65565:TUG65565 UEB65565:UEC65565 UNX65565:UNY65565 UXT65565:UXU65565 VHP65565:VHQ65565 VRL65565:VRM65565 WBH65565:WBI65565 WLD65565:WLE65565 WUZ65565:WVA65565 IN131101:IO131101 SJ131101:SK131101 ACF131101:ACG131101 AMB131101:AMC131101 AVX131101:AVY131101 BFT131101:BFU131101 BPP131101:BPQ131101 BZL131101:BZM131101 CJH131101:CJI131101 CTD131101:CTE131101 DCZ131101:DDA131101 DMV131101:DMW131101 DWR131101:DWS131101 EGN131101:EGO131101 EQJ131101:EQK131101 FAF131101:FAG131101 FKB131101:FKC131101 FTX131101:FTY131101 GDT131101:GDU131101 GNP131101:GNQ131101 GXL131101:GXM131101 HHH131101:HHI131101 HRD131101:HRE131101 IAZ131101:IBA131101 IKV131101:IKW131101 IUR131101:IUS131101 JEN131101:JEO131101 JOJ131101:JOK131101 JYF131101:JYG131101 KIB131101:KIC131101 KRX131101:KRY131101 LBT131101:LBU131101 LLP131101:LLQ131101 LVL131101:LVM131101 MFH131101:MFI131101 MPD131101:MPE131101 MYZ131101:MZA131101 NIV131101:NIW131101 NSR131101:NSS131101 OCN131101:OCO131101 OMJ131101:OMK131101 OWF131101:OWG131101 PGB131101:PGC131101 PPX131101:PPY131101 PZT131101:PZU131101 QJP131101:QJQ131101 QTL131101:QTM131101 RDH131101:RDI131101 RND131101:RNE131101 RWZ131101:RXA131101 SGV131101:SGW131101 SQR131101:SQS131101 TAN131101:TAO131101 TKJ131101:TKK131101 TUF131101:TUG131101 UEB131101:UEC131101 UNX131101:UNY131101 UXT131101:UXU131101 VHP131101:VHQ131101 VRL131101:VRM131101 WBH131101:WBI131101 WLD131101:WLE131101 WUZ131101:WVA131101 IN196637:IO196637 SJ196637:SK196637 ACF196637:ACG196637 AMB196637:AMC196637 AVX196637:AVY196637 BFT196637:BFU196637 BPP196637:BPQ196637 BZL196637:BZM196637 CJH196637:CJI196637 CTD196637:CTE196637 DCZ196637:DDA196637 DMV196637:DMW196637 DWR196637:DWS196637 EGN196637:EGO196637 EQJ196637:EQK196637 FAF196637:FAG196637 FKB196637:FKC196637 FTX196637:FTY196637 GDT196637:GDU196637 GNP196637:GNQ196637 GXL196637:GXM196637 HHH196637:HHI196637 HRD196637:HRE196637 IAZ196637:IBA196637 IKV196637:IKW196637 IUR196637:IUS196637 JEN196637:JEO196637 JOJ196637:JOK196637 JYF196637:JYG196637 KIB196637:KIC196637 KRX196637:KRY196637 LBT196637:LBU196637 LLP196637:LLQ196637 LVL196637:LVM196637 MFH196637:MFI196637 MPD196637:MPE196637 MYZ196637:MZA196637 NIV196637:NIW196637 NSR196637:NSS196637 OCN196637:OCO196637 OMJ196637:OMK196637 OWF196637:OWG196637 PGB196637:PGC196637 PPX196637:PPY196637 PZT196637:PZU196637 QJP196637:QJQ196637 QTL196637:QTM196637 RDH196637:RDI196637 RND196637:RNE196637 RWZ196637:RXA196637 SGV196637:SGW196637 SQR196637:SQS196637 TAN196637:TAO196637 TKJ196637:TKK196637 TUF196637:TUG196637 UEB196637:UEC196637 UNX196637:UNY196637 UXT196637:UXU196637 VHP196637:VHQ196637 VRL196637:VRM196637 WBH196637:WBI196637 WLD196637:WLE196637 WUZ196637:WVA196637 IN262173:IO262173 SJ262173:SK262173 ACF262173:ACG262173 AMB262173:AMC262173 AVX262173:AVY262173 BFT262173:BFU262173 BPP262173:BPQ262173 BZL262173:BZM262173 CJH262173:CJI262173 CTD262173:CTE262173 DCZ262173:DDA262173 DMV262173:DMW262173 DWR262173:DWS262173 EGN262173:EGO262173 EQJ262173:EQK262173 FAF262173:FAG262173 FKB262173:FKC262173 FTX262173:FTY262173 GDT262173:GDU262173 GNP262173:GNQ262173 GXL262173:GXM262173 HHH262173:HHI262173 HRD262173:HRE262173 IAZ262173:IBA262173 IKV262173:IKW262173 IUR262173:IUS262173 JEN262173:JEO262173 JOJ262173:JOK262173 JYF262173:JYG262173 KIB262173:KIC262173 KRX262173:KRY262173 LBT262173:LBU262173 LLP262173:LLQ262173 LVL262173:LVM262173 MFH262173:MFI262173 MPD262173:MPE262173 MYZ262173:MZA262173 NIV262173:NIW262173 NSR262173:NSS262173 OCN262173:OCO262173 OMJ262173:OMK262173 OWF262173:OWG262173 PGB262173:PGC262173 PPX262173:PPY262173 PZT262173:PZU262173 QJP262173:QJQ262173 QTL262173:QTM262173 RDH262173:RDI262173 RND262173:RNE262173 RWZ262173:RXA262173 SGV262173:SGW262173 SQR262173:SQS262173 TAN262173:TAO262173 TKJ262173:TKK262173 TUF262173:TUG262173 UEB262173:UEC262173 UNX262173:UNY262173 UXT262173:UXU262173 VHP262173:VHQ262173 VRL262173:VRM262173 WBH262173:WBI262173 WLD262173:WLE262173 WUZ262173:WVA262173 IN327709:IO327709 SJ327709:SK327709 ACF327709:ACG327709 AMB327709:AMC327709 AVX327709:AVY327709 BFT327709:BFU327709 BPP327709:BPQ327709 BZL327709:BZM327709 CJH327709:CJI327709 CTD327709:CTE327709 DCZ327709:DDA327709 DMV327709:DMW327709 DWR327709:DWS327709 EGN327709:EGO327709 EQJ327709:EQK327709 FAF327709:FAG327709 FKB327709:FKC327709 FTX327709:FTY327709 GDT327709:GDU327709 GNP327709:GNQ327709 GXL327709:GXM327709 HHH327709:HHI327709 HRD327709:HRE327709 IAZ327709:IBA327709 IKV327709:IKW327709 IUR327709:IUS327709 JEN327709:JEO327709 JOJ327709:JOK327709 JYF327709:JYG327709 KIB327709:KIC327709 KRX327709:KRY327709 LBT327709:LBU327709 LLP327709:LLQ327709 LVL327709:LVM327709 MFH327709:MFI327709 MPD327709:MPE327709 MYZ327709:MZA327709 NIV327709:NIW327709 NSR327709:NSS327709 OCN327709:OCO327709 OMJ327709:OMK327709 OWF327709:OWG327709 PGB327709:PGC327709 PPX327709:PPY327709 PZT327709:PZU327709 QJP327709:QJQ327709 QTL327709:QTM327709 RDH327709:RDI327709 RND327709:RNE327709 RWZ327709:RXA327709 SGV327709:SGW327709 SQR327709:SQS327709 TAN327709:TAO327709 TKJ327709:TKK327709 TUF327709:TUG327709 UEB327709:UEC327709 UNX327709:UNY327709 UXT327709:UXU327709 VHP327709:VHQ327709 VRL327709:VRM327709 WBH327709:WBI327709 WLD327709:WLE327709 WUZ327709:WVA327709 IN393245:IO393245 SJ393245:SK393245 ACF393245:ACG393245 AMB393245:AMC393245 AVX393245:AVY393245 BFT393245:BFU393245 BPP393245:BPQ393245 BZL393245:BZM393245 CJH393245:CJI393245 CTD393245:CTE393245 DCZ393245:DDA393245 DMV393245:DMW393245 DWR393245:DWS393245 EGN393245:EGO393245 EQJ393245:EQK393245 FAF393245:FAG393245 FKB393245:FKC393245 FTX393245:FTY393245 GDT393245:GDU393245 GNP393245:GNQ393245 GXL393245:GXM393245 HHH393245:HHI393245 HRD393245:HRE393245 IAZ393245:IBA393245 IKV393245:IKW393245 IUR393245:IUS393245 JEN393245:JEO393245 JOJ393245:JOK393245 JYF393245:JYG393245 KIB393245:KIC393245 KRX393245:KRY393245 LBT393245:LBU393245 LLP393245:LLQ393245 LVL393245:LVM393245 MFH393245:MFI393245 MPD393245:MPE393245 MYZ393245:MZA393245 NIV393245:NIW393245 NSR393245:NSS393245 OCN393245:OCO393245 OMJ393245:OMK393245 OWF393245:OWG393245 PGB393245:PGC393245 PPX393245:PPY393245 PZT393245:PZU393245 QJP393245:QJQ393245 QTL393245:QTM393245 RDH393245:RDI393245 RND393245:RNE393245 RWZ393245:RXA393245 SGV393245:SGW393245 SQR393245:SQS393245 TAN393245:TAO393245 TKJ393245:TKK393245 TUF393245:TUG393245 UEB393245:UEC393245 UNX393245:UNY393245 UXT393245:UXU393245 VHP393245:VHQ393245 VRL393245:VRM393245 WBH393245:WBI393245 WLD393245:WLE393245 WUZ393245:WVA393245 IN458781:IO458781 SJ458781:SK458781 ACF458781:ACG458781 AMB458781:AMC458781 AVX458781:AVY458781 BFT458781:BFU458781 BPP458781:BPQ458781 BZL458781:BZM458781 CJH458781:CJI458781 CTD458781:CTE458781 DCZ458781:DDA458781 DMV458781:DMW458781 DWR458781:DWS458781 EGN458781:EGO458781 EQJ458781:EQK458781 FAF458781:FAG458781 FKB458781:FKC458781 FTX458781:FTY458781 GDT458781:GDU458781 GNP458781:GNQ458781 GXL458781:GXM458781 HHH458781:HHI458781 HRD458781:HRE458781 IAZ458781:IBA458781 IKV458781:IKW458781 IUR458781:IUS458781 JEN458781:JEO458781 JOJ458781:JOK458781 JYF458781:JYG458781 KIB458781:KIC458781 KRX458781:KRY458781 LBT458781:LBU458781 LLP458781:LLQ458781 LVL458781:LVM458781 MFH458781:MFI458781 MPD458781:MPE458781 MYZ458781:MZA458781 NIV458781:NIW458781 NSR458781:NSS458781 OCN458781:OCO458781 OMJ458781:OMK458781 OWF458781:OWG458781 PGB458781:PGC458781 PPX458781:PPY458781 PZT458781:PZU458781 QJP458781:QJQ458781 QTL458781:QTM458781 RDH458781:RDI458781 RND458781:RNE458781 RWZ458781:RXA458781 SGV458781:SGW458781 SQR458781:SQS458781 TAN458781:TAO458781 TKJ458781:TKK458781 TUF458781:TUG458781 UEB458781:UEC458781 UNX458781:UNY458781 UXT458781:UXU458781 VHP458781:VHQ458781 VRL458781:VRM458781 WBH458781:WBI458781 WLD458781:WLE458781 WUZ458781:WVA458781 IN524317:IO524317 SJ524317:SK524317 ACF524317:ACG524317 AMB524317:AMC524317 AVX524317:AVY524317 BFT524317:BFU524317 BPP524317:BPQ524317 BZL524317:BZM524317 CJH524317:CJI524317 CTD524317:CTE524317 DCZ524317:DDA524317 DMV524317:DMW524317 DWR524317:DWS524317 EGN524317:EGO524317 EQJ524317:EQK524317 FAF524317:FAG524317 FKB524317:FKC524317 FTX524317:FTY524317 GDT524317:GDU524317 GNP524317:GNQ524317 GXL524317:GXM524317 HHH524317:HHI524317 HRD524317:HRE524317 IAZ524317:IBA524317 IKV524317:IKW524317 IUR524317:IUS524317 JEN524317:JEO524317 JOJ524317:JOK524317 JYF524317:JYG524317 KIB524317:KIC524317 KRX524317:KRY524317 LBT524317:LBU524317 LLP524317:LLQ524317 LVL524317:LVM524317 MFH524317:MFI524317 MPD524317:MPE524317 MYZ524317:MZA524317 NIV524317:NIW524317 NSR524317:NSS524317 OCN524317:OCO524317 OMJ524317:OMK524317 OWF524317:OWG524317 PGB524317:PGC524317 PPX524317:PPY524317 PZT524317:PZU524317 QJP524317:QJQ524317 QTL524317:QTM524317 RDH524317:RDI524317 RND524317:RNE524317 RWZ524317:RXA524317 SGV524317:SGW524317 SQR524317:SQS524317 TAN524317:TAO524317 TKJ524317:TKK524317 TUF524317:TUG524317 UEB524317:UEC524317 UNX524317:UNY524317 UXT524317:UXU524317 VHP524317:VHQ524317 VRL524317:VRM524317 WBH524317:WBI524317 WLD524317:WLE524317 WUZ524317:WVA524317 IN589853:IO589853 SJ589853:SK589853 ACF589853:ACG589853 AMB589853:AMC589853 AVX589853:AVY589853 BFT589853:BFU589853 BPP589853:BPQ589853 BZL589853:BZM589853 CJH589853:CJI589853 CTD589853:CTE589853 DCZ589853:DDA589853 DMV589853:DMW589853 DWR589853:DWS589853 EGN589853:EGO589853 EQJ589853:EQK589853 FAF589853:FAG589853 FKB589853:FKC589853 FTX589853:FTY589853 GDT589853:GDU589853 GNP589853:GNQ589853 GXL589853:GXM589853 HHH589853:HHI589853 HRD589853:HRE589853 IAZ589853:IBA589853 IKV589853:IKW589853 IUR589853:IUS589853 JEN589853:JEO589853 JOJ589853:JOK589853 JYF589853:JYG589853 KIB589853:KIC589853 KRX589853:KRY589853 LBT589853:LBU589853 LLP589853:LLQ589853 LVL589853:LVM589853 MFH589853:MFI589853 MPD589853:MPE589853 MYZ589853:MZA589853 NIV589853:NIW589853 NSR589853:NSS589853 OCN589853:OCO589853 OMJ589853:OMK589853 OWF589853:OWG589853 PGB589853:PGC589853 PPX589853:PPY589853 PZT589853:PZU589853 QJP589853:QJQ589853 QTL589853:QTM589853 RDH589853:RDI589853 RND589853:RNE589853 RWZ589853:RXA589853 SGV589853:SGW589853 SQR589853:SQS589853 TAN589853:TAO589853 TKJ589853:TKK589853 TUF589853:TUG589853 UEB589853:UEC589853 UNX589853:UNY589853 UXT589853:UXU589853 VHP589853:VHQ589853 VRL589853:VRM589853 WBH589853:WBI589853 WLD589853:WLE589853 WUZ589853:WVA589853 IN655389:IO655389 SJ655389:SK655389 ACF655389:ACG655389 AMB655389:AMC655389 AVX655389:AVY655389 BFT655389:BFU655389 BPP655389:BPQ655389 BZL655389:BZM655389 CJH655389:CJI655389 CTD655389:CTE655389 DCZ655389:DDA655389 DMV655389:DMW655389 DWR655389:DWS655389 EGN655389:EGO655389 EQJ655389:EQK655389 FAF655389:FAG655389 FKB655389:FKC655389 FTX655389:FTY655389 GDT655389:GDU655389 GNP655389:GNQ655389 GXL655389:GXM655389 HHH655389:HHI655389 HRD655389:HRE655389 IAZ655389:IBA655389 IKV655389:IKW655389 IUR655389:IUS655389 JEN655389:JEO655389 JOJ655389:JOK655389 JYF655389:JYG655389 KIB655389:KIC655389 KRX655389:KRY655389 LBT655389:LBU655389 LLP655389:LLQ655389 LVL655389:LVM655389 MFH655389:MFI655389 MPD655389:MPE655389 MYZ655389:MZA655389 NIV655389:NIW655389 NSR655389:NSS655389 OCN655389:OCO655389 OMJ655389:OMK655389 OWF655389:OWG655389 PGB655389:PGC655389 PPX655389:PPY655389 PZT655389:PZU655389 QJP655389:QJQ655389 QTL655389:QTM655389 RDH655389:RDI655389 RND655389:RNE655389 RWZ655389:RXA655389 SGV655389:SGW655389 SQR655389:SQS655389 TAN655389:TAO655389 TKJ655389:TKK655389 TUF655389:TUG655389 UEB655389:UEC655389 UNX655389:UNY655389 UXT655389:UXU655389 VHP655389:VHQ655389 VRL655389:VRM655389 WBH655389:WBI655389 WLD655389:WLE655389 WUZ655389:WVA655389 IN720925:IO720925 SJ720925:SK720925 ACF720925:ACG720925 AMB720925:AMC720925 AVX720925:AVY720925 BFT720925:BFU720925 BPP720925:BPQ720925 BZL720925:BZM720925 CJH720925:CJI720925 CTD720925:CTE720925 DCZ720925:DDA720925 DMV720925:DMW720925 DWR720925:DWS720925 EGN720925:EGO720925 EQJ720925:EQK720925 FAF720925:FAG720925 FKB720925:FKC720925 FTX720925:FTY720925 GDT720925:GDU720925 GNP720925:GNQ720925 GXL720925:GXM720925 HHH720925:HHI720925 HRD720925:HRE720925 IAZ720925:IBA720925 IKV720925:IKW720925 IUR720925:IUS720925 JEN720925:JEO720925 JOJ720925:JOK720925 JYF720925:JYG720925 KIB720925:KIC720925 KRX720925:KRY720925 LBT720925:LBU720925 LLP720925:LLQ720925 LVL720925:LVM720925 MFH720925:MFI720925 MPD720925:MPE720925 MYZ720925:MZA720925 NIV720925:NIW720925 NSR720925:NSS720925 OCN720925:OCO720925 OMJ720925:OMK720925 OWF720925:OWG720925 PGB720925:PGC720925 PPX720925:PPY720925 PZT720925:PZU720925 QJP720925:QJQ720925 QTL720925:QTM720925 RDH720925:RDI720925 RND720925:RNE720925 RWZ720925:RXA720925 SGV720925:SGW720925 SQR720925:SQS720925 TAN720925:TAO720925 TKJ720925:TKK720925 TUF720925:TUG720925 UEB720925:UEC720925 UNX720925:UNY720925 UXT720925:UXU720925 VHP720925:VHQ720925 VRL720925:VRM720925 WBH720925:WBI720925 WLD720925:WLE720925 WUZ720925:WVA720925 IN786461:IO786461 SJ786461:SK786461 ACF786461:ACG786461 AMB786461:AMC786461 AVX786461:AVY786461 BFT786461:BFU786461 BPP786461:BPQ786461 BZL786461:BZM786461 CJH786461:CJI786461 CTD786461:CTE786461 DCZ786461:DDA786461 DMV786461:DMW786461 DWR786461:DWS786461 EGN786461:EGO786461 EQJ786461:EQK786461 FAF786461:FAG786461 FKB786461:FKC786461 FTX786461:FTY786461 GDT786461:GDU786461 GNP786461:GNQ786461 GXL786461:GXM786461 HHH786461:HHI786461 HRD786461:HRE786461 IAZ786461:IBA786461 IKV786461:IKW786461 IUR786461:IUS786461 JEN786461:JEO786461 JOJ786461:JOK786461 JYF786461:JYG786461 KIB786461:KIC786461 KRX786461:KRY786461 LBT786461:LBU786461 LLP786461:LLQ786461 LVL786461:LVM786461 MFH786461:MFI786461 MPD786461:MPE786461 MYZ786461:MZA786461 NIV786461:NIW786461 NSR786461:NSS786461 OCN786461:OCO786461 OMJ786461:OMK786461 OWF786461:OWG786461 PGB786461:PGC786461 PPX786461:PPY786461 PZT786461:PZU786461 QJP786461:QJQ786461 QTL786461:QTM786461 RDH786461:RDI786461 RND786461:RNE786461 RWZ786461:RXA786461 SGV786461:SGW786461 SQR786461:SQS786461 TAN786461:TAO786461 TKJ786461:TKK786461 TUF786461:TUG786461 UEB786461:UEC786461 UNX786461:UNY786461 UXT786461:UXU786461 VHP786461:VHQ786461 VRL786461:VRM786461 WBH786461:WBI786461 WLD786461:WLE786461 WUZ786461:WVA786461 IN851997:IO851997 SJ851997:SK851997 ACF851997:ACG851997 AMB851997:AMC851997 AVX851997:AVY851997 BFT851997:BFU851997 BPP851997:BPQ851997 BZL851997:BZM851997 CJH851997:CJI851997 CTD851997:CTE851997 DCZ851997:DDA851997 DMV851997:DMW851997 DWR851997:DWS851997 EGN851997:EGO851997 EQJ851997:EQK851997 FAF851997:FAG851997 FKB851997:FKC851997 FTX851997:FTY851997 GDT851997:GDU851997 GNP851997:GNQ851997 GXL851997:GXM851997 HHH851997:HHI851997 HRD851997:HRE851997 IAZ851997:IBA851997 IKV851997:IKW851997 IUR851997:IUS851997 JEN851997:JEO851997 JOJ851997:JOK851997 JYF851997:JYG851997 KIB851997:KIC851997 KRX851997:KRY851997 LBT851997:LBU851997 LLP851997:LLQ851997 LVL851997:LVM851997 MFH851997:MFI851997 MPD851997:MPE851997 MYZ851997:MZA851997 NIV851997:NIW851997 NSR851997:NSS851997 OCN851997:OCO851997 OMJ851997:OMK851997 OWF851997:OWG851997 PGB851997:PGC851997 PPX851997:PPY851997 PZT851997:PZU851997 QJP851997:QJQ851997 QTL851997:QTM851997 RDH851997:RDI851997 RND851997:RNE851997 RWZ851997:RXA851997 SGV851997:SGW851997 SQR851997:SQS851997 TAN851997:TAO851997 TKJ851997:TKK851997 TUF851997:TUG851997 UEB851997:UEC851997 UNX851997:UNY851997 UXT851997:UXU851997 VHP851997:VHQ851997 VRL851997:VRM851997 WBH851997:WBI851997 WLD851997:WLE851997 WUZ851997:WVA851997 IN917533:IO917533 SJ917533:SK917533 ACF917533:ACG917533 AMB917533:AMC917533 AVX917533:AVY917533 BFT917533:BFU917533 BPP917533:BPQ917533 BZL917533:BZM917533 CJH917533:CJI917533 CTD917533:CTE917533 DCZ917533:DDA917533 DMV917533:DMW917533 DWR917533:DWS917533 EGN917533:EGO917533 EQJ917533:EQK917533 FAF917533:FAG917533 FKB917533:FKC917533 FTX917533:FTY917533 GDT917533:GDU917533 GNP917533:GNQ917533 GXL917533:GXM917533 HHH917533:HHI917533 HRD917533:HRE917533 IAZ917533:IBA917533 IKV917533:IKW917533 IUR917533:IUS917533 JEN917533:JEO917533 JOJ917533:JOK917533 JYF917533:JYG917533 KIB917533:KIC917533 KRX917533:KRY917533 LBT917533:LBU917533 LLP917533:LLQ917533 LVL917533:LVM917533 MFH917533:MFI917533 MPD917533:MPE917533 MYZ917533:MZA917533 NIV917533:NIW917533 NSR917533:NSS917533 OCN917533:OCO917533 OMJ917533:OMK917533 OWF917533:OWG917533 PGB917533:PGC917533 PPX917533:PPY917533 PZT917533:PZU917533 QJP917533:QJQ917533 QTL917533:QTM917533 RDH917533:RDI917533 RND917533:RNE917533 RWZ917533:RXA917533 SGV917533:SGW917533 SQR917533:SQS917533 TAN917533:TAO917533 TKJ917533:TKK917533 TUF917533:TUG917533 UEB917533:UEC917533 UNX917533:UNY917533 UXT917533:UXU917533 VHP917533:VHQ917533 VRL917533:VRM917533 WBH917533:WBI917533 WLD917533:WLE917533 WUZ917533:WVA917533 IN983069:IO983069 SJ983069:SK983069 ACF983069:ACG983069 AMB983069:AMC983069 AVX983069:AVY983069 BFT983069:BFU983069 BPP983069:BPQ983069 BZL983069:BZM983069 CJH983069:CJI983069 CTD983069:CTE983069 DCZ983069:DDA983069 DMV983069:DMW983069 DWR983069:DWS983069 EGN983069:EGO983069 EQJ983069:EQK983069 FAF983069:FAG983069 FKB983069:FKC983069 FTX983069:FTY983069 GDT983069:GDU983069 GNP983069:GNQ983069 GXL983069:GXM983069 HHH983069:HHI983069 HRD983069:HRE983069 IAZ983069:IBA983069 IKV983069:IKW983069 IUR983069:IUS983069 JEN983069:JEO983069 JOJ983069:JOK983069 JYF983069:JYG983069 KIB983069:KIC983069 KRX983069:KRY983069 LBT983069:LBU983069 LLP983069:LLQ983069 LVL983069:LVM983069 MFH983069:MFI983069 MPD983069:MPE983069 MYZ983069:MZA983069 NIV983069:NIW983069 NSR983069:NSS983069 OCN983069:OCO983069 OMJ983069:OMK983069 OWF983069:OWG983069 PGB983069:PGC983069 PPX983069:PPY983069 PZT983069:PZU983069 QJP983069:QJQ983069 QTL983069:QTM983069 RDH983069:RDI983069 RND983069:RNE983069 RWZ983069:RXA983069 SGV983069:SGW983069 SQR983069:SQS983069 TAN983069:TAO983069 TKJ983069:TKK983069 TUF983069:TUG983069 UEB983069:UEC983069 UNX983069:UNY983069 UXT983069:UXU983069 VHP983069:VHQ983069 VRL983069:VRM983069 WBH983069:WBI983069 WLD983069:WLE983069 WUZ983069:WVA983069 IQ65565:IR65565 SM65565:SN65565 ACI65565:ACJ65565 AME65565:AMF65565 AWA65565:AWB65565 BFW65565:BFX65565 BPS65565:BPT65565 BZO65565:BZP65565 CJK65565:CJL65565 CTG65565:CTH65565 DDC65565:DDD65565 DMY65565:DMZ65565 DWU65565:DWV65565 EGQ65565:EGR65565 EQM65565:EQN65565 FAI65565:FAJ65565 FKE65565:FKF65565 FUA65565:FUB65565 GDW65565:GDX65565 GNS65565:GNT65565 GXO65565:GXP65565 HHK65565:HHL65565 HRG65565:HRH65565 IBC65565:IBD65565 IKY65565:IKZ65565 IUU65565:IUV65565 JEQ65565:JER65565 JOM65565:JON65565 JYI65565:JYJ65565 KIE65565:KIF65565 KSA65565:KSB65565 LBW65565:LBX65565 LLS65565:LLT65565 LVO65565:LVP65565 MFK65565:MFL65565 MPG65565:MPH65565 MZC65565:MZD65565 NIY65565:NIZ65565 NSU65565:NSV65565 OCQ65565:OCR65565 OMM65565:OMN65565 OWI65565:OWJ65565 PGE65565:PGF65565 PQA65565:PQB65565 PZW65565:PZX65565 QJS65565:QJT65565 QTO65565:QTP65565 RDK65565:RDL65565 RNG65565:RNH65565 RXC65565:RXD65565 SGY65565:SGZ65565 SQU65565:SQV65565 TAQ65565:TAR65565 TKM65565:TKN65565 TUI65565:TUJ65565 UEE65565:UEF65565 UOA65565:UOB65565 UXW65565:UXX65565 VHS65565:VHT65565 VRO65565:VRP65565 WBK65565:WBL65565 WLG65565:WLH65565 WVC65565:WVD65565 IQ131101:IR131101 SM131101:SN131101 ACI131101:ACJ131101 AME131101:AMF131101 AWA131101:AWB131101 BFW131101:BFX131101 BPS131101:BPT131101 BZO131101:BZP131101 CJK131101:CJL131101 CTG131101:CTH131101 DDC131101:DDD131101 DMY131101:DMZ131101 DWU131101:DWV131101 EGQ131101:EGR131101 EQM131101:EQN131101 FAI131101:FAJ131101 FKE131101:FKF131101 FUA131101:FUB131101 GDW131101:GDX131101 GNS131101:GNT131101 GXO131101:GXP131101 HHK131101:HHL131101 HRG131101:HRH131101 IBC131101:IBD131101 IKY131101:IKZ131101 IUU131101:IUV131101 JEQ131101:JER131101 JOM131101:JON131101 JYI131101:JYJ131101 KIE131101:KIF131101 KSA131101:KSB131101 LBW131101:LBX131101 LLS131101:LLT131101 LVO131101:LVP131101 MFK131101:MFL131101 MPG131101:MPH131101 MZC131101:MZD131101 NIY131101:NIZ131101 NSU131101:NSV131101 OCQ131101:OCR131101 OMM131101:OMN131101 OWI131101:OWJ131101 PGE131101:PGF131101 PQA131101:PQB131101 PZW131101:PZX131101 QJS131101:QJT131101 QTO131101:QTP131101 RDK131101:RDL131101 RNG131101:RNH131101 RXC131101:RXD131101 SGY131101:SGZ131101 SQU131101:SQV131101 TAQ131101:TAR131101 TKM131101:TKN131101 TUI131101:TUJ131101 UEE131101:UEF131101 UOA131101:UOB131101 UXW131101:UXX131101 VHS131101:VHT131101 VRO131101:VRP131101 WBK131101:WBL131101 WLG131101:WLH131101 WVC131101:WVD131101 IQ196637:IR196637 SM196637:SN196637 ACI196637:ACJ196637 AME196637:AMF196637 AWA196637:AWB196637 BFW196637:BFX196637 BPS196637:BPT196637 BZO196637:BZP196637 CJK196637:CJL196637 CTG196637:CTH196637 DDC196637:DDD196637 DMY196637:DMZ196637 DWU196637:DWV196637 EGQ196637:EGR196637 EQM196637:EQN196637 FAI196637:FAJ196637 FKE196637:FKF196637 FUA196637:FUB196637 GDW196637:GDX196637 GNS196637:GNT196637 GXO196637:GXP196637 HHK196637:HHL196637 HRG196637:HRH196637 IBC196637:IBD196637 IKY196637:IKZ196637 IUU196637:IUV196637 JEQ196637:JER196637 JOM196637:JON196637 JYI196637:JYJ196637 KIE196637:KIF196637 KSA196637:KSB196637 LBW196637:LBX196637 LLS196637:LLT196637 LVO196637:LVP196637 MFK196637:MFL196637 MPG196637:MPH196637 MZC196637:MZD196637 NIY196637:NIZ196637 NSU196637:NSV196637 OCQ196637:OCR196637 OMM196637:OMN196637 OWI196637:OWJ196637 PGE196637:PGF196637 PQA196637:PQB196637 PZW196637:PZX196637 QJS196637:QJT196637 QTO196637:QTP196637 RDK196637:RDL196637 RNG196637:RNH196637 RXC196637:RXD196637 SGY196637:SGZ196637 SQU196637:SQV196637 TAQ196637:TAR196637 TKM196637:TKN196637 TUI196637:TUJ196637 UEE196637:UEF196637 UOA196637:UOB196637 UXW196637:UXX196637 VHS196637:VHT196637 VRO196637:VRP196637 WBK196637:WBL196637 WLG196637:WLH196637 WVC196637:WVD196637 IQ262173:IR262173 SM262173:SN262173 ACI262173:ACJ262173 AME262173:AMF262173 AWA262173:AWB262173 BFW262173:BFX262173 BPS262173:BPT262173 BZO262173:BZP262173 CJK262173:CJL262173 CTG262173:CTH262173 DDC262173:DDD262173 DMY262173:DMZ262173 DWU262173:DWV262173 EGQ262173:EGR262173 EQM262173:EQN262173 FAI262173:FAJ262173 FKE262173:FKF262173 FUA262173:FUB262173 GDW262173:GDX262173 GNS262173:GNT262173 GXO262173:GXP262173 HHK262173:HHL262173 HRG262173:HRH262173 IBC262173:IBD262173 IKY262173:IKZ262173 IUU262173:IUV262173 JEQ262173:JER262173 JOM262173:JON262173 JYI262173:JYJ262173 KIE262173:KIF262173 KSA262173:KSB262173 LBW262173:LBX262173 LLS262173:LLT262173 LVO262173:LVP262173 MFK262173:MFL262173 MPG262173:MPH262173 MZC262173:MZD262173 NIY262173:NIZ262173 NSU262173:NSV262173 OCQ262173:OCR262173 OMM262173:OMN262173 OWI262173:OWJ262173 PGE262173:PGF262173 PQA262173:PQB262173 PZW262173:PZX262173 QJS262173:QJT262173 QTO262173:QTP262173 RDK262173:RDL262173 RNG262173:RNH262173 RXC262173:RXD262173 SGY262173:SGZ262173 SQU262173:SQV262173 TAQ262173:TAR262173 TKM262173:TKN262173 TUI262173:TUJ262173 UEE262173:UEF262173 UOA262173:UOB262173 UXW262173:UXX262173 VHS262173:VHT262173 VRO262173:VRP262173 WBK262173:WBL262173 WLG262173:WLH262173 WVC262173:WVD262173 IQ327709:IR327709 SM327709:SN327709 ACI327709:ACJ327709 AME327709:AMF327709 AWA327709:AWB327709 BFW327709:BFX327709 BPS327709:BPT327709 BZO327709:BZP327709 CJK327709:CJL327709 CTG327709:CTH327709 DDC327709:DDD327709 DMY327709:DMZ327709 DWU327709:DWV327709 EGQ327709:EGR327709 EQM327709:EQN327709 FAI327709:FAJ327709 FKE327709:FKF327709 FUA327709:FUB327709 GDW327709:GDX327709 GNS327709:GNT327709 GXO327709:GXP327709 HHK327709:HHL327709 HRG327709:HRH327709 IBC327709:IBD327709 IKY327709:IKZ327709 IUU327709:IUV327709 JEQ327709:JER327709 JOM327709:JON327709 JYI327709:JYJ327709 KIE327709:KIF327709 KSA327709:KSB327709 LBW327709:LBX327709 LLS327709:LLT327709 LVO327709:LVP327709 MFK327709:MFL327709 MPG327709:MPH327709 MZC327709:MZD327709 NIY327709:NIZ327709 NSU327709:NSV327709 OCQ327709:OCR327709 OMM327709:OMN327709 OWI327709:OWJ327709 PGE327709:PGF327709 PQA327709:PQB327709 PZW327709:PZX327709 QJS327709:QJT327709 QTO327709:QTP327709 RDK327709:RDL327709 RNG327709:RNH327709 RXC327709:RXD327709 SGY327709:SGZ327709 SQU327709:SQV327709 TAQ327709:TAR327709 TKM327709:TKN327709 TUI327709:TUJ327709 UEE327709:UEF327709 UOA327709:UOB327709 UXW327709:UXX327709 VHS327709:VHT327709 VRO327709:VRP327709 WBK327709:WBL327709 WLG327709:WLH327709 WVC327709:WVD327709 IQ393245:IR393245 SM393245:SN393245 ACI393245:ACJ393245 AME393245:AMF393245 AWA393245:AWB393245 BFW393245:BFX393245 BPS393245:BPT393245 BZO393245:BZP393245 CJK393245:CJL393245 CTG393245:CTH393245 DDC393245:DDD393245 DMY393245:DMZ393245 DWU393245:DWV393245 EGQ393245:EGR393245 EQM393245:EQN393245 FAI393245:FAJ393245 FKE393245:FKF393245 FUA393245:FUB393245 GDW393245:GDX393245 GNS393245:GNT393245 GXO393245:GXP393245 HHK393245:HHL393245 HRG393245:HRH393245 IBC393245:IBD393245 IKY393245:IKZ393245 IUU393245:IUV393245 JEQ393245:JER393245 JOM393245:JON393245 JYI393245:JYJ393245 KIE393245:KIF393245 KSA393245:KSB393245 LBW393245:LBX393245 LLS393245:LLT393245 LVO393245:LVP393245 MFK393245:MFL393245 MPG393245:MPH393245 MZC393245:MZD393245 NIY393245:NIZ393245 NSU393245:NSV393245 OCQ393245:OCR393245 OMM393245:OMN393245 OWI393245:OWJ393245 PGE393245:PGF393245 PQA393245:PQB393245 PZW393245:PZX393245 QJS393245:QJT393245 QTO393245:QTP393245 RDK393245:RDL393245 RNG393245:RNH393245 RXC393245:RXD393245 SGY393245:SGZ393245 SQU393245:SQV393245 TAQ393245:TAR393245 TKM393245:TKN393245 TUI393245:TUJ393245 UEE393245:UEF393245 UOA393245:UOB393245 UXW393245:UXX393245 VHS393245:VHT393245 VRO393245:VRP393245 WBK393245:WBL393245 WLG393245:WLH393245 WVC393245:WVD393245 IQ458781:IR458781 SM458781:SN458781 ACI458781:ACJ458781 AME458781:AMF458781 AWA458781:AWB458781 BFW458781:BFX458781 BPS458781:BPT458781 BZO458781:BZP458781 CJK458781:CJL458781 CTG458781:CTH458781 DDC458781:DDD458781 DMY458781:DMZ458781 DWU458781:DWV458781 EGQ458781:EGR458781 EQM458781:EQN458781 FAI458781:FAJ458781 FKE458781:FKF458781 FUA458781:FUB458781 GDW458781:GDX458781 GNS458781:GNT458781 GXO458781:GXP458781 HHK458781:HHL458781 HRG458781:HRH458781 IBC458781:IBD458781 IKY458781:IKZ458781 IUU458781:IUV458781 JEQ458781:JER458781 JOM458781:JON458781 JYI458781:JYJ458781 KIE458781:KIF458781 KSA458781:KSB458781 LBW458781:LBX458781 LLS458781:LLT458781 LVO458781:LVP458781 MFK458781:MFL458781 MPG458781:MPH458781 MZC458781:MZD458781 NIY458781:NIZ458781 NSU458781:NSV458781 OCQ458781:OCR458781 OMM458781:OMN458781 OWI458781:OWJ458781 PGE458781:PGF458781 PQA458781:PQB458781 PZW458781:PZX458781 QJS458781:QJT458781 QTO458781:QTP458781 RDK458781:RDL458781 RNG458781:RNH458781 RXC458781:RXD458781 SGY458781:SGZ458781 SQU458781:SQV458781 TAQ458781:TAR458781 TKM458781:TKN458781 TUI458781:TUJ458781 UEE458781:UEF458781 UOA458781:UOB458781 UXW458781:UXX458781 VHS458781:VHT458781 VRO458781:VRP458781 WBK458781:WBL458781 WLG458781:WLH458781 WVC458781:WVD458781 IQ524317:IR524317 SM524317:SN524317 ACI524317:ACJ524317 AME524317:AMF524317 AWA524317:AWB524317 BFW524317:BFX524317 BPS524317:BPT524317 BZO524317:BZP524317 CJK524317:CJL524317 CTG524317:CTH524317 DDC524317:DDD524317 DMY524317:DMZ524317 DWU524317:DWV524317 EGQ524317:EGR524317 EQM524317:EQN524317 FAI524317:FAJ524317 FKE524317:FKF524317 FUA524317:FUB524317 GDW524317:GDX524317 GNS524317:GNT524317 GXO524317:GXP524317 HHK524317:HHL524317 HRG524317:HRH524317 IBC524317:IBD524317 IKY524317:IKZ524317 IUU524317:IUV524317 JEQ524317:JER524317 JOM524317:JON524317 JYI524317:JYJ524317 KIE524317:KIF524317 KSA524317:KSB524317 LBW524317:LBX524317 LLS524317:LLT524317 LVO524317:LVP524317 MFK524317:MFL524317 MPG524317:MPH524317 MZC524317:MZD524317 NIY524317:NIZ524317 NSU524317:NSV524317 OCQ524317:OCR524317 OMM524317:OMN524317 OWI524317:OWJ524317 PGE524317:PGF524317 PQA524317:PQB524317 PZW524317:PZX524317 QJS524317:QJT524317 QTO524317:QTP524317 RDK524317:RDL524317 RNG524317:RNH524317 RXC524317:RXD524317 SGY524317:SGZ524317 SQU524317:SQV524317 TAQ524317:TAR524317 TKM524317:TKN524317 TUI524317:TUJ524317 UEE524317:UEF524317 UOA524317:UOB524317 UXW524317:UXX524317 VHS524317:VHT524317 VRO524317:VRP524317 WBK524317:WBL524317 WLG524317:WLH524317 WVC524317:WVD524317 IQ589853:IR589853 SM589853:SN589853 ACI589853:ACJ589853 AME589853:AMF589853 AWA589853:AWB589853 BFW589853:BFX589853 BPS589853:BPT589853 BZO589853:BZP589853 CJK589853:CJL589853 CTG589853:CTH589853 DDC589853:DDD589853 DMY589853:DMZ589853 DWU589853:DWV589853 EGQ589853:EGR589853 EQM589853:EQN589853 FAI589853:FAJ589853 FKE589853:FKF589853 FUA589853:FUB589853 GDW589853:GDX589853 GNS589853:GNT589853 GXO589853:GXP589853 HHK589853:HHL589853 HRG589853:HRH589853 IBC589853:IBD589853 IKY589853:IKZ589853 IUU589853:IUV589853 JEQ589853:JER589853 JOM589853:JON589853 JYI589853:JYJ589853 KIE589853:KIF589853 KSA589853:KSB589853 LBW589853:LBX589853 LLS589853:LLT589853 LVO589853:LVP589853 MFK589853:MFL589853 MPG589853:MPH589853 MZC589853:MZD589853 NIY589853:NIZ589853 NSU589853:NSV589853 OCQ589853:OCR589853 OMM589853:OMN589853 OWI589853:OWJ589853 PGE589853:PGF589853 PQA589853:PQB589853 PZW589853:PZX589853 QJS589853:QJT589853 QTO589853:QTP589853 RDK589853:RDL589853 RNG589853:RNH589853 RXC589853:RXD589853 SGY589853:SGZ589853 SQU589853:SQV589853 TAQ589853:TAR589853 TKM589853:TKN589853 TUI589853:TUJ589853 UEE589853:UEF589853 UOA589853:UOB589853 UXW589853:UXX589853 VHS589853:VHT589853 VRO589853:VRP589853 WBK589853:WBL589853 WLG589853:WLH589853 WVC589853:WVD589853 IQ655389:IR655389 SM655389:SN655389 ACI655389:ACJ655389 AME655389:AMF655389 AWA655389:AWB655389 BFW655389:BFX655389 BPS655389:BPT655389 BZO655389:BZP655389 CJK655389:CJL655389 CTG655389:CTH655389 DDC655389:DDD655389 DMY655389:DMZ655389 DWU655389:DWV655389 EGQ655389:EGR655389 EQM655389:EQN655389 FAI655389:FAJ655389 FKE655389:FKF655389 FUA655389:FUB655389 GDW655389:GDX655389 GNS655389:GNT655389 GXO655389:GXP655389 HHK655389:HHL655389 HRG655389:HRH655389 IBC655389:IBD655389 IKY655389:IKZ655389 IUU655389:IUV655389 JEQ655389:JER655389 JOM655389:JON655389 JYI655389:JYJ655389 KIE655389:KIF655389 KSA655389:KSB655389 LBW655389:LBX655389 LLS655389:LLT655389 LVO655389:LVP655389 MFK655389:MFL655389 MPG655389:MPH655389 MZC655389:MZD655389 NIY655389:NIZ655389 NSU655389:NSV655389 OCQ655389:OCR655389 OMM655389:OMN655389 OWI655389:OWJ655389 PGE655389:PGF655389 PQA655389:PQB655389 PZW655389:PZX655389 QJS655389:QJT655389 QTO655389:QTP655389 RDK655389:RDL655389 RNG655389:RNH655389 RXC655389:RXD655389 SGY655389:SGZ655389 SQU655389:SQV655389 TAQ655389:TAR655389 TKM655389:TKN655389 TUI655389:TUJ655389 UEE655389:UEF655389 UOA655389:UOB655389 UXW655389:UXX655389 VHS655389:VHT655389 VRO655389:VRP655389 WBK655389:WBL655389 WLG655389:WLH655389 WVC655389:WVD655389 IQ720925:IR720925 SM720925:SN720925 ACI720925:ACJ720925 AME720925:AMF720925 AWA720925:AWB720925 BFW720925:BFX720925 BPS720925:BPT720925 BZO720925:BZP720925 CJK720925:CJL720925 CTG720925:CTH720925 DDC720925:DDD720925 DMY720925:DMZ720925 DWU720925:DWV720925 EGQ720925:EGR720925 EQM720925:EQN720925 FAI720925:FAJ720925 FKE720925:FKF720925 FUA720925:FUB720925 GDW720925:GDX720925 GNS720925:GNT720925 GXO720925:GXP720925 HHK720925:HHL720925 HRG720925:HRH720925 IBC720925:IBD720925 IKY720925:IKZ720925 IUU720925:IUV720925 JEQ720925:JER720925 JOM720925:JON720925 JYI720925:JYJ720925 KIE720925:KIF720925 KSA720925:KSB720925 LBW720925:LBX720925 LLS720925:LLT720925 LVO720925:LVP720925 MFK720925:MFL720925 MPG720925:MPH720925 MZC720925:MZD720925 NIY720925:NIZ720925 NSU720925:NSV720925 OCQ720925:OCR720925 OMM720925:OMN720925 OWI720925:OWJ720925 PGE720925:PGF720925 PQA720925:PQB720925 PZW720925:PZX720925 QJS720925:QJT720925 QTO720925:QTP720925 RDK720925:RDL720925 RNG720925:RNH720925 RXC720925:RXD720925 SGY720925:SGZ720925 SQU720925:SQV720925 TAQ720925:TAR720925 TKM720925:TKN720925 TUI720925:TUJ720925 UEE720925:UEF720925 UOA720925:UOB720925 UXW720925:UXX720925 VHS720925:VHT720925 VRO720925:VRP720925 WBK720925:WBL720925 WLG720925:WLH720925 WVC720925:WVD720925 IQ786461:IR786461 SM786461:SN786461 ACI786461:ACJ786461 AME786461:AMF786461 AWA786461:AWB786461 BFW786461:BFX786461 BPS786461:BPT786461 BZO786461:BZP786461 CJK786461:CJL786461 CTG786461:CTH786461 DDC786461:DDD786461 DMY786461:DMZ786461 DWU786461:DWV786461 EGQ786461:EGR786461 EQM786461:EQN786461 FAI786461:FAJ786461 FKE786461:FKF786461 FUA786461:FUB786461 GDW786461:GDX786461 GNS786461:GNT786461 GXO786461:GXP786461 HHK786461:HHL786461 HRG786461:HRH786461 IBC786461:IBD786461 IKY786461:IKZ786461 IUU786461:IUV786461 JEQ786461:JER786461 JOM786461:JON786461 JYI786461:JYJ786461 KIE786461:KIF786461 KSA786461:KSB786461 LBW786461:LBX786461 LLS786461:LLT786461 LVO786461:LVP786461 MFK786461:MFL786461 MPG786461:MPH786461 MZC786461:MZD786461 NIY786461:NIZ786461 NSU786461:NSV786461 OCQ786461:OCR786461 OMM786461:OMN786461 OWI786461:OWJ786461 PGE786461:PGF786461 PQA786461:PQB786461 PZW786461:PZX786461 QJS786461:QJT786461 QTO786461:QTP786461 RDK786461:RDL786461 RNG786461:RNH786461 RXC786461:RXD786461 SGY786461:SGZ786461 SQU786461:SQV786461 TAQ786461:TAR786461 TKM786461:TKN786461 TUI786461:TUJ786461 UEE786461:UEF786461 UOA786461:UOB786461 UXW786461:UXX786461 VHS786461:VHT786461 VRO786461:VRP786461 WBK786461:WBL786461 WLG786461:WLH786461 WVC786461:WVD786461 IQ851997:IR851997 SM851997:SN851997 ACI851997:ACJ851997 AME851997:AMF851997 AWA851997:AWB851997 BFW851997:BFX851997 BPS851997:BPT851997 BZO851997:BZP851997 CJK851997:CJL851997 CTG851997:CTH851997 DDC851997:DDD851997 DMY851997:DMZ851997 DWU851997:DWV851997 EGQ851997:EGR851997 EQM851997:EQN851997 FAI851997:FAJ851997 FKE851997:FKF851997 FUA851997:FUB851997 GDW851997:GDX851997 GNS851997:GNT851997 GXO851997:GXP851997 HHK851997:HHL851997 HRG851997:HRH851997 IBC851997:IBD851997 IKY851997:IKZ851997 IUU851997:IUV851997 JEQ851997:JER851997 JOM851997:JON851997 JYI851997:JYJ851997 KIE851997:KIF851997 KSA851997:KSB851997 LBW851997:LBX851997 LLS851997:LLT851997 LVO851997:LVP851997 MFK851997:MFL851997 MPG851997:MPH851997 MZC851997:MZD851997 NIY851997:NIZ851997 NSU851997:NSV851997 OCQ851997:OCR851997 OMM851997:OMN851997 OWI851997:OWJ851997 PGE851997:PGF851997 PQA851997:PQB851997 PZW851997:PZX851997 QJS851997:QJT851997 QTO851997:QTP851997 RDK851997:RDL851997 RNG851997:RNH851997 RXC851997:RXD851997 SGY851997:SGZ851997 SQU851997:SQV851997 TAQ851997:TAR851997 TKM851997:TKN851997 TUI851997:TUJ851997 UEE851997:UEF851997 UOA851997:UOB851997 UXW851997:UXX851997 VHS851997:VHT851997 VRO851997:VRP851997 WBK851997:WBL851997 WLG851997:WLH851997 WVC851997:WVD851997 IQ917533:IR917533 SM917533:SN917533 ACI917533:ACJ917533 AME917533:AMF917533 AWA917533:AWB917533 BFW917533:BFX917533 BPS917533:BPT917533 BZO917533:BZP917533 CJK917533:CJL917533 CTG917533:CTH917533 DDC917533:DDD917533 DMY917533:DMZ917533 DWU917533:DWV917533 EGQ917533:EGR917533 EQM917533:EQN917533 FAI917533:FAJ917533 FKE917533:FKF917533 FUA917533:FUB917533 GDW917533:GDX917533 GNS917533:GNT917533 GXO917533:GXP917533 HHK917533:HHL917533 HRG917533:HRH917533 IBC917533:IBD917533 IKY917533:IKZ917533 IUU917533:IUV917533 JEQ917533:JER917533 JOM917533:JON917533 JYI917533:JYJ917533 KIE917533:KIF917533 KSA917533:KSB917533 LBW917533:LBX917533 LLS917533:LLT917533 LVO917533:LVP917533 MFK917533:MFL917533 MPG917533:MPH917533 MZC917533:MZD917533 NIY917533:NIZ917533 NSU917533:NSV917533 OCQ917533:OCR917533 OMM917533:OMN917533 OWI917533:OWJ917533 PGE917533:PGF917533 PQA917533:PQB917533 PZW917533:PZX917533 QJS917533:QJT917533 QTO917533:QTP917533 RDK917533:RDL917533 RNG917533:RNH917533 RXC917533:RXD917533 SGY917533:SGZ917533 SQU917533:SQV917533 TAQ917533:TAR917533 TKM917533:TKN917533 TUI917533:TUJ917533 UEE917533:UEF917533 UOA917533:UOB917533 UXW917533:UXX917533 VHS917533:VHT917533 VRO917533:VRP917533 WBK917533:WBL917533 WLG917533:WLH917533 WVC917533:WVD917533 IQ983069:IR983069 SM983069:SN983069 ACI983069:ACJ983069 AME983069:AMF983069 AWA983069:AWB983069 BFW983069:BFX983069 BPS983069:BPT983069 BZO983069:BZP983069 CJK983069:CJL983069 CTG983069:CTH983069 DDC983069:DDD983069 DMY983069:DMZ983069 DWU983069:DWV983069 EGQ983069:EGR983069 EQM983069:EQN983069 FAI983069:FAJ983069 FKE983069:FKF983069 FUA983069:FUB983069 GDW983069:GDX983069 GNS983069:GNT983069 GXO983069:GXP983069 HHK983069:HHL983069 HRG983069:HRH983069 IBC983069:IBD983069 IKY983069:IKZ983069 IUU983069:IUV983069 JEQ983069:JER983069 JOM983069:JON983069 JYI983069:JYJ983069 KIE983069:KIF983069 KSA983069:KSB983069 LBW983069:LBX983069 LLS983069:LLT983069 LVO983069:LVP983069 MFK983069:MFL983069 MPG983069:MPH983069 MZC983069:MZD983069 NIY983069:NIZ983069 NSU983069:NSV983069 OCQ983069:OCR983069 OMM983069:OMN983069 OWI983069:OWJ983069 PGE983069:PGF983069 PQA983069:PQB983069 PZW983069:PZX983069 QJS983069:QJT983069 QTO983069:QTP983069 RDK983069:RDL983069 RNG983069:RNH983069 RXC983069:RXD983069 SGY983069:SGZ983069 SQU983069:SQV983069 TAQ983069:TAR983069 TKM983069:TKN983069 TUI983069:TUJ983069 UEE983069:UEF983069 UOA983069:UOB983069 UXW983069:UXX983069 VHS983069:VHT983069 VRO983069:VRP983069 WBK983069:WBL983069 WLG983069:WLH983069 WVC983069:WVD983069 IT65565:IU65565 SP65565:SQ65565 ACL65565:ACM65565 AMH65565:AMI65565 AWD65565:AWE65565 BFZ65565:BGA65565 BPV65565:BPW65565 BZR65565:BZS65565 CJN65565:CJO65565 CTJ65565:CTK65565 DDF65565:DDG65565 DNB65565:DNC65565 DWX65565:DWY65565 EGT65565:EGU65565 EQP65565:EQQ65565 FAL65565:FAM65565 FKH65565:FKI65565 FUD65565:FUE65565 GDZ65565:GEA65565 GNV65565:GNW65565 GXR65565:GXS65565 HHN65565:HHO65565 HRJ65565:HRK65565 IBF65565:IBG65565 ILB65565:ILC65565 IUX65565:IUY65565 JET65565:JEU65565 JOP65565:JOQ65565 JYL65565:JYM65565 KIH65565:KII65565 KSD65565:KSE65565 LBZ65565:LCA65565 LLV65565:LLW65565 LVR65565:LVS65565 MFN65565:MFO65565 MPJ65565:MPK65565 MZF65565:MZG65565 NJB65565:NJC65565 NSX65565:NSY65565 OCT65565:OCU65565 OMP65565:OMQ65565 OWL65565:OWM65565 PGH65565:PGI65565 PQD65565:PQE65565 PZZ65565:QAA65565 QJV65565:QJW65565 QTR65565:QTS65565 RDN65565:RDO65565 RNJ65565:RNK65565 RXF65565:RXG65565 SHB65565:SHC65565 SQX65565:SQY65565 TAT65565:TAU65565 TKP65565:TKQ65565 TUL65565:TUM65565 UEH65565:UEI65565 UOD65565:UOE65565 UXZ65565:UYA65565 VHV65565:VHW65565 VRR65565:VRS65565 WBN65565:WBO65565 WLJ65565:WLK65565 WVF65565:WVG65565 IT131101:IU131101 SP131101:SQ131101 ACL131101:ACM131101 AMH131101:AMI131101 AWD131101:AWE131101 BFZ131101:BGA131101 BPV131101:BPW131101 BZR131101:BZS131101 CJN131101:CJO131101 CTJ131101:CTK131101 DDF131101:DDG131101 DNB131101:DNC131101 DWX131101:DWY131101 EGT131101:EGU131101 EQP131101:EQQ131101 FAL131101:FAM131101 FKH131101:FKI131101 FUD131101:FUE131101 GDZ131101:GEA131101 GNV131101:GNW131101 GXR131101:GXS131101 HHN131101:HHO131101 HRJ131101:HRK131101 IBF131101:IBG131101 ILB131101:ILC131101 IUX131101:IUY131101 JET131101:JEU131101 JOP131101:JOQ131101 JYL131101:JYM131101 KIH131101:KII131101 KSD131101:KSE131101 LBZ131101:LCA131101 LLV131101:LLW131101 LVR131101:LVS131101 MFN131101:MFO131101 MPJ131101:MPK131101 MZF131101:MZG131101 NJB131101:NJC131101 NSX131101:NSY131101 OCT131101:OCU131101 OMP131101:OMQ131101 OWL131101:OWM131101 PGH131101:PGI131101 PQD131101:PQE131101 PZZ131101:QAA131101 QJV131101:QJW131101 QTR131101:QTS131101 RDN131101:RDO131101 RNJ131101:RNK131101 RXF131101:RXG131101 SHB131101:SHC131101 SQX131101:SQY131101 TAT131101:TAU131101 TKP131101:TKQ131101 TUL131101:TUM131101 UEH131101:UEI131101 UOD131101:UOE131101 UXZ131101:UYA131101 VHV131101:VHW131101 VRR131101:VRS131101 WBN131101:WBO131101 WLJ131101:WLK131101 WVF131101:WVG131101 IT196637:IU196637 SP196637:SQ196637 ACL196637:ACM196637 AMH196637:AMI196637 AWD196637:AWE196637 BFZ196637:BGA196637 BPV196637:BPW196637 BZR196637:BZS196637 CJN196637:CJO196637 CTJ196637:CTK196637 DDF196637:DDG196637 DNB196637:DNC196637 DWX196637:DWY196637 EGT196637:EGU196637 EQP196637:EQQ196637 FAL196637:FAM196637 FKH196637:FKI196637 FUD196637:FUE196637 GDZ196637:GEA196637 GNV196637:GNW196637 GXR196637:GXS196637 HHN196637:HHO196637 HRJ196637:HRK196637 IBF196637:IBG196637 ILB196637:ILC196637 IUX196637:IUY196637 JET196637:JEU196637 JOP196637:JOQ196637 JYL196637:JYM196637 KIH196637:KII196637 KSD196637:KSE196637 LBZ196637:LCA196637 LLV196637:LLW196637 LVR196637:LVS196637 MFN196637:MFO196637 MPJ196637:MPK196637 MZF196637:MZG196637 NJB196637:NJC196637 NSX196637:NSY196637 OCT196637:OCU196637 OMP196637:OMQ196637 OWL196637:OWM196637 PGH196637:PGI196637 PQD196637:PQE196637 PZZ196637:QAA196637 QJV196637:QJW196637 QTR196637:QTS196637 RDN196637:RDO196637 RNJ196637:RNK196637 RXF196637:RXG196637 SHB196637:SHC196637 SQX196637:SQY196637 TAT196637:TAU196637 TKP196637:TKQ196637 TUL196637:TUM196637 UEH196637:UEI196637 UOD196637:UOE196637 UXZ196637:UYA196637 VHV196637:VHW196637 VRR196637:VRS196637 WBN196637:WBO196637 WLJ196637:WLK196637 WVF196637:WVG196637 IT262173:IU262173 SP262173:SQ262173 ACL262173:ACM262173 AMH262173:AMI262173 AWD262173:AWE262173 BFZ262173:BGA262173 BPV262173:BPW262173 BZR262173:BZS262173 CJN262173:CJO262173 CTJ262173:CTK262173 DDF262173:DDG262173 DNB262173:DNC262173 DWX262173:DWY262173 EGT262173:EGU262173 EQP262173:EQQ262173 FAL262173:FAM262173 FKH262173:FKI262173 FUD262173:FUE262173 GDZ262173:GEA262173 GNV262173:GNW262173 GXR262173:GXS262173 HHN262173:HHO262173 HRJ262173:HRK262173 IBF262173:IBG262173 ILB262173:ILC262173 IUX262173:IUY262173 JET262173:JEU262173 JOP262173:JOQ262173 JYL262173:JYM262173 KIH262173:KII262173 KSD262173:KSE262173 LBZ262173:LCA262173 LLV262173:LLW262173 LVR262173:LVS262173 MFN262173:MFO262173 MPJ262173:MPK262173 MZF262173:MZG262173 NJB262173:NJC262173 NSX262173:NSY262173 OCT262173:OCU262173 OMP262173:OMQ262173 OWL262173:OWM262173 PGH262173:PGI262173 PQD262173:PQE262173 PZZ262173:QAA262173 QJV262173:QJW262173 QTR262173:QTS262173 RDN262173:RDO262173 RNJ262173:RNK262173 RXF262173:RXG262173 SHB262173:SHC262173 SQX262173:SQY262173 TAT262173:TAU262173 TKP262173:TKQ262173 TUL262173:TUM262173 UEH262173:UEI262173 UOD262173:UOE262173 UXZ262173:UYA262173 VHV262173:VHW262173 VRR262173:VRS262173 WBN262173:WBO262173 WLJ262173:WLK262173 WVF262173:WVG262173 IT327709:IU327709 SP327709:SQ327709 ACL327709:ACM327709 AMH327709:AMI327709 AWD327709:AWE327709 BFZ327709:BGA327709 BPV327709:BPW327709 BZR327709:BZS327709 CJN327709:CJO327709 CTJ327709:CTK327709 DDF327709:DDG327709 DNB327709:DNC327709 DWX327709:DWY327709 EGT327709:EGU327709 EQP327709:EQQ327709 FAL327709:FAM327709 FKH327709:FKI327709 FUD327709:FUE327709 GDZ327709:GEA327709 GNV327709:GNW327709 GXR327709:GXS327709 HHN327709:HHO327709 HRJ327709:HRK327709 IBF327709:IBG327709 ILB327709:ILC327709 IUX327709:IUY327709 JET327709:JEU327709 JOP327709:JOQ327709 JYL327709:JYM327709 KIH327709:KII327709 KSD327709:KSE327709 LBZ327709:LCA327709 LLV327709:LLW327709 LVR327709:LVS327709 MFN327709:MFO327709 MPJ327709:MPK327709 MZF327709:MZG327709 NJB327709:NJC327709 NSX327709:NSY327709 OCT327709:OCU327709 OMP327709:OMQ327709 OWL327709:OWM327709 PGH327709:PGI327709 PQD327709:PQE327709 PZZ327709:QAA327709 QJV327709:QJW327709 QTR327709:QTS327709 RDN327709:RDO327709 RNJ327709:RNK327709 RXF327709:RXG327709 SHB327709:SHC327709 SQX327709:SQY327709 TAT327709:TAU327709 TKP327709:TKQ327709 TUL327709:TUM327709 UEH327709:UEI327709 UOD327709:UOE327709 UXZ327709:UYA327709 VHV327709:VHW327709 VRR327709:VRS327709 WBN327709:WBO327709 WLJ327709:WLK327709 WVF327709:WVG327709 IT393245:IU393245 SP393245:SQ393245 ACL393245:ACM393245 AMH393245:AMI393245 AWD393245:AWE393245 BFZ393245:BGA393245 BPV393245:BPW393245 BZR393245:BZS393245 CJN393245:CJO393245 CTJ393245:CTK393245 DDF393245:DDG393245 DNB393245:DNC393245 DWX393245:DWY393245 EGT393245:EGU393245 EQP393245:EQQ393245 FAL393245:FAM393245 FKH393245:FKI393245 FUD393245:FUE393245 GDZ393245:GEA393245 GNV393245:GNW393245 GXR393245:GXS393245 HHN393245:HHO393245 HRJ393245:HRK393245 IBF393245:IBG393245 ILB393245:ILC393245 IUX393245:IUY393245 JET393245:JEU393245 JOP393245:JOQ393245 JYL393245:JYM393245 KIH393245:KII393245 KSD393245:KSE393245 LBZ393245:LCA393245 LLV393245:LLW393245 LVR393245:LVS393245 MFN393245:MFO393245 MPJ393245:MPK393245 MZF393245:MZG393245 NJB393245:NJC393245 NSX393245:NSY393245 OCT393245:OCU393245 OMP393245:OMQ393245 OWL393245:OWM393245 PGH393245:PGI393245 PQD393245:PQE393245 PZZ393245:QAA393245 QJV393245:QJW393245 QTR393245:QTS393245 RDN393245:RDO393245 RNJ393245:RNK393245 RXF393245:RXG393245 SHB393245:SHC393245 SQX393245:SQY393245 TAT393245:TAU393245 TKP393245:TKQ393245 TUL393245:TUM393245 UEH393245:UEI393245 UOD393245:UOE393245 UXZ393245:UYA393245 VHV393245:VHW393245 VRR393245:VRS393245 WBN393245:WBO393245 WLJ393245:WLK393245 WVF393245:WVG393245 IT458781:IU458781 SP458781:SQ458781 ACL458781:ACM458781 AMH458781:AMI458781 AWD458781:AWE458781 BFZ458781:BGA458781 BPV458781:BPW458781 BZR458781:BZS458781 CJN458781:CJO458781 CTJ458781:CTK458781 DDF458781:DDG458781 DNB458781:DNC458781 DWX458781:DWY458781 EGT458781:EGU458781 EQP458781:EQQ458781 FAL458781:FAM458781 FKH458781:FKI458781 FUD458781:FUE458781 GDZ458781:GEA458781 GNV458781:GNW458781 GXR458781:GXS458781 HHN458781:HHO458781 HRJ458781:HRK458781 IBF458781:IBG458781 ILB458781:ILC458781 IUX458781:IUY458781 JET458781:JEU458781 JOP458781:JOQ458781 JYL458781:JYM458781 KIH458781:KII458781 KSD458781:KSE458781 LBZ458781:LCA458781 LLV458781:LLW458781 LVR458781:LVS458781 MFN458781:MFO458781 MPJ458781:MPK458781 MZF458781:MZG458781 NJB458781:NJC458781 NSX458781:NSY458781 OCT458781:OCU458781 OMP458781:OMQ458781 OWL458781:OWM458781 PGH458781:PGI458781 PQD458781:PQE458781 PZZ458781:QAA458781 QJV458781:QJW458781 QTR458781:QTS458781 RDN458781:RDO458781 RNJ458781:RNK458781 RXF458781:RXG458781 SHB458781:SHC458781 SQX458781:SQY458781 TAT458781:TAU458781 TKP458781:TKQ458781 TUL458781:TUM458781 UEH458781:UEI458781 UOD458781:UOE458781 UXZ458781:UYA458781 VHV458781:VHW458781 VRR458781:VRS458781 WBN458781:WBO458781 WLJ458781:WLK458781 WVF458781:WVG458781 IT524317:IU524317 SP524317:SQ524317 ACL524317:ACM524317 AMH524317:AMI524317 AWD524317:AWE524317 BFZ524317:BGA524317 BPV524317:BPW524317 BZR524317:BZS524317 CJN524317:CJO524317 CTJ524317:CTK524317 DDF524317:DDG524317 DNB524317:DNC524317 DWX524317:DWY524317 EGT524317:EGU524317 EQP524317:EQQ524317 FAL524317:FAM524317 FKH524317:FKI524317 FUD524317:FUE524317 GDZ524317:GEA524317 GNV524317:GNW524317 GXR524317:GXS524317 HHN524317:HHO524317 HRJ524317:HRK524317 IBF524317:IBG524317 ILB524317:ILC524317 IUX524317:IUY524317 JET524317:JEU524317 JOP524317:JOQ524317 JYL524317:JYM524317 KIH524317:KII524317 KSD524317:KSE524317 LBZ524317:LCA524317 LLV524317:LLW524317 LVR524317:LVS524317 MFN524317:MFO524317 MPJ524317:MPK524317 MZF524317:MZG524317 NJB524317:NJC524317 NSX524317:NSY524317 OCT524317:OCU524317 OMP524317:OMQ524317 OWL524317:OWM524317 PGH524317:PGI524317 PQD524317:PQE524317 PZZ524317:QAA524317 QJV524317:QJW524317 QTR524317:QTS524317 RDN524317:RDO524317 RNJ524317:RNK524317 RXF524317:RXG524317 SHB524317:SHC524317 SQX524317:SQY524317 TAT524317:TAU524317 TKP524317:TKQ524317 TUL524317:TUM524317 UEH524317:UEI524317 UOD524317:UOE524317 UXZ524317:UYA524317 VHV524317:VHW524317 VRR524317:VRS524317 WBN524317:WBO524317 WLJ524317:WLK524317 WVF524317:WVG524317 IT589853:IU589853 SP589853:SQ589853 ACL589853:ACM589853 AMH589853:AMI589853 AWD589853:AWE589853 BFZ589853:BGA589853 BPV589853:BPW589853 BZR589853:BZS589853 CJN589853:CJO589853 CTJ589853:CTK589853 DDF589853:DDG589853 DNB589853:DNC589853 DWX589853:DWY589853 EGT589853:EGU589853 EQP589853:EQQ589853 FAL589853:FAM589853 FKH589853:FKI589853 FUD589853:FUE589853 GDZ589853:GEA589853 GNV589853:GNW589853 GXR589853:GXS589853 HHN589853:HHO589853 HRJ589853:HRK589853 IBF589853:IBG589853 ILB589853:ILC589853 IUX589853:IUY589853 JET589853:JEU589853 JOP589853:JOQ589853 JYL589853:JYM589853 KIH589853:KII589853 KSD589853:KSE589853 LBZ589853:LCA589853 LLV589853:LLW589853 LVR589853:LVS589853 MFN589853:MFO589853 MPJ589853:MPK589853 MZF589853:MZG589853 NJB589853:NJC589853 NSX589853:NSY589853 OCT589853:OCU589853 OMP589853:OMQ589853 OWL589853:OWM589853 PGH589853:PGI589853 PQD589853:PQE589853 PZZ589853:QAA589853 QJV589853:QJW589853 QTR589853:QTS589853 RDN589853:RDO589853 RNJ589853:RNK589853 RXF589853:RXG589853 SHB589853:SHC589853 SQX589853:SQY589853 TAT589853:TAU589853 TKP589853:TKQ589853 TUL589853:TUM589853 UEH589853:UEI589853 UOD589853:UOE589853 UXZ589853:UYA589853 VHV589853:VHW589853 VRR589853:VRS589853 WBN589853:WBO589853 WLJ589853:WLK589853 WVF589853:WVG589853 IT655389:IU655389 SP655389:SQ655389 ACL655389:ACM655389 AMH655389:AMI655389 AWD655389:AWE655389 BFZ655389:BGA655389 BPV655389:BPW655389 BZR655389:BZS655389 CJN655389:CJO655389 CTJ655389:CTK655389 DDF655389:DDG655389 DNB655389:DNC655389 DWX655389:DWY655389 EGT655389:EGU655389 EQP655389:EQQ655389 FAL655389:FAM655389 FKH655389:FKI655389 FUD655389:FUE655389 GDZ655389:GEA655389 GNV655389:GNW655389 GXR655389:GXS655389 HHN655389:HHO655389 HRJ655389:HRK655389 IBF655389:IBG655389 ILB655389:ILC655389 IUX655389:IUY655389 JET655389:JEU655389 JOP655389:JOQ655389 JYL655389:JYM655389 KIH655389:KII655389 KSD655389:KSE655389 LBZ655389:LCA655389 LLV655389:LLW655389 LVR655389:LVS655389 MFN655389:MFO655389 MPJ655389:MPK655389 MZF655389:MZG655389 NJB655389:NJC655389 NSX655389:NSY655389 OCT655389:OCU655389 OMP655389:OMQ655389 OWL655389:OWM655389 PGH655389:PGI655389 PQD655389:PQE655389 PZZ655389:QAA655389 QJV655389:QJW655389 QTR655389:QTS655389 RDN655389:RDO655389 RNJ655389:RNK655389 RXF655389:RXG655389 SHB655389:SHC655389 SQX655389:SQY655389 TAT655389:TAU655389 TKP655389:TKQ655389 TUL655389:TUM655389 UEH655389:UEI655389 UOD655389:UOE655389 UXZ655389:UYA655389 VHV655389:VHW655389 VRR655389:VRS655389 WBN655389:WBO655389 WLJ655389:WLK655389 WVF655389:WVG655389 IT720925:IU720925 SP720925:SQ720925 ACL720925:ACM720925 AMH720925:AMI720925 AWD720925:AWE720925 BFZ720925:BGA720925 BPV720925:BPW720925 BZR720925:BZS720925 CJN720925:CJO720925 CTJ720925:CTK720925 DDF720925:DDG720925 DNB720925:DNC720925 DWX720925:DWY720925 EGT720925:EGU720925 EQP720925:EQQ720925 FAL720925:FAM720925 FKH720925:FKI720925 FUD720925:FUE720925 GDZ720925:GEA720925 GNV720925:GNW720925 GXR720925:GXS720925 HHN720925:HHO720925 HRJ720925:HRK720925 IBF720925:IBG720925 ILB720925:ILC720925 IUX720925:IUY720925 JET720925:JEU720925 JOP720925:JOQ720925 JYL720925:JYM720925 KIH720925:KII720925 KSD720925:KSE720925 LBZ720925:LCA720925 LLV720925:LLW720925 LVR720925:LVS720925 MFN720925:MFO720925 MPJ720925:MPK720925 MZF720925:MZG720925 NJB720925:NJC720925 NSX720925:NSY720925 OCT720925:OCU720925 OMP720925:OMQ720925 OWL720925:OWM720925 PGH720925:PGI720925 PQD720925:PQE720925 PZZ720925:QAA720925 QJV720925:QJW720925 QTR720925:QTS720925 RDN720925:RDO720925 RNJ720925:RNK720925 RXF720925:RXG720925 SHB720925:SHC720925 SQX720925:SQY720925 TAT720925:TAU720925 TKP720925:TKQ720925 TUL720925:TUM720925 UEH720925:UEI720925 UOD720925:UOE720925 UXZ720925:UYA720925 VHV720925:VHW720925 VRR720925:VRS720925 WBN720925:WBO720925 WLJ720925:WLK720925 WVF720925:WVG720925 IT786461:IU786461 SP786461:SQ786461 ACL786461:ACM786461 AMH786461:AMI786461 AWD786461:AWE786461 BFZ786461:BGA786461 BPV786461:BPW786461 BZR786461:BZS786461 CJN786461:CJO786461 CTJ786461:CTK786461 DDF786461:DDG786461 DNB786461:DNC786461 DWX786461:DWY786461 EGT786461:EGU786461 EQP786461:EQQ786461 FAL786461:FAM786461 FKH786461:FKI786461 FUD786461:FUE786461 GDZ786461:GEA786461 GNV786461:GNW786461 GXR786461:GXS786461 HHN786461:HHO786461 HRJ786461:HRK786461 IBF786461:IBG786461 ILB786461:ILC786461 IUX786461:IUY786461 JET786461:JEU786461 JOP786461:JOQ786461 JYL786461:JYM786461 KIH786461:KII786461 KSD786461:KSE786461 LBZ786461:LCA786461 LLV786461:LLW786461 LVR786461:LVS786461 MFN786461:MFO786461 MPJ786461:MPK786461 MZF786461:MZG786461 NJB786461:NJC786461 NSX786461:NSY786461 OCT786461:OCU786461 OMP786461:OMQ786461 OWL786461:OWM786461 PGH786461:PGI786461 PQD786461:PQE786461 PZZ786461:QAA786461 QJV786461:QJW786461 QTR786461:QTS786461 RDN786461:RDO786461 RNJ786461:RNK786461 RXF786461:RXG786461 SHB786461:SHC786461 SQX786461:SQY786461 TAT786461:TAU786461 TKP786461:TKQ786461 TUL786461:TUM786461 UEH786461:UEI786461 UOD786461:UOE786461 UXZ786461:UYA786461 VHV786461:VHW786461 VRR786461:VRS786461 WBN786461:WBO786461 WLJ786461:WLK786461 WVF786461:WVG786461 IT851997:IU851997 SP851997:SQ851997 ACL851997:ACM851997 AMH851997:AMI851997 AWD851997:AWE851997 BFZ851997:BGA851997 BPV851997:BPW851997 BZR851997:BZS851997 CJN851997:CJO851997 CTJ851997:CTK851997 DDF851997:DDG851997 DNB851997:DNC851997 DWX851997:DWY851997 EGT851997:EGU851997 EQP851997:EQQ851997 FAL851997:FAM851997 FKH851997:FKI851997 FUD851997:FUE851997 GDZ851997:GEA851997 GNV851997:GNW851997 GXR851997:GXS851997 HHN851997:HHO851997 HRJ851997:HRK851997 IBF851997:IBG851997 ILB851997:ILC851997 IUX851997:IUY851997 JET851997:JEU851997 JOP851997:JOQ851997 JYL851997:JYM851997 KIH851997:KII851997 KSD851997:KSE851997 LBZ851997:LCA851997 LLV851997:LLW851997 LVR851997:LVS851997 MFN851997:MFO851997 MPJ851997:MPK851997 MZF851997:MZG851997 NJB851997:NJC851997 NSX851997:NSY851997 OCT851997:OCU851997 OMP851997:OMQ851997 OWL851997:OWM851997 PGH851997:PGI851997 PQD851997:PQE851997 PZZ851997:QAA851997 QJV851997:QJW851997 QTR851997:QTS851997 RDN851997:RDO851997 RNJ851997:RNK851997 RXF851997:RXG851997 SHB851997:SHC851997 SQX851997:SQY851997 TAT851997:TAU851997 TKP851997:TKQ851997 TUL851997:TUM851997 UEH851997:UEI851997 UOD851997:UOE851997 UXZ851997:UYA851997 VHV851997:VHW851997 VRR851997:VRS851997 WBN851997:WBO851997 WLJ851997:WLK851997 WVF851997:WVG851997 IT917533:IU917533 SP917533:SQ917533 ACL917533:ACM917533 AMH917533:AMI917533 AWD917533:AWE917533 BFZ917533:BGA917533 BPV917533:BPW917533 BZR917533:BZS917533 CJN917533:CJO917533 CTJ917533:CTK917533 DDF917533:DDG917533 DNB917533:DNC917533 DWX917533:DWY917533 EGT917533:EGU917533 EQP917533:EQQ917533 FAL917533:FAM917533 FKH917533:FKI917533 FUD917533:FUE917533 GDZ917533:GEA917533 GNV917533:GNW917533 GXR917533:GXS917533 HHN917533:HHO917533 HRJ917533:HRK917533 IBF917533:IBG917533 ILB917533:ILC917533 IUX917533:IUY917533 JET917533:JEU917533 JOP917533:JOQ917533 JYL917533:JYM917533 KIH917533:KII917533 KSD917533:KSE917533 LBZ917533:LCA917533 LLV917533:LLW917533 LVR917533:LVS917533 MFN917533:MFO917533 MPJ917533:MPK917533 MZF917533:MZG917533 NJB917533:NJC917533 NSX917533:NSY917533 OCT917533:OCU917533 OMP917533:OMQ917533 OWL917533:OWM917533 PGH917533:PGI917533 PQD917533:PQE917533 PZZ917533:QAA917533 QJV917533:QJW917533 QTR917533:QTS917533 RDN917533:RDO917533 RNJ917533:RNK917533 RXF917533:RXG917533 SHB917533:SHC917533 SQX917533:SQY917533 TAT917533:TAU917533 TKP917533:TKQ917533 TUL917533:TUM917533 UEH917533:UEI917533 UOD917533:UOE917533 UXZ917533:UYA917533 VHV917533:VHW917533 VRR917533:VRS917533 WBN917533:WBO917533 WLJ917533:WLK917533 WVF917533:WVG917533 IT983069:IU983069 SP983069:SQ983069 ACL983069:ACM983069 AMH983069:AMI983069 AWD983069:AWE983069 BFZ983069:BGA983069 BPV983069:BPW983069 BZR983069:BZS983069 CJN983069:CJO983069 CTJ983069:CTK983069 DDF983069:DDG983069 DNB983069:DNC983069 DWX983069:DWY983069 EGT983069:EGU983069 EQP983069:EQQ983069 FAL983069:FAM983069 FKH983069:FKI983069 FUD983069:FUE983069 GDZ983069:GEA983069 GNV983069:GNW983069 GXR983069:GXS983069 HHN983069:HHO983069 HRJ983069:HRK983069 IBF983069:IBG983069 ILB983069:ILC983069 IUX983069:IUY983069 JET983069:JEU983069 JOP983069:JOQ983069 JYL983069:JYM983069 KIH983069:KII983069 KSD983069:KSE983069 LBZ983069:LCA983069 LLV983069:LLW983069 LVR983069:LVS983069 MFN983069:MFO983069 MPJ983069:MPK983069 MZF983069:MZG983069 NJB983069:NJC983069 NSX983069:NSY983069 OCT983069:OCU983069 OMP983069:OMQ983069 OWL983069:OWM983069 PGH983069:PGI983069 PQD983069:PQE983069 PZZ983069:QAA983069 QJV983069:QJW983069 QTR983069:QTS983069 RDN983069:RDO983069 RNJ983069:RNK983069 RXF983069:RXG983069 SHB983069:SHC983069 SQX983069:SQY983069 TAT983069:TAU983069 TKP983069:TKQ983069 TUL983069:TUM983069 UEH983069:UEI983069 UOD983069:UOE983069 UXZ983069:UYA983069 VHV983069:VHW983069 VRR983069:VRS983069 WBN983069:WBO983069 WLJ983069:WLK983069 WVF983069:WVG983069 IZ65565:JA65565 SV65565:SW65565 ACR65565:ACS65565 AMN65565:AMO65565 AWJ65565:AWK65565 BGF65565:BGG65565 BQB65565:BQC65565 BZX65565:BZY65565 CJT65565:CJU65565 CTP65565:CTQ65565 DDL65565:DDM65565 DNH65565:DNI65565 DXD65565:DXE65565 EGZ65565:EHA65565 EQV65565:EQW65565 FAR65565:FAS65565 FKN65565:FKO65565 FUJ65565:FUK65565 GEF65565:GEG65565 GOB65565:GOC65565 GXX65565:GXY65565 HHT65565:HHU65565 HRP65565:HRQ65565 IBL65565:IBM65565 ILH65565:ILI65565 IVD65565:IVE65565 JEZ65565:JFA65565 JOV65565:JOW65565 JYR65565:JYS65565 KIN65565:KIO65565 KSJ65565:KSK65565 LCF65565:LCG65565 LMB65565:LMC65565 LVX65565:LVY65565 MFT65565:MFU65565 MPP65565:MPQ65565 MZL65565:MZM65565 NJH65565:NJI65565 NTD65565:NTE65565 OCZ65565:ODA65565 OMV65565:OMW65565 OWR65565:OWS65565 PGN65565:PGO65565 PQJ65565:PQK65565 QAF65565:QAG65565 QKB65565:QKC65565 QTX65565:QTY65565 RDT65565:RDU65565 RNP65565:RNQ65565 RXL65565:RXM65565 SHH65565:SHI65565 SRD65565:SRE65565 TAZ65565:TBA65565 TKV65565:TKW65565 TUR65565:TUS65565 UEN65565:UEO65565 UOJ65565:UOK65565 UYF65565:UYG65565 VIB65565:VIC65565 VRX65565:VRY65565 WBT65565:WBU65565 WLP65565:WLQ65565 WVL65565:WVM65565 IZ131101:JA131101 SV131101:SW131101 ACR131101:ACS131101 AMN131101:AMO131101 AWJ131101:AWK131101 BGF131101:BGG131101 BQB131101:BQC131101 BZX131101:BZY131101 CJT131101:CJU131101 CTP131101:CTQ131101 DDL131101:DDM131101 DNH131101:DNI131101 DXD131101:DXE131101 EGZ131101:EHA131101 EQV131101:EQW131101 FAR131101:FAS131101 FKN131101:FKO131101 FUJ131101:FUK131101 GEF131101:GEG131101 GOB131101:GOC131101 GXX131101:GXY131101 HHT131101:HHU131101 HRP131101:HRQ131101 IBL131101:IBM131101 ILH131101:ILI131101 IVD131101:IVE131101 JEZ131101:JFA131101 JOV131101:JOW131101 JYR131101:JYS131101 KIN131101:KIO131101 KSJ131101:KSK131101 LCF131101:LCG131101 LMB131101:LMC131101 LVX131101:LVY131101 MFT131101:MFU131101 MPP131101:MPQ131101 MZL131101:MZM131101 NJH131101:NJI131101 NTD131101:NTE131101 OCZ131101:ODA131101 OMV131101:OMW131101 OWR131101:OWS131101 PGN131101:PGO131101 PQJ131101:PQK131101 QAF131101:QAG131101 QKB131101:QKC131101 QTX131101:QTY131101 RDT131101:RDU131101 RNP131101:RNQ131101 RXL131101:RXM131101 SHH131101:SHI131101 SRD131101:SRE131101 TAZ131101:TBA131101 TKV131101:TKW131101 TUR131101:TUS131101 UEN131101:UEO131101 UOJ131101:UOK131101 UYF131101:UYG131101 VIB131101:VIC131101 VRX131101:VRY131101 WBT131101:WBU131101 WLP131101:WLQ131101 WVL131101:WVM131101 IZ196637:JA196637 SV196637:SW196637 ACR196637:ACS196637 AMN196637:AMO196637 AWJ196637:AWK196637 BGF196637:BGG196637 BQB196637:BQC196637 BZX196637:BZY196637 CJT196637:CJU196637 CTP196637:CTQ196637 DDL196637:DDM196637 DNH196637:DNI196637 DXD196637:DXE196637 EGZ196637:EHA196637 EQV196637:EQW196637 FAR196637:FAS196637 FKN196637:FKO196637 FUJ196637:FUK196637 GEF196637:GEG196637 GOB196637:GOC196637 GXX196637:GXY196637 HHT196637:HHU196637 HRP196637:HRQ196637 IBL196637:IBM196637 ILH196637:ILI196637 IVD196637:IVE196637 JEZ196637:JFA196637 JOV196637:JOW196637 JYR196637:JYS196637 KIN196637:KIO196637 KSJ196637:KSK196637 LCF196637:LCG196637 LMB196637:LMC196637 LVX196637:LVY196637 MFT196637:MFU196637 MPP196637:MPQ196637 MZL196637:MZM196637 NJH196637:NJI196637 NTD196637:NTE196637 OCZ196637:ODA196637 OMV196637:OMW196637 OWR196637:OWS196637 PGN196637:PGO196637 PQJ196637:PQK196637 QAF196637:QAG196637 QKB196637:QKC196637 QTX196637:QTY196637 RDT196637:RDU196637 RNP196637:RNQ196637 RXL196637:RXM196637 SHH196637:SHI196637 SRD196637:SRE196637 TAZ196637:TBA196637 TKV196637:TKW196637 TUR196637:TUS196637 UEN196637:UEO196637 UOJ196637:UOK196637 UYF196637:UYG196637 VIB196637:VIC196637 VRX196637:VRY196637 WBT196637:WBU196637 WLP196637:WLQ196637 WVL196637:WVM196637 IZ262173:JA262173 SV262173:SW262173 ACR262173:ACS262173 AMN262173:AMO262173 AWJ262173:AWK262173 BGF262173:BGG262173 BQB262173:BQC262173 BZX262173:BZY262173 CJT262173:CJU262173 CTP262173:CTQ262173 DDL262173:DDM262173 DNH262173:DNI262173 DXD262173:DXE262173 EGZ262173:EHA262173 EQV262173:EQW262173 FAR262173:FAS262173 FKN262173:FKO262173 FUJ262173:FUK262173 GEF262173:GEG262173 GOB262173:GOC262173 GXX262173:GXY262173 HHT262173:HHU262173 HRP262173:HRQ262173 IBL262173:IBM262173 ILH262173:ILI262173 IVD262173:IVE262173 JEZ262173:JFA262173 JOV262173:JOW262173 JYR262173:JYS262173 KIN262173:KIO262173 KSJ262173:KSK262173 LCF262173:LCG262173 LMB262173:LMC262173 LVX262173:LVY262173 MFT262173:MFU262173 MPP262173:MPQ262173 MZL262173:MZM262173 NJH262173:NJI262173 NTD262173:NTE262173 OCZ262173:ODA262173 OMV262173:OMW262173 OWR262173:OWS262173 PGN262173:PGO262173 PQJ262173:PQK262173 QAF262173:QAG262173 QKB262173:QKC262173 QTX262173:QTY262173 RDT262173:RDU262173 RNP262173:RNQ262173 RXL262173:RXM262173 SHH262173:SHI262173 SRD262173:SRE262173 TAZ262173:TBA262173 TKV262173:TKW262173 TUR262173:TUS262173 UEN262173:UEO262173 UOJ262173:UOK262173 UYF262173:UYG262173 VIB262173:VIC262173 VRX262173:VRY262173 WBT262173:WBU262173 WLP262173:WLQ262173 WVL262173:WVM262173 IZ327709:JA327709 SV327709:SW327709 ACR327709:ACS327709 AMN327709:AMO327709 AWJ327709:AWK327709 BGF327709:BGG327709 BQB327709:BQC327709 BZX327709:BZY327709 CJT327709:CJU327709 CTP327709:CTQ327709 DDL327709:DDM327709 DNH327709:DNI327709 DXD327709:DXE327709 EGZ327709:EHA327709 EQV327709:EQW327709 FAR327709:FAS327709 FKN327709:FKO327709 FUJ327709:FUK327709 GEF327709:GEG327709 GOB327709:GOC327709 GXX327709:GXY327709 HHT327709:HHU327709 HRP327709:HRQ327709 IBL327709:IBM327709 ILH327709:ILI327709 IVD327709:IVE327709 JEZ327709:JFA327709 JOV327709:JOW327709 JYR327709:JYS327709 KIN327709:KIO327709 KSJ327709:KSK327709 LCF327709:LCG327709 LMB327709:LMC327709 LVX327709:LVY327709 MFT327709:MFU327709 MPP327709:MPQ327709 MZL327709:MZM327709 NJH327709:NJI327709 NTD327709:NTE327709 OCZ327709:ODA327709 OMV327709:OMW327709 OWR327709:OWS327709 PGN327709:PGO327709 PQJ327709:PQK327709 QAF327709:QAG327709 QKB327709:QKC327709 QTX327709:QTY327709 RDT327709:RDU327709 RNP327709:RNQ327709 RXL327709:RXM327709 SHH327709:SHI327709 SRD327709:SRE327709 TAZ327709:TBA327709 TKV327709:TKW327709 TUR327709:TUS327709 UEN327709:UEO327709 UOJ327709:UOK327709 UYF327709:UYG327709 VIB327709:VIC327709 VRX327709:VRY327709 WBT327709:WBU327709 WLP327709:WLQ327709 WVL327709:WVM327709 IZ393245:JA393245 SV393245:SW393245 ACR393245:ACS393245 AMN393245:AMO393245 AWJ393245:AWK393245 BGF393245:BGG393245 BQB393245:BQC393245 BZX393245:BZY393245 CJT393245:CJU393245 CTP393245:CTQ393245 DDL393245:DDM393245 DNH393245:DNI393245 DXD393245:DXE393245 EGZ393245:EHA393245 EQV393245:EQW393245 FAR393245:FAS393245 FKN393245:FKO393245 FUJ393245:FUK393245 GEF393245:GEG393245 GOB393245:GOC393245 GXX393245:GXY393245 HHT393245:HHU393245 HRP393245:HRQ393245 IBL393245:IBM393245 ILH393245:ILI393245 IVD393245:IVE393245 JEZ393245:JFA393245 JOV393245:JOW393245 JYR393245:JYS393245 KIN393245:KIO393245 KSJ393245:KSK393245 LCF393245:LCG393245 LMB393245:LMC393245 LVX393245:LVY393245 MFT393245:MFU393245 MPP393245:MPQ393245 MZL393245:MZM393245 NJH393245:NJI393245 NTD393245:NTE393245 OCZ393245:ODA393245 OMV393245:OMW393245 OWR393245:OWS393245 PGN393245:PGO393245 PQJ393245:PQK393245 QAF393245:QAG393245 QKB393245:QKC393245 QTX393245:QTY393245 RDT393245:RDU393245 RNP393245:RNQ393245 RXL393245:RXM393245 SHH393245:SHI393245 SRD393245:SRE393245 TAZ393245:TBA393245 TKV393245:TKW393245 TUR393245:TUS393245 UEN393245:UEO393245 UOJ393245:UOK393245 UYF393245:UYG393245 VIB393245:VIC393245 VRX393245:VRY393245 WBT393245:WBU393245 WLP393245:WLQ393245 WVL393245:WVM393245 IZ458781:JA458781 SV458781:SW458781 ACR458781:ACS458781 AMN458781:AMO458781 AWJ458781:AWK458781 BGF458781:BGG458781 BQB458781:BQC458781 BZX458781:BZY458781 CJT458781:CJU458781 CTP458781:CTQ458781 DDL458781:DDM458781 DNH458781:DNI458781 DXD458781:DXE458781 EGZ458781:EHA458781 EQV458781:EQW458781 FAR458781:FAS458781 FKN458781:FKO458781 FUJ458781:FUK458781 GEF458781:GEG458781 GOB458781:GOC458781 GXX458781:GXY458781 HHT458781:HHU458781 HRP458781:HRQ458781 IBL458781:IBM458781 ILH458781:ILI458781 IVD458781:IVE458781 JEZ458781:JFA458781 JOV458781:JOW458781 JYR458781:JYS458781 KIN458781:KIO458781 KSJ458781:KSK458781 LCF458781:LCG458781 LMB458781:LMC458781 LVX458781:LVY458781 MFT458781:MFU458781 MPP458781:MPQ458781 MZL458781:MZM458781 NJH458781:NJI458781 NTD458781:NTE458781 OCZ458781:ODA458781 OMV458781:OMW458781 OWR458781:OWS458781 PGN458781:PGO458781 PQJ458781:PQK458781 QAF458781:QAG458781 QKB458781:QKC458781 QTX458781:QTY458781 RDT458781:RDU458781 RNP458781:RNQ458781 RXL458781:RXM458781 SHH458781:SHI458781 SRD458781:SRE458781 TAZ458781:TBA458781 TKV458781:TKW458781 TUR458781:TUS458781 UEN458781:UEO458781 UOJ458781:UOK458781 UYF458781:UYG458781 VIB458781:VIC458781 VRX458781:VRY458781 WBT458781:WBU458781 WLP458781:WLQ458781 WVL458781:WVM458781 IZ524317:JA524317 SV524317:SW524317 ACR524317:ACS524317 AMN524317:AMO524317 AWJ524317:AWK524317 BGF524317:BGG524317 BQB524317:BQC524317 BZX524317:BZY524317 CJT524317:CJU524317 CTP524317:CTQ524317 DDL524317:DDM524317 DNH524317:DNI524317 DXD524317:DXE524317 EGZ524317:EHA524317 EQV524317:EQW524317 FAR524317:FAS524317 FKN524317:FKO524317 FUJ524317:FUK524317 GEF524317:GEG524317 GOB524317:GOC524317 GXX524317:GXY524317 HHT524317:HHU524317 HRP524317:HRQ524317 IBL524317:IBM524317 ILH524317:ILI524317 IVD524317:IVE524317 JEZ524317:JFA524317 JOV524317:JOW524317 JYR524317:JYS524317 KIN524317:KIO524317 KSJ524317:KSK524317 LCF524317:LCG524317 LMB524317:LMC524317 LVX524317:LVY524317 MFT524317:MFU524317 MPP524317:MPQ524317 MZL524317:MZM524317 NJH524317:NJI524317 NTD524317:NTE524317 OCZ524317:ODA524317 OMV524317:OMW524317 OWR524317:OWS524317 PGN524317:PGO524317 PQJ524317:PQK524317 QAF524317:QAG524317 QKB524317:QKC524317 QTX524317:QTY524317 RDT524317:RDU524317 RNP524317:RNQ524317 RXL524317:RXM524317 SHH524317:SHI524317 SRD524317:SRE524317 TAZ524317:TBA524317 TKV524317:TKW524317 TUR524317:TUS524317 UEN524317:UEO524317 UOJ524317:UOK524317 UYF524317:UYG524317 VIB524317:VIC524317 VRX524317:VRY524317 WBT524317:WBU524317 WLP524317:WLQ524317 WVL524317:WVM524317 IZ589853:JA589853 SV589853:SW589853 ACR589853:ACS589853 AMN589853:AMO589853 AWJ589853:AWK589853 BGF589853:BGG589853 BQB589853:BQC589853 BZX589853:BZY589853 CJT589853:CJU589853 CTP589853:CTQ589853 DDL589853:DDM589853 DNH589853:DNI589853 DXD589853:DXE589853 EGZ589853:EHA589853 EQV589853:EQW589853 FAR589853:FAS589853 FKN589853:FKO589853 FUJ589853:FUK589853 GEF589853:GEG589853 GOB589853:GOC589853 GXX589853:GXY589853 HHT589853:HHU589853 HRP589853:HRQ589853 IBL589853:IBM589853 ILH589853:ILI589853 IVD589853:IVE589853 JEZ589853:JFA589853 JOV589853:JOW589853 JYR589853:JYS589853 KIN589853:KIO589853 KSJ589853:KSK589853 LCF589853:LCG589853 LMB589853:LMC589853 LVX589853:LVY589853 MFT589853:MFU589853 MPP589853:MPQ589853 MZL589853:MZM589853 NJH589853:NJI589853 NTD589853:NTE589853 OCZ589853:ODA589853 OMV589853:OMW589853 OWR589853:OWS589853 PGN589853:PGO589853 PQJ589853:PQK589853 QAF589853:QAG589853 QKB589853:QKC589853 QTX589853:QTY589853 RDT589853:RDU589853 RNP589853:RNQ589853 RXL589853:RXM589853 SHH589853:SHI589853 SRD589853:SRE589853 TAZ589853:TBA589853 TKV589853:TKW589853 TUR589853:TUS589853 UEN589853:UEO589853 UOJ589853:UOK589853 UYF589853:UYG589853 VIB589853:VIC589853 VRX589853:VRY589853 WBT589853:WBU589853 WLP589853:WLQ589853 WVL589853:WVM589853 IZ655389:JA655389 SV655389:SW655389 ACR655389:ACS655389 AMN655389:AMO655389 AWJ655389:AWK655389 BGF655389:BGG655389 BQB655389:BQC655389 BZX655389:BZY655389 CJT655389:CJU655389 CTP655389:CTQ655389 DDL655389:DDM655389 DNH655389:DNI655389 DXD655389:DXE655389 EGZ655389:EHA655389 EQV655389:EQW655389 FAR655389:FAS655389 FKN655389:FKO655389 FUJ655389:FUK655389 GEF655389:GEG655389 GOB655389:GOC655389 GXX655389:GXY655389 HHT655389:HHU655389 HRP655389:HRQ655389 IBL655389:IBM655389 ILH655389:ILI655389 IVD655389:IVE655389 JEZ655389:JFA655389 JOV655389:JOW655389 JYR655389:JYS655389 KIN655389:KIO655389 KSJ655389:KSK655389 LCF655389:LCG655389 LMB655389:LMC655389 LVX655389:LVY655389 MFT655389:MFU655389 MPP655389:MPQ655389 MZL655389:MZM655389 NJH655389:NJI655389 NTD655389:NTE655389 OCZ655389:ODA655389 OMV655389:OMW655389 OWR655389:OWS655389 PGN655389:PGO655389 PQJ655389:PQK655389 QAF655389:QAG655389 QKB655389:QKC655389 QTX655389:QTY655389 RDT655389:RDU655389 RNP655389:RNQ655389 RXL655389:RXM655389 SHH655389:SHI655389 SRD655389:SRE655389 TAZ655389:TBA655389 TKV655389:TKW655389 TUR655389:TUS655389 UEN655389:UEO655389 UOJ655389:UOK655389 UYF655389:UYG655389 VIB655389:VIC655389 VRX655389:VRY655389 WBT655389:WBU655389 WLP655389:WLQ655389 WVL655389:WVM655389 IZ720925:JA720925 SV720925:SW720925 ACR720925:ACS720925 AMN720925:AMO720925 AWJ720925:AWK720925 BGF720925:BGG720925 BQB720925:BQC720925 BZX720925:BZY720925 CJT720925:CJU720925 CTP720925:CTQ720925 DDL720925:DDM720925 DNH720925:DNI720925 DXD720925:DXE720925 EGZ720925:EHA720925 EQV720925:EQW720925 FAR720925:FAS720925 FKN720925:FKO720925 FUJ720925:FUK720925 GEF720925:GEG720925 GOB720925:GOC720925 GXX720925:GXY720925 HHT720925:HHU720925 HRP720925:HRQ720925 IBL720925:IBM720925 ILH720925:ILI720925 IVD720925:IVE720925 JEZ720925:JFA720925 JOV720925:JOW720925 JYR720925:JYS720925 KIN720925:KIO720925 KSJ720925:KSK720925 LCF720925:LCG720925 LMB720925:LMC720925 LVX720925:LVY720925 MFT720925:MFU720925 MPP720925:MPQ720925 MZL720925:MZM720925 NJH720925:NJI720925 NTD720925:NTE720925 OCZ720925:ODA720925 OMV720925:OMW720925 OWR720925:OWS720925 PGN720925:PGO720925 PQJ720925:PQK720925 QAF720925:QAG720925 QKB720925:QKC720925 QTX720925:QTY720925 RDT720925:RDU720925 RNP720925:RNQ720925 RXL720925:RXM720925 SHH720925:SHI720925 SRD720925:SRE720925 TAZ720925:TBA720925 TKV720925:TKW720925 TUR720925:TUS720925 UEN720925:UEO720925 UOJ720925:UOK720925 UYF720925:UYG720925 VIB720925:VIC720925 VRX720925:VRY720925 WBT720925:WBU720925 WLP720925:WLQ720925 WVL720925:WVM720925 IZ786461:JA786461 SV786461:SW786461 ACR786461:ACS786461 AMN786461:AMO786461 AWJ786461:AWK786461 BGF786461:BGG786461 BQB786461:BQC786461 BZX786461:BZY786461 CJT786461:CJU786461 CTP786461:CTQ786461 DDL786461:DDM786461 DNH786461:DNI786461 DXD786461:DXE786461 EGZ786461:EHA786461 EQV786461:EQW786461 FAR786461:FAS786461 FKN786461:FKO786461 FUJ786461:FUK786461 GEF786461:GEG786461 GOB786461:GOC786461 GXX786461:GXY786461 HHT786461:HHU786461 HRP786461:HRQ786461 IBL786461:IBM786461 ILH786461:ILI786461 IVD786461:IVE786461 JEZ786461:JFA786461 JOV786461:JOW786461 JYR786461:JYS786461 KIN786461:KIO786461 KSJ786461:KSK786461 LCF786461:LCG786461 LMB786461:LMC786461 LVX786461:LVY786461 MFT786461:MFU786461 MPP786461:MPQ786461 MZL786461:MZM786461 NJH786461:NJI786461 NTD786461:NTE786461 OCZ786461:ODA786461 OMV786461:OMW786461 OWR786461:OWS786461 PGN786461:PGO786461 PQJ786461:PQK786461 QAF786461:QAG786461 QKB786461:QKC786461 QTX786461:QTY786461 RDT786461:RDU786461 RNP786461:RNQ786461 RXL786461:RXM786461 SHH786461:SHI786461 SRD786461:SRE786461 TAZ786461:TBA786461 TKV786461:TKW786461 TUR786461:TUS786461 UEN786461:UEO786461 UOJ786461:UOK786461 UYF786461:UYG786461 VIB786461:VIC786461 VRX786461:VRY786461 WBT786461:WBU786461 WLP786461:WLQ786461 WVL786461:WVM786461 IZ851997:JA851997 SV851997:SW851997 ACR851997:ACS851997 AMN851997:AMO851997 AWJ851997:AWK851997 BGF851997:BGG851997 BQB851997:BQC851997 BZX851997:BZY851997 CJT851997:CJU851997 CTP851997:CTQ851997 DDL851997:DDM851997 DNH851997:DNI851997 DXD851997:DXE851997 EGZ851997:EHA851997 EQV851997:EQW851997 FAR851997:FAS851997 FKN851997:FKO851997 FUJ851997:FUK851997 GEF851997:GEG851997 GOB851997:GOC851997 GXX851997:GXY851997 HHT851997:HHU851997 HRP851997:HRQ851997 IBL851997:IBM851997 ILH851997:ILI851997 IVD851997:IVE851997 JEZ851997:JFA851997 JOV851997:JOW851997 JYR851997:JYS851997 KIN851997:KIO851997 KSJ851997:KSK851997 LCF851997:LCG851997 LMB851997:LMC851997 LVX851997:LVY851997 MFT851997:MFU851997 MPP851997:MPQ851997 MZL851997:MZM851997 NJH851997:NJI851997 NTD851997:NTE851997 OCZ851997:ODA851997 OMV851997:OMW851997 OWR851997:OWS851997 PGN851997:PGO851997 PQJ851997:PQK851997 QAF851997:QAG851997 QKB851997:QKC851997 QTX851997:QTY851997 RDT851997:RDU851997 RNP851997:RNQ851997 RXL851997:RXM851997 SHH851997:SHI851997 SRD851997:SRE851997 TAZ851997:TBA851997 TKV851997:TKW851997 TUR851997:TUS851997 UEN851997:UEO851997 UOJ851997:UOK851997 UYF851997:UYG851997 VIB851997:VIC851997 VRX851997:VRY851997 WBT851997:WBU851997 WLP851997:WLQ851997 WVL851997:WVM851997 IZ917533:JA917533 SV917533:SW917533 ACR917533:ACS917533 AMN917533:AMO917533 AWJ917533:AWK917533 BGF917533:BGG917533 BQB917533:BQC917533 BZX917533:BZY917533 CJT917533:CJU917533 CTP917533:CTQ917533 DDL917533:DDM917533 DNH917533:DNI917533 DXD917533:DXE917533 EGZ917533:EHA917533 EQV917533:EQW917533 FAR917533:FAS917533 FKN917533:FKO917533 FUJ917533:FUK917533 GEF917533:GEG917533 GOB917533:GOC917533 GXX917533:GXY917533 HHT917533:HHU917533 HRP917533:HRQ917533 IBL917533:IBM917533 ILH917533:ILI917533 IVD917533:IVE917533 JEZ917533:JFA917533 JOV917533:JOW917533 JYR917533:JYS917533 KIN917533:KIO917533 KSJ917533:KSK917533 LCF917533:LCG917533 LMB917533:LMC917533 LVX917533:LVY917533 MFT917533:MFU917533 MPP917533:MPQ917533 MZL917533:MZM917533 NJH917533:NJI917533 NTD917533:NTE917533 OCZ917533:ODA917533 OMV917533:OMW917533 OWR917533:OWS917533 PGN917533:PGO917533 PQJ917533:PQK917533 QAF917533:QAG917533 QKB917533:QKC917533 QTX917533:QTY917533 RDT917533:RDU917533 RNP917533:RNQ917533 RXL917533:RXM917533 SHH917533:SHI917533 SRD917533:SRE917533 TAZ917533:TBA917533 TKV917533:TKW917533 TUR917533:TUS917533 UEN917533:UEO917533 UOJ917533:UOK917533 UYF917533:UYG917533 VIB917533:VIC917533 VRX917533:VRY917533 WBT917533:WBU917533 WLP917533:WLQ917533 WVL917533:WVM917533 IZ983069:JA983069 SV983069:SW983069 ACR983069:ACS983069 AMN983069:AMO983069 AWJ983069:AWK983069 BGF983069:BGG983069 BQB983069:BQC983069 BZX983069:BZY983069 CJT983069:CJU983069 CTP983069:CTQ983069 DDL983069:DDM983069 DNH983069:DNI983069 DXD983069:DXE983069 EGZ983069:EHA983069 EQV983069:EQW983069 FAR983069:FAS983069 FKN983069:FKO983069 FUJ983069:FUK983069 GEF983069:GEG983069 GOB983069:GOC983069 GXX983069:GXY983069 HHT983069:HHU983069 HRP983069:HRQ983069 IBL983069:IBM983069 ILH983069:ILI983069 IVD983069:IVE983069 JEZ983069:JFA983069 JOV983069:JOW983069 JYR983069:JYS983069 KIN983069:KIO983069 KSJ983069:KSK983069 LCF983069:LCG983069 LMB983069:LMC983069 LVX983069:LVY983069 MFT983069:MFU983069 MPP983069:MPQ983069 MZL983069:MZM983069 NJH983069:NJI983069 NTD983069:NTE983069 OCZ983069:ODA983069 OMV983069:OMW983069 OWR983069:OWS983069 PGN983069:PGO983069 PQJ983069:PQK983069 QAF983069:QAG983069 QKB983069:QKC983069 QTX983069:QTY983069 RDT983069:RDU983069 RNP983069:RNQ983069 RXL983069:RXM983069 SHH983069:SHI983069 SRD983069:SRE983069 TAZ983069:TBA983069 TKV983069:TKW983069 TUR983069:TUS983069 UEN983069:UEO983069 UOJ983069:UOK983069 UYF983069:UYG983069 VIB983069:VIC983069 VRX983069:VRY983069 WBT983069:WBU983069 WLP983069:WLQ983069 WVL983069:WVM983069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IH28:II28 SD28:SE28 WVR28:WVS28 WLV28:WLW28 WBZ28:WCA28 VSD28:VSE28 VIH28:VII28 UYL28:UYM28 UOP28:UOQ28 UET28:UEU28 TUX28:TUY28 TLB28:TLC28 TBF28:TBG28 SRJ28:SRK28 SHN28:SHO28 RXR28:RXS28 RNV28:RNW28 RDZ28:REA28 QUD28:QUE28 QKH28:QKI28 QAL28:QAM28 PQP28:PQQ28 PGT28:PGU28 OWX28:OWY28 ONB28:ONC28 ODF28:ODG28 NTJ28:NTK28 NJN28:NJO28 MZR28:MZS28 MPV28:MPW28 MFZ28:MGA28 LWD28:LWE28 LMH28:LMI28 LCL28:LCM28 KSP28:KSQ28 KIT28:KIU28 JYX28:JYY28 JPB28:JPC28 JFF28:JFG28 IVJ28:IVK28 ILN28:ILO28 IBR28:IBS28 HRV28:HRW28 HHZ28:HIA28 GYD28:GYE28 GOH28:GOI28 GEL28:GEM28 FUP28:FUQ28 FKT28:FKU28 FAX28:FAY28 ERB28:ERC28 EHF28:EHG28 DXJ28:DXK28 DNN28:DNO28 DDR28:DDS28 CTV28:CTW28 CJZ28:CKA28 CAD28:CAE28 BQH28:BQI28 BGL28:BGM28 AWP28:AWQ28 AMT28:AMU28 ACX28:ACY28 TB28:TC28 JF28:JG28 WVO28:WVP28 WLS28:WLT28 WBW28:WBX28 VSA28:VSB28 VIE28:VIF28 UYI28:UYJ28 UOM28:UON28 UEQ28:UER28 TUU28:TUV28 TKY28:TKZ28 TBC28:TBD28 SRG28:SRH28 SHK28:SHL28 RXO28:RXP28 RNS28:RNT28 RDW28:RDX28 QUA28:QUB28 QKE28:QKF28 QAI28:QAJ28 PQM28:PQN28 PGQ28:PGR28 OWU28:OWV28 OMY28:OMZ28 ODC28:ODD28 NTG28:NTH28 NJK28:NJL28 MZO28:MZP28 MPS28:MPT28 MFW28:MFX28 LWA28:LWB28 LME28:LMF28 LCI28:LCJ28 KSM28:KSN28 KIQ28:KIR28 JYU28:JYV28 JOY28:JOZ28 JFC28:JFD28 IVG28:IVH28 ILK28:ILL28 IBO28:IBP28 HRS28:HRT28 HHW28:HHX28 GYA28:GYB28 GOE28:GOF28 GEI28:GEJ28 FUM28:FUN28 FKQ28:FKR28 FAU28:FAV28 EQY28:EQZ28 EHC28:EHD28 DXG28:DXH28 DNK28:DNL28 DDO28:DDP28 CTS28:CTT28 CJW28:CJX28 CAA28:CAB28 BQE28:BQF28 BGI28:BGJ28 AWM28:AWN28 AMQ28:AMR28 ACU28:ACV28 SY28:SZ28 JC28:JD28 WVL28:WVM28 WLP28:WLQ28 WBT28:WBU28 VRX28:VRY28 VIB28:VIC28 UYF28:UYG28 UOJ28:UOK28 UEN28:UEO28 TUR28:TUS28 TKV28:TKW28 TAZ28:TBA28 SRD28:SRE28 SHH28:SHI28 RXL28:RXM28 RNP28:RNQ28 RDT28:RDU28 QTX28:QTY28 QKB28:QKC28 QAF28:QAG28 PQJ28:PQK28 PGN28:PGO28 OWR28:OWS28 OMV28:OMW28 OCZ28:ODA28 NTD28:NTE28 NJH28:NJI28 MZL28:MZM28 MPP28:MPQ28 MFT28:MFU28 LVX28:LVY28 LMB28:LMC28 LCF28:LCG28 KSJ28:KSK28 KIN28:KIO28 JYR28:JYS28 JOV28:JOW28 JEZ28:JFA28 IVD28:IVE28 ILH28:ILI28 IBL28:IBM28 HRP28:HRQ28 HHT28:HHU28 GXX28:GXY28 GOB28:GOC28 GEF28:GEG28 FUJ28:FUK28 FKN28:FKO28 FAR28:FAS28 EQV28:EQW28 EGZ28:EHA28 DXD28:DXE28 DNH28:DNI28 DDL28:DDM28 CTP28:CTQ28 CJT28:CJU28 BZX28:BZY28 BQB28:BQC28 BGF28:BGG28 AWJ28:AWK28 AMN28:AMO28 ACR28:ACS28 SV28:SW28 IZ28:JA28 WVF28:WVG28 WLJ28:WLK28 WBN28:WBO28 VRR28:VRS28 VHV28:VHW28 UXZ28:UYA28 UOD28:UOE28 UEH28:UEI28 TUL28:TUM28 TKP28:TKQ28 TAT28:TAU28 SQX28:SQY28 SHB28:SHC28 RXF28:RXG28 RNJ28:RNK28 RDN28:RDO28 QTR28:QTS28 QJV28:QJW28 PZZ28:QAA28 PQD28:PQE28 PGH28:PGI28 OWL28:OWM28 OMP28:OMQ28 OCT28:OCU28 NSX28:NSY28 NJB28:NJC28 MZF28:MZG28 MPJ28:MPK28 MFN28:MFO28 LVR28:LVS28 LLV28:LLW28 LBZ28:LCA28 KSD28:KSE28 KIH28:KII28 JYL28:JYM28 JOP28:JOQ28 JET28:JEU28 IUX28:IUY28 ILB28:ILC28 IBF28:IBG28 HRJ28:HRK28 HHN28:HHO28 GXR28:GXS28 GNV28:GNW28 GDZ28:GEA28 FUD28:FUE28 FKH28:FKI28 FAL28:FAM28 EQP28:EQQ28 EGT28:EGU28 DWX28:DWY28 DNB28:DNC28 DDF28:DDG28 CTJ28:CTK28 CJN28:CJO28 BZR28:BZS28 BPV28:BPW28 BFZ28:BGA28 AWD28:AWE28 AMH28:AMI28 ACL28:ACM28 SP28:SQ28 IT28:IU2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WUZ28:WVA28 WLD28:WLE28 WBH28:WBI28 VRL28:VRM28 VHP28:VHQ28 UXT28:UXU28 UNX28:UNY28 UEB28:UEC28 TUF28:TUG28 TKJ28:TKK28 TAN28:TAO28 SQR28:SQS28 SGV28:SGW28 RWZ28:RXA28 RND28:RNE28 RDH28:RDI28 QTL28:QTM28 QJP28:QJQ28 PZT28:PZU28 PPX28:PPY28 PGB28:PGC28 OWF28:OWG28 OMJ28:OMK28 OCN28:OCO28 NSR28:NSS28 NIV28:NIW28 MYZ28:MZA28 MPD28:MPE28 MFH28:MFI28 LVL28:LVM28 LLP28:LLQ28 LBT28:LBU28 KRX28:KRY28 KIB28:KIC28 JYF28:JYG28 JOJ28:JOK28 JEN28:JEO28 IUR28:IUS28 IKV28:IKW28 IAZ28:IBA28 HRD28:HRE28 HHH28:HHI28 GXL28:GXM28 GNP28:GNQ28 GDT28:GDU28 FTX28:FTY28 FKB28:FKC28 FAF28:FAG28 EQJ28:EQK28 EGN28:EGO28 DWR28:DWS28 DMV28:DMW28 DCZ28:DDA28 CTD28:CTE28 CJH28:CJI28 BZL28:BZM28 BPP28:BPQ28 BFT28:BFU28 AVX28:AVY28 AMB28:AMC28 ACF28:ACG28 SJ28:SK28 IN28:IO28 WUW28:WUX28 WLA28:WLB28 WBE28:WBF28 VRI28:VRJ28 VHM28:VHN28 UXQ28:UXR28 UNU28:UNV28 UDY28:UDZ28 TUC28:TUD28 TKG28:TKH28 TAK28:TAL28 SQO28:SQP28 SGS28:SGT28 RWW28:RWX28 RNA28:RNB28 RDE28:RDF28 QTI28:QTJ28 QJM28:QJN28 PZQ28:PZR28 PPU28:PPV28 PFY28:PFZ28 OWC28:OWD28 OMG28:OMH28 OCK28:OCL28 NSO28:NSP28 NIS28:NIT28 MYW28:MYX28 MPA28:MPB28 MFE28:MFF28 LVI28:LVJ28 LLM28:LLN28 LBQ28:LBR28 KRU28:KRV28 KHY28:KHZ28 JYC28:JYD28 JOG28:JOH28 JEK28:JEL28 IUO28:IUP28 IKS28:IKT28 IAW28:IAX28 HRA28:HRB28 HHE28:HHF28 GXI28:GXJ28 GNM28:GNN28 GDQ28:GDR28 FTU28:FTV28 FJY28:FJZ28 FAC28:FAD28 EQG28:EQH28 EGK28:EGL28 DWO28:DWP28 DMS28:DMT28 DCW28:DCX28 CTA28:CTB28 CJE28:CJF28 BZI28:BZJ28 BPM28:BPN28 BFQ28:BFR28 AVU28:AVV28 ALY28:ALZ28 ACC28:ACD28 SG28:SH28 IK28:IL28 WUT28:WUU28 WKX28:WKY28 WBB28:WBC28 VRF28:VRG28 VHJ28:VHK28 UXN28:UXO28 UNR28:UNS28 UDV28:UDW28 TTZ28:TUA28 TKD28:TKE28 TAH28:TAI28 SQL28:SQM28 SGP28:SGQ28 RWT28:RWU28 RMX28:RMY28 RDB28:RDC28 QTF28:QTG28 QJJ28:QJK28 PZN28:PZO28 PPR28:PPS28 PFV28:PFW28 OVZ28:OWA28 OMD28:OME28 OCH28:OCI28 NSL28:NSM28 NIP28:NIQ28 MYT28:MYU28 MOX28:MOY28 MFB28:MFC28 LVF28:LVG28 LLJ28:LLK28 LBN28:LBO28 KRR28:KRS28 KHV28:KHW28 JXZ28:JYA28 JOD28:JOE28 JEH28:JEI28 IUL28:IUM28 IKP28:IKQ28 IAT28:IAU28 HQX28:HQY28 HHB28:HHC28 GXF28:GXG28 GNJ28:GNK28 GDN28:GDO28 FTR28:FTS28 FJV28:FJW28 EZZ28:FAA28 EQD28:EQE28 EGH28:EGI28 DWL28:DWM28 DMP28:DMQ28 DCT28:DCU28 CSX28:CSY28 CJB28:CJC28 BZF28:BZG28 BPJ28:BPK28 BFN28:BFO28 AVR28:AVS28 ALV28:ALW28 ABZ28:ACA28">
      <formula1>IH3</formula1>
    </dataValidation>
    <dataValidation type="whole" operator="lessThanOrEqual" allowBlank="1" showInputMessage="1" showErrorMessage="1" sqref="IH65566:II65566 SD65566:SE65566 ABZ65566:ACA65566 ALV65566:ALW65566 AVR65566:AVS65566 BFN65566:BFO65566 BPJ65566:BPK65566 BZF65566:BZG65566 CJB65566:CJC65566 CSX65566:CSY65566 DCT65566:DCU65566 DMP65566:DMQ65566 DWL65566:DWM65566 EGH65566:EGI65566 EQD65566:EQE65566 EZZ65566:FAA65566 FJV65566:FJW65566 FTR65566:FTS65566 GDN65566:GDO65566 GNJ65566:GNK65566 GXF65566:GXG65566 HHB65566:HHC65566 HQX65566:HQY65566 IAT65566:IAU65566 IKP65566:IKQ65566 IUL65566:IUM65566 JEH65566:JEI65566 JOD65566:JOE65566 JXZ65566:JYA65566 KHV65566:KHW65566 KRR65566:KRS65566 LBN65566:LBO65566 LLJ65566:LLK65566 LVF65566:LVG65566 MFB65566:MFC65566 MOX65566:MOY65566 MYT65566:MYU65566 NIP65566:NIQ65566 NSL65566:NSM65566 OCH65566:OCI65566 OMD65566:OME65566 OVZ65566:OWA65566 PFV65566:PFW65566 PPR65566:PPS65566 PZN65566:PZO65566 QJJ65566:QJK65566 QTF65566:QTG65566 RDB65566:RDC65566 RMX65566:RMY65566 RWT65566:RWU65566 SGP65566:SGQ65566 SQL65566:SQM65566 TAH65566:TAI65566 TKD65566:TKE65566 TTZ65566:TUA65566 UDV65566:UDW65566 UNR65566:UNS65566 UXN65566:UXO65566 VHJ65566:VHK65566 VRF65566:VRG65566 WBB65566:WBC65566 WKX65566:WKY65566 WUT65566:WUU65566 IH131102:II131102 SD131102:SE131102 ABZ131102:ACA131102 ALV131102:ALW131102 AVR131102:AVS131102 BFN131102:BFO131102 BPJ131102:BPK131102 BZF131102:BZG131102 CJB131102:CJC131102 CSX131102:CSY131102 DCT131102:DCU131102 DMP131102:DMQ131102 DWL131102:DWM131102 EGH131102:EGI131102 EQD131102:EQE131102 EZZ131102:FAA131102 FJV131102:FJW131102 FTR131102:FTS131102 GDN131102:GDO131102 GNJ131102:GNK131102 GXF131102:GXG131102 HHB131102:HHC131102 HQX131102:HQY131102 IAT131102:IAU131102 IKP131102:IKQ131102 IUL131102:IUM131102 JEH131102:JEI131102 JOD131102:JOE131102 JXZ131102:JYA131102 KHV131102:KHW131102 KRR131102:KRS131102 LBN131102:LBO131102 LLJ131102:LLK131102 LVF131102:LVG131102 MFB131102:MFC131102 MOX131102:MOY131102 MYT131102:MYU131102 NIP131102:NIQ131102 NSL131102:NSM131102 OCH131102:OCI131102 OMD131102:OME131102 OVZ131102:OWA131102 PFV131102:PFW131102 PPR131102:PPS131102 PZN131102:PZO131102 QJJ131102:QJK131102 QTF131102:QTG131102 RDB131102:RDC131102 RMX131102:RMY131102 RWT131102:RWU131102 SGP131102:SGQ131102 SQL131102:SQM131102 TAH131102:TAI131102 TKD131102:TKE131102 TTZ131102:TUA131102 UDV131102:UDW131102 UNR131102:UNS131102 UXN131102:UXO131102 VHJ131102:VHK131102 VRF131102:VRG131102 WBB131102:WBC131102 WKX131102:WKY131102 WUT131102:WUU131102 IH196638:II196638 SD196638:SE196638 ABZ196638:ACA196638 ALV196638:ALW196638 AVR196638:AVS196638 BFN196638:BFO196638 BPJ196638:BPK196638 BZF196638:BZG196638 CJB196638:CJC196638 CSX196638:CSY196638 DCT196638:DCU196638 DMP196638:DMQ196638 DWL196638:DWM196638 EGH196638:EGI196638 EQD196638:EQE196638 EZZ196638:FAA196638 FJV196638:FJW196638 FTR196638:FTS196638 GDN196638:GDO196638 GNJ196638:GNK196638 GXF196638:GXG196638 HHB196638:HHC196638 HQX196638:HQY196638 IAT196638:IAU196638 IKP196638:IKQ196638 IUL196638:IUM196638 JEH196638:JEI196638 JOD196638:JOE196638 JXZ196638:JYA196638 KHV196638:KHW196638 KRR196638:KRS196638 LBN196638:LBO196638 LLJ196638:LLK196638 LVF196638:LVG196638 MFB196638:MFC196638 MOX196638:MOY196638 MYT196638:MYU196638 NIP196638:NIQ196638 NSL196638:NSM196638 OCH196638:OCI196638 OMD196638:OME196638 OVZ196638:OWA196638 PFV196638:PFW196638 PPR196638:PPS196638 PZN196638:PZO196638 QJJ196638:QJK196638 QTF196638:QTG196638 RDB196638:RDC196638 RMX196638:RMY196638 RWT196638:RWU196638 SGP196638:SGQ196638 SQL196638:SQM196638 TAH196638:TAI196638 TKD196638:TKE196638 TTZ196638:TUA196638 UDV196638:UDW196638 UNR196638:UNS196638 UXN196638:UXO196638 VHJ196638:VHK196638 VRF196638:VRG196638 WBB196638:WBC196638 WKX196638:WKY196638 WUT196638:WUU196638 IH262174:II262174 SD262174:SE262174 ABZ262174:ACA262174 ALV262174:ALW262174 AVR262174:AVS262174 BFN262174:BFO262174 BPJ262174:BPK262174 BZF262174:BZG262174 CJB262174:CJC262174 CSX262174:CSY262174 DCT262174:DCU262174 DMP262174:DMQ262174 DWL262174:DWM262174 EGH262174:EGI262174 EQD262174:EQE262174 EZZ262174:FAA262174 FJV262174:FJW262174 FTR262174:FTS262174 GDN262174:GDO262174 GNJ262174:GNK262174 GXF262174:GXG262174 HHB262174:HHC262174 HQX262174:HQY262174 IAT262174:IAU262174 IKP262174:IKQ262174 IUL262174:IUM262174 JEH262174:JEI262174 JOD262174:JOE262174 JXZ262174:JYA262174 KHV262174:KHW262174 KRR262174:KRS262174 LBN262174:LBO262174 LLJ262174:LLK262174 LVF262174:LVG262174 MFB262174:MFC262174 MOX262174:MOY262174 MYT262174:MYU262174 NIP262174:NIQ262174 NSL262174:NSM262174 OCH262174:OCI262174 OMD262174:OME262174 OVZ262174:OWA262174 PFV262174:PFW262174 PPR262174:PPS262174 PZN262174:PZO262174 QJJ262174:QJK262174 QTF262174:QTG262174 RDB262174:RDC262174 RMX262174:RMY262174 RWT262174:RWU262174 SGP262174:SGQ262174 SQL262174:SQM262174 TAH262174:TAI262174 TKD262174:TKE262174 TTZ262174:TUA262174 UDV262174:UDW262174 UNR262174:UNS262174 UXN262174:UXO262174 VHJ262174:VHK262174 VRF262174:VRG262174 WBB262174:WBC262174 WKX262174:WKY262174 WUT262174:WUU262174 IH327710:II327710 SD327710:SE327710 ABZ327710:ACA327710 ALV327710:ALW327710 AVR327710:AVS327710 BFN327710:BFO327710 BPJ327710:BPK327710 BZF327710:BZG327710 CJB327710:CJC327710 CSX327710:CSY327710 DCT327710:DCU327710 DMP327710:DMQ327710 DWL327710:DWM327710 EGH327710:EGI327710 EQD327710:EQE327710 EZZ327710:FAA327710 FJV327710:FJW327710 FTR327710:FTS327710 GDN327710:GDO327710 GNJ327710:GNK327710 GXF327710:GXG327710 HHB327710:HHC327710 HQX327710:HQY327710 IAT327710:IAU327710 IKP327710:IKQ327710 IUL327710:IUM327710 JEH327710:JEI327710 JOD327710:JOE327710 JXZ327710:JYA327710 KHV327710:KHW327710 KRR327710:KRS327710 LBN327710:LBO327710 LLJ327710:LLK327710 LVF327710:LVG327710 MFB327710:MFC327710 MOX327710:MOY327710 MYT327710:MYU327710 NIP327710:NIQ327710 NSL327710:NSM327710 OCH327710:OCI327710 OMD327710:OME327710 OVZ327710:OWA327710 PFV327710:PFW327710 PPR327710:PPS327710 PZN327710:PZO327710 QJJ327710:QJK327710 QTF327710:QTG327710 RDB327710:RDC327710 RMX327710:RMY327710 RWT327710:RWU327710 SGP327710:SGQ327710 SQL327710:SQM327710 TAH327710:TAI327710 TKD327710:TKE327710 TTZ327710:TUA327710 UDV327710:UDW327710 UNR327710:UNS327710 UXN327710:UXO327710 VHJ327710:VHK327710 VRF327710:VRG327710 WBB327710:WBC327710 WKX327710:WKY327710 WUT327710:WUU327710 IH393246:II393246 SD393246:SE393246 ABZ393246:ACA393246 ALV393246:ALW393246 AVR393246:AVS393246 BFN393246:BFO393246 BPJ393246:BPK393246 BZF393246:BZG393246 CJB393246:CJC393246 CSX393246:CSY393246 DCT393246:DCU393246 DMP393246:DMQ393246 DWL393246:DWM393246 EGH393246:EGI393246 EQD393246:EQE393246 EZZ393246:FAA393246 FJV393246:FJW393246 FTR393246:FTS393246 GDN393246:GDO393246 GNJ393246:GNK393246 GXF393246:GXG393246 HHB393246:HHC393246 HQX393246:HQY393246 IAT393246:IAU393246 IKP393246:IKQ393246 IUL393246:IUM393246 JEH393246:JEI393246 JOD393246:JOE393246 JXZ393246:JYA393246 KHV393246:KHW393246 KRR393246:KRS393246 LBN393246:LBO393246 LLJ393246:LLK393246 LVF393246:LVG393246 MFB393246:MFC393246 MOX393246:MOY393246 MYT393246:MYU393246 NIP393246:NIQ393246 NSL393246:NSM393246 OCH393246:OCI393246 OMD393246:OME393246 OVZ393246:OWA393246 PFV393246:PFW393246 PPR393246:PPS393246 PZN393246:PZO393246 QJJ393246:QJK393246 QTF393246:QTG393246 RDB393246:RDC393246 RMX393246:RMY393246 RWT393246:RWU393246 SGP393246:SGQ393246 SQL393246:SQM393246 TAH393246:TAI393246 TKD393246:TKE393246 TTZ393246:TUA393246 UDV393246:UDW393246 UNR393246:UNS393246 UXN393246:UXO393246 VHJ393246:VHK393246 VRF393246:VRG393246 WBB393246:WBC393246 WKX393246:WKY393246 WUT393246:WUU393246 IH458782:II458782 SD458782:SE458782 ABZ458782:ACA458782 ALV458782:ALW458782 AVR458782:AVS458782 BFN458782:BFO458782 BPJ458782:BPK458782 BZF458782:BZG458782 CJB458782:CJC458782 CSX458782:CSY458782 DCT458782:DCU458782 DMP458782:DMQ458782 DWL458782:DWM458782 EGH458782:EGI458782 EQD458782:EQE458782 EZZ458782:FAA458782 FJV458782:FJW458782 FTR458782:FTS458782 GDN458782:GDO458782 GNJ458782:GNK458782 GXF458782:GXG458782 HHB458782:HHC458782 HQX458782:HQY458782 IAT458782:IAU458782 IKP458782:IKQ458782 IUL458782:IUM458782 JEH458782:JEI458782 JOD458782:JOE458782 JXZ458782:JYA458782 KHV458782:KHW458782 KRR458782:KRS458782 LBN458782:LBO458782 LLJ458782:LLK458782 LVF458782:LVG458782 MFB458782:MFC458782 MOX458782:MOY458782 MYT458782:MYU458782 NIP458782:NIQ458782 NSL458782:NSM458782 OCH458782:OCI458782 OMD458782:OME458782 OVZ458782:OWA458782 PFV458782:PFW458782 PPR458782:PPS458782 PZN458782:PZO458782 QJJ458782:QJK458782 QTF458782:QTG458782 RDB458782:RDC458782 RMX458782:RMY458782 RWT458782:RWU458782 SGP458782:SGQ458782 SQL458782:SQM458782 TAH458782:TAI458782 TKD458782:TKE458782 TTZ458782:TUA458782 UDV458782:UDW458782 UNR458782:UNS458782 UXN458782:UXO458782 VHJ458782:VHK458782 VRF458782:VRG458782 WBB458782:WBC458782 WKX458782:WKY458782 WUT458782:WUU458782 IH524318:II524318 SD524318:SE524318 ABZ524318:ACA524318 ALV524318:ALW524318 AVR524318:AVS524318 BFN524318:BFO524318 BPJ524318:BPK524318 BZF524318:BZG524318 CJB524318:CJC524318 CSX524318:CSY524318 DCT524318:DCU524318 DMP524318:DMQ524318 DWL524318:DWM524318 EGH524318:EGI524318 EQD524318:EQE524318 EZZ524318:FAA524318 FJV524318:FJW524318 FTR524318:FTS524318 GDN524318:GDO524318 GNJ524318:GNK524318 GXF524318:GXG524318 HHB524318:HHC524318 HQX524318:HQY524318 IAT524318:IAU524318 IKP524318:IKQ524318 IUL524318:IUM524318 JEH524318:JEI524318 JOD524318:JOE524318 JXZ524318:JYA524318 KHV524318:KHW524318 KRR524318:KRS524318 LBN524318:LBO524318 LLJ524318:LLK524318 LVF524318:LVG524318 MFB524318:MFC524318 MOX524318:MOY524318 MYT524318:MYU524318 NIP524318:NIQ524318 NSL524318:NSM524318 OCH524318:OCI524318 OMD524318:OME524318 OVZ524318:OWA524318 PFV524318:PFW524318 PPR524318:PPS524318 PZN524318:PZO524318 QJJ524318:QJK524318 QTF524318:QTG524318 RDB524318:RDC524318 RMX524318:RMY524318 RWT524318:RWU524318 SGP524318:SGQ524318 SQL524318:SQM524318 TAH524318:TAI524318 TKD524318:TKE524318 TTZ524318:TUA524318 UDV524318:UDW524318 UNR524318:UNS524318 UXN524318:UXO524318 VHJ524318:VHK524318 VRF524318:VRG524318 WBB524318:WBC524318 WKX524318:WKY524318 WUT524318:WUU524318 IH589854:II589854 SD589854:SE589854 ABZ589854:ACA589854 ALV589854:ALW589854 AVR589854:AVS589854 BFN589854:BFO589854 BPJ589854:BPK589854 BZF589854:BZG589854 CJB589854:CJC589854 CSX589854:CSY589854 DCT589854:DCU589854 DMP589854:DMQ589854 DWL589854:DWM589854 EGH589854:EGI589854 EQD589854:EQE589854 EZZ589854:FAA589854 FJV589854:FJW589854 FTR589854:FTS589854 GDN589854:GDO589854 GNJ589854:GNK589854 GXF589854:GXG589854 HHB589854:HHC589854 HQX589854:HQY589854 IAT589854:IAU589854 IKP589854:IKQ589854 IUL589854:IUM589854 JEH589854:JEI589854 JOD589854:JOE589854 JXZ589854:JYA589854 KHV589854:KHW589854 KRR589854:KRS589854 LBN589854:LBO589854 LLJ589854:LLK589854 LVF589854:LVG589854 MFB589854:MFC589854 MOX589854:MOY589854 MYT589854:MYU589854 NIP589854:NIQ589854 NSL589854:NSM589854 OCH589854:OCI589854 OMD589854:OME589854 OVZ589854:OWA589854 PFV589854:PFW589854 PPR589854:PPS589854 PZN589854:PZO589854 QJJ589854:QJK589854 QTF589854:QTG589854 RDB589854:RDC589854 RMX589854:RMY589854 RWT589854:RWU589854 SGP589854:SGQ589854 SQL589854:SQM589854 TAH589854:TAI589854 TKD589854:TKE589854 TTZ589854:TUA589854 UDV589854:UDW589854 UNR589854:UNS589854 UXN589854:UXO589854 VHJ589854:VHK589854 VRF589854:VRG589854 WBB589854:WBC589854 WKX589854:WKY589854 WUT589854:WUU589854 IH655390:II655390 SD655390:SE655390 ABZ655390:ACA655390 ALV655390:ALW655390 AVR655390:AVS655390 BFN655390:BFO655390 BPJ655390:BPK655390 BZF655390:BZG655390 CJB655390:CJC655390 CSX655390:CSY655390 DCT655390:DCU655390 DMP655390:DMQ655390 DWL655390:DWM655390 EGH655390:EGI655390 EQD655390:EQE655390 EZZ655390:FAA655390 FJV655390:FJW655390 FTR655390:FTS655390 GDN655390:GDO655390 GNJ655390:GNK655390 GXF655390:GXG655390 HHB655390:HHC655390 HQX655390:HQY655390 IAT655390:IAU655390 IKP655390:IKQ655390 IUL655390:IUM655390 JEH655390:JEI655390 JOD655390:JOE655390 JXZ655390:JYA655390 KHV655390:KHW655390 KRR655390:KRS655390 LBN655390:LBO655390 LLJ655390:LLK655390 LVF655390:LVG655390 MFB655390:MFC655390 MOX655390:MOY655390 MYT655390:MYU655390 NIP655390:NIQ655390 NSL655390:NSM655390 OCH655390:OCI655390 OMD655390:OME655390 OVZ655390:OWA655390 PFV655390:PFW655390 PPR655390:PPS655390 PZN655390:PZO655390 QJJ655390:QJK655390 QTF655390:QTG655390 RDB655390:RDC655390 RMX655390:RMY655390 RWT655390:RWU655390 SGP655390:SGQ655390 SQL655390:SQM655390 TAH655390:TAI655390 TKD655390:TKE655390 TTZ655390:TUA655390 UDV655390:UDW655390 UNR655390:UNS655390 UXN655390:UXO655390 VHJ655390:VHK655390 VRF655390:VRG655390 WBB655390:WBC655390 WKX655390:WKY655390 WUT655390:WUU655390 IH720926:II720926 SD720926:SE720926 ABZ720926:ACA720926 ALV720926:ALW720926 AVR720926:AVS720926 BFN720926:BFO720926 BPJ720926:BPK720926 BZF720926:BZG720926 CJB720926:CJC720926 CSX720926:CSY720926 DCT720926:DCU720926 DMP720926:DMQ720926 DWL720926:DWM720926 EGH720926:EGI720926 EQD720926:EQE720926 EZZ720926:FAA720926 FJV720926:FJW720926 FTR720926:FTS720926 GDN720926:GDO720926 GNJ720926:GNK720926 GXF720926:GXG720926 HHB720926:HHC720926 HQX720926:HQY720926 IAT720926:IAU720926 IKP720926:IKQ720926 IUL720926:IUM720926 JEH720926:JEI720926 JOD720926:JOE720926 JXZ720926:JYA720926 KHV720926:KHW720926 KRR720926:KRS720926 LBN720926:LBO720926 LLJ720926:LLK720926 LVF720926:LVG720926 MFB720926:MFC720926 MOX720926:MOY720926 MYT720926:MYU720926 NIP720926:NIQ720926 NSL720926:NSM720926 OCH720926:OCI720926 OMD720926:OME720926 OVZ720926:OWA720926 PFV720926:PFW720926 PPR720926:PPS720926 PZN720926:PZO720926 QJJ720926:QJK720926 QTF720926:QTG720926 RDB720926:RDC720926 RMX720926:RMY720926 RWT720926:RWU720926 SGP720926:SGQ720926 SQL720926:SQM720926 TAH720926:TAI720926 TKD720926:TKE720926 TTZ720926:TUA720926 UDV720926:UDW720926 UNR720926:UNS720926 UXN720926:UXO720926 VHJ720926:VHK720926 VRF720926:VRG720926 WBB720926:WBC720926 WKX720926:WKY720926 WUT720926:WUU720926 IH786462:II786462 SD786462:SE786462 ABZ786462:ACA786462 ALV786462:ALW786462 AVR786462:AVS786462 BFN786462:BFO786462 BPJ786462:BPK786462 BZF786462:BZG786462 CJB786462:CJC786462 CSX786462:CSY786462 DCT786462:DCU786462 DMP786462:DMQ786462 DWL786462:DWM786462 EGH786462:EGI786462 EQD786462:EQE786462 EZZ786462:FAA786462 FJV786462:FJW786462 FTR786462:FTS786462 GDN786462:GDO786462 GNJ786462:GNK786462 GXF786462:GXG786462 HHB786462:HHC786462 HQX786462:HQY786462 IAT786462:IAU786462 IKP786462:IKQ786462 IUL786462:IUM786462 JEH786462:JEI786462 JOD786462:JOE786462 JXZ786462:JYA786462 KHV786462:KHW786462 KRR786462:KRS786462 LBN786462:LBO786462 LLJ786462:LLK786462 LVF786462:LVG786462 MFB786462:MFC786462 MOX786462:MOY786462 MYT786462:MYU786462 NIP786462:NIQ786462 NSL786462:NSM786462 OCH786462:OCI786462 OMD786462:OME786462 OVZ786462:OWA786462 PFV786462:PFW786462 PPR786462:PPS786462 PZN786462:PZO786462 QJJ786462:QJK786462 QTF786462:QTG786462 RDB786462:RDC786462 RMX786462:RMY786462 RWT786462:RWU786462 SGP786462:SGQ786462 SQL786462:SQM786462 TAH786462:TAI786462 TKD786462:TKE786462 TTZ786462:TUA786462 UDV786462:UDW786462 UNR786462:UNS786462 UXN786462:UXO786462 VHJ786462:VHK786462 VRF786462:VRG786462 WBB786462:WBC786462 WKX786462:WKY786462 WUT786462:WUU786462 IH851998:II851998 SD851998:SE851998 ABZ851998:ACA851998 ALV851998:ALW851998 AVR851998:AVS851998 BFN851998:BFO851998 BPJ851998:BPK851998 BZF851998:BZG851998 CJB851998:CJC851998 CSX851998:CSY851998 DCT851998:DCU851998 DMP851998:DMQ851998 DWL851998:DWM851998 EGH851998:EGI851998 EQD851998:EQE851998 EZZ851998:FAA851998 FJV851998:FJW851998 FTR851998:FTS851998 GDN851998:GDO851998 GNJ851998:GNK851998 GXF851998:GXG851998 HHB851998:HHC851998 HQX851998:HQY851998 IAT851998:IAU851998 IKP851998:IKQ851998 IUL851998:IUM851998 JEH851998:JEI851998 JOD851998:JOE851998 JXZ851998:JYA851998 KHV851998:KHW851998 KRR851998:KRS851998 LBN851998:LBO851998 LLJ851998:LLK851998 LVF851998:LVG851998 MFB851998:MFC851998 MOX851998:MOY851998 MYT851998:MYU851998 NIP851998:NIQ851998 NSL851998:NSM851998 OCH851998:OCI851998 OMD851998:OME851998 OVZ851998:OWA851998 PFV851998:PFW851998 PPR851998:PPS851998 PZN851998:PZO851998 QJJ851998:QJK851998 QTF851998:QTG851998 RDB851998:RDC851998 RMX851998:RMY851998 RWT851998:RWU851998 SGP851998:SGQ851998 SQL851998:SQM851998 TAH851998:TAI851998 TKD851998:TKE851998 TTZ851998:TUA851998 UDV851998:UDW851998 UNR851998:UNS851998 UXN851998:UXO851998 VHJ851998:VHK851998 VRF851998:VRG851998 WBB851998:WBC851998 WKX851998:WKY851998 WUT851998:WUU851998 IH917534:II917534 SD917534:SE917534 ABZ917534:ACA917534 ALV917534:ALW917534 AVR917534:AVS917534 BFN917534:BFO917534 BPJ917534:BPK917534 BZF917534:BZG917534 CJB917534:CJC917534 CSX917534:CSY917534 DCT917534:DCU917534 DMP917534:DMQ917534 DWL917534:DWM917534 EGH917534:EGI917534 EQD917534:EQE917534 EZZ917534:FAA917534 FJV917534:FJW917534 FTR917534:FTS917534 GDN917534:GDO917534 GNJ917534:GNK917534 GXF917534:GXG917534 HHB917534:HHC917534 HQX917534:HQY917534 IAT917534:IAU917534 IKP917534:IKQ917534 IUL917534:IUM917534 JEH917534:JEI917534 JOD917534:JOE917534 JXZ917534:JYA917534 KHV917534:KHW917534 KRR917534:KRS917534 LBN917534:LBO917534 LLJ917534:LLK917534 LVF917534:LVG917534 MFB917534:MFC917534 MOX917534:MOY917534 MYT917534:MYU917534 NIP917534:NIQ917534 NSL917534:NSM917534 OCH917534:OCI917534 OMD917534:OME917534 OVZ917534:OWA917534 PFV917534:PFW917534 PPR917534:PPS917534 PZN917534:PZO917534 QJJ917534:QJK917534 QTF917534:QTG917534 RDB917534:RDC917534 RMX917534:RMY917534 RWT917534:RWU917534 SGP917534:SGQ917534 SQL917534:SQM917534 TAH917534:TAI917534 TKD917534:TKE917534 TTZ917534:TUA917534 UDV917534:UDW917534 UNR917534:UNS917534 UXN917534:UXO917534 VHJ917534:VHK917534 VRF917534:VRG917534 WBB917534:WBC917534 WKX917534:WKY917534 WUT917534:WUU917534 IH983070:II983070 SD983070:SE983070 ABZ983070:ACA983070 ALV983070:ALW983070 AVR983070:AVS983070 BFN983070:BFO983070 BPJ983070:BPK983070 BZF983070:BZG983070 CJB983070:CJC983070 CSX983070:CSY983070 DCT983070:DCU983070 DMP983070:DMQ983070 DWL983070:DWM983070 EGH983070:EGI983070 EQD983070:EQE983070 EZZ983070:FAA983070 FJV983070:FJW983070 FTR983070:FTS983070 GDN983070:GDO983070 GNJ983070:GNK983070 GXF983070:GXG983070 HHB983070:HHC983070 HQX983070:HQY983070 IAT983070:IAU983070 IKP983070:IKQ983070 IUL983070:IUM983070 JEH983070:JEI983070 JOD983070:JOE983070 JXZ983070:JYA983070 KHV983070:KHW983070 KRR983070:KRS983070 LBN983070:LBO983070 LLJ983070:LLK983070 LVF983070:LVG983070 MFB983070:MFC983070 MOX983070:MOY983070 MYT983070:MYU983070 NIP983070:NIQ983070 NSL983070:NSM983070 OCH983070:OCI983070 OMD983070:OME983070 OVZ983070:OWA983070 PFV983070:PFW983070 PPR983070:PPS983070 PZN983070:PZO983070 QJJ983070:QJK983070 QTF983070:QTG983070 RDB983070:RDC983070 RMX983070:RMY983070 RWT983070:RWU983070 SGP983070:SGQ983070 SQL983070:SQM983070 TAH983070:TAI983070 TKD983070:TKE983070 TTZ983070:TUA983070 UDV983070:UDW983070 UNR983070:UNS983070 UXN983070:UXO983070 VHJ983070:VHK983070 VRF983070:VRG983070 WBB983070:WBC983070 WKX983070:WKY983070 WUT983070:WUU983070 IK65566:IL65566 SG65566:SH65566 ACC65566:ACD65566 ALY65566:ALZ65566 AVU65566:AVV65566 BFQ65566:BFR65566 BPM65566:BPN65566 BZI65566:BZJ65566 CJE65566:CJF65566 CTA65566:CTB65566 DCW65566:DCX65566 DMS65566:DMT65566 DWO65566:DWP65566 EGK65566:EGL65566 EQG65566:EQH65566 FAC65566:FAD65566 FJY65566:FJZ65566 FTU65566:FTV65566 GDQ65566:GDR65566 GNM65566:GNN65566 GXI65566:GXJ65566 HHE65566:HHF65566 HRA65566:HRB65566 IAW65566:IAX65566 IKS65566:IKT65566 IUO65566:IUP65566 JEK65566:JEL65566 JOG65566:JOH65566 JYC65566:JYD65566 KHY65566:KHZ65566 KRU65566:KRV65566 LBQ65566:LBR65566 LLM65566:LLN65566 LVI65566:LVJ65566 MFE65566:MFF65566 MPA65566:MPB65566 MYW65566:MYX65566 NIS65566:NIT65566 NSO65566:NSP65566 OCK65566:OCL65566 OMG65566:OMH65566 OWC65566:OWD65566 PFY65566:PFZ65566 PPU65566:PPV65566 PZQ65566:PZR65566 QJM65566:QJN65566 QTI65566:QTJ65566 RDE65566:RDF65566 RNA65566:RNB65566 RWW65566:RWX65566 SGS65566:SGT65566 SQO65566:SQP65566 TAK65566:TAL65566 TKG65566:TKH65566 TUC65566:TUD65566 UDY65566:UDZ65566 UNU65566:UNV65566 UXQ65566:UXR65566 VHM65566:VHN65566 VRI65566:VRJ65566 WBE65566:WBF65566 WLA65566:WLB65566 WUW65566:WUX65566 IK131102:IL131102 SG131102:SH131102 ACC131102:ACD131102 ALY131102:ALZ131102 AVU131102:AVV131102 BFQ131102:BFR131102 BPM131102:BPN131102 BZI131102:BZJ131102 CJE131102:CJF131102 CTA131102:CTB131102 DCW131102:DCX131102 DMS131102:DMT131102 DWO131102:DWP131102 EGK131102:EGL131102 EQG131102:EQH131102 FAC131102:FAD131102 FJY131102:FJZ131102 FTU131102:FTV131102 GDQ131102:GDR131102 GNM131102:GNN131102 GXI131102:GXJ131102 HHE131102:HHF131102 HRA131102:HRB131102 IAW131102:IAX131102 IKS131102:IKT131102 IUO131102:IUP131102 JEK131102:JEL131102 JOG131102:JOH131102 JYC131102:JYD131102 KHY131102:KHZ131102 KRU131102:KRV131102 LBQ131102:LBR131102 LLM131102:LLN131102 LVI131102:LVJ131102 MFE131102:MFF131102 MPA131102:MPB131102 MYW131102:MYX131102 NIS131102:NIT131102 NSO131102:NSP131102 OCK131102:OCL131102 OMG131102:OMH131102 OWC131102:OWD131102 PFY131102:PFZ131102 PPU131102:PPV131102 PZQ131102:PZR131102 QJM131102:QJN131102 QTI131102:QTJ131102 RDE131102:RDF131102 RNA131102:RNB131102 RWW131102:RWX131102 SGS131102:SGT131102 SQO131102:SQP131102 TAK131102:TAL131102 TKG131102:TKH131102 TUC131102:TUD131102 UDY131102:UDZ131102 UNU131102:UNV131102 UXQ131102:UXR131102 VHM131102:VHN131102 VRI131102:VRJ131102 WBE131102:WBF131102 WLA131102:WLB131102 WUW131102:WUX131102 IK196638:IL196638 SG196638:SH196638 ACC196638:ACD196638 ALY196638:ALZ196638 AVU196638:AVV196638 BFQ196638:BFR196638 BPM196638:BPN196638 BZI196638:BZJ196638 CJE196638:CJF196638 CTA196638:CTB196638 DCW196638:DCX196638 DMS196638:DMT196638 DWO196638:DWP196638 EGK196638:EGL196638 EQG196638:EQH196638 FAC196638:FAD196638 FJY196638:FJZ196638 FTU196638:FTV196638 GDQ196638:GDR196638 GNM196638:GNN196638 GXI196638:GXJ196638 HHE196638:HHF196638 HRA196638:HRB196638 IAW196638:IAX196638 IKS196638:IKT196638 IUO196638:IUP196638 JEK196638:JEL196638 JOG196638:JOH196638 JYC196638:JYD196638 KHY196638:KHZ196638 KRU196638:KRV196638 LBQ196638:LBR196638 LLM196638:LLN196638 LVI196638:LVJ196638 MFE196638:MFF196638 MPA196638:MPB196638 MYW196638:MYX196638 NIS196638:NIT196638 NSO196638:NSP196638 OCK196638:OCL196638 OMG196638:OMH196638 OWC196638:OWD196638 PFY196638:PFZ196638 PPU196638:PPV196638 PZQ196638:PZR196638 QJM196638:QJN196638 QTI196638:QTJ196638 RDE196638:RDF196638 RNA196638:RNB196638 RWW196638:RWX196638 SGS196638:SGT196638 SQO196638:SQP196638 TAK196638:TAL196638 TKG196638:TKH196638 TUC196638:TUD196638 UDY196638:UDZ196638 UNU196638:UNV196638 UXQ196638:UXR196638 VHM196638:VHN196638 VRI196638:VRJ196638 WBE196638:WBF196638 WLA196638:WLB196638 WUW196638:WUX196638 IK262174:IL262174 SG262174:SH262174 ACC262174:ACD262174 ALY262174:ALZ262174 AVU262174:AVV262174 BFQ262174:BFR262174 BPM262174:BPN262174 BZI262174:BZJ262174 CJE262174:CJF262174 CTA262174:CTB262174 DCW262174:DCX262174 DMS262174:DMT262174 DWO262174:DWP262174 EGK262174:EGL262174 EQG262174:EQH262174 FAC262174:FAD262174 FJY262174:FJZ262174 FTU262174:FTV262174 GDQ262174:GDR262174 GNM262174:GNN262174 GXI262174:GXJ262174 HHE262174:HHF262174 HRA262174:HRB262174 IAW262174:IAX262174 IKS262174:IKT262174 IUO262174:IUP262174 JEK262174:JEL262174 JOG262174:JOH262174 JYC262174:JYD262174 KHY262174:KHZ262174 KRU262174:KRV262174 LBQ262174:LBR262174 LLM262174:LLN262174 LVI262174:LVJ262174 MFE262174:MFF262174 MPA262174:MPB262174 MYW262174:MYX262174 NIS262174:NIT262174 NSO262174:NSP262174 OCK262174:OCL262174 OMG262174:OMH262174 OWC262174:OWD262174 PFY262174:PFZ262174 PPU262174:PPV262174 PZQ262174:PZR262174 QJM262174:QJN262174 QTI262174:QTJ262174 RDE262174:RDF262174 RNA262174:RNB262174 RWW262174:RWX262174 SGS262174:SGT262174 SQO262174:SQP262174 TAK262174:TAL262174 TKG262174:TKH262174 TUC262174:TUD262174 UDY262174:UDZ262174 UNU262174:UNV262174 UXQ262174:UXR262174 VHM262174:VHN262174 VRI262174:VRJ262174 WBE262174:WBF262174 WLA262174:WLB262174 WUW262174:WUX262174 IK327710:IL327710 SG327710:SH327710 ACC327710:ACD327710 ALY327710:ALZ327710 AVU327710:AVV327710 BFQ327710:BFR327710 BPM327710:BPN327710 BZI327710:BZJ327710 CJE327710:CJF327710 CTA327710:CTB327710 DCW327710:DCX327710 DMS327710:DMT327710 DWO327710:DWP327710 EGK327710:EGL327710 EQG327710:EQH327710 FAC327710:FAD327710 FJY327710:FJZ327710 FTU327710:FTV327710 GDQ327710:GDR327710 GNM327710:GNN327710 GXI327710:GXJ327710 HHE327710:HHF327710 HRA327710:HRB327710 IAW327710:IAX327710 IKS327710:IKT327710 IUO327710:IUP327710 JEK327710:JEL327710 JOG327710:JOH327710 JYC327710:JYD327710 KHY327710:KHZ327710 KRU327710:KRV327710 LBQ327710:LBR327710 LLM327710:LLN327710 LVI327710:LVJ327710 MFE327710:MFF327710 MPA327710:MPB327710 MYW327710:MYX327710 NIS327710:NIT327710 NSO327710:NSP327710 OCK327710:OCL327710 OMG327710:OMH327710 OWC327710:OWD327710 PFY327710:PFZ327710 PPU327710:PPV327710 PZQ327710:PZR327710 QJM327710:QJN327710 QTI327710:QTJ327710 RDE327710:RDF327710 RNA327710:RNB327710 RWW327710:RWX327710 SGS327710:SGT327710 SQO327710:SQP327710 TAK327710:TAL327710 TKG327710:TKH327710 TUC327710:TUD327710 UDY327710:UDZ327710 UNU327710:UNV327710 UXQ327710:UXR327710 VHM327710:VHN327710 VRI327710:VRJ327710 WBE327710:WBF327710 WLA327710:WLB327710 WUW327710:WUX327710 IK393246:IL393246 SG393246:SH393246 ACC393246:ACD393246 ALY393246:ALZ393246 AVU393246:AVV393246 BFQ393246:BFR393246 BPM393246:BPN393246 BZI393246:BZJ393246 CJE393246:CJF393246 CTA393246:CTB393246 DCW393246:DCX393246 DMS393246:DMT393246 DWO393246:DWP393246 EGK393246:EGL393246 EQG393246:EQH393246 FAC393246:FAD393246 FJY393246:FJZ393246 FTU393246:FTV393246 GDQ393246:GDR393246 GNM393246:GNN393246 GXI393246:GXJ393246 HHE393246:HHF393246 HRA393246:HRB393246 IAW393246:IAX393246 IKS393246:IKT393246 IUO393246:IUP393246 JEK393246:JEL393246 JOG393246:JOH393246 JYC393246:JYD393246 KHY393246:KHZ393246 KRU393246:KRV393246 LBQ393246:LBR393246 LLM393246:LLN393246 LVI393246:LVJ393246 MFE393246:MFF393246 MPA393246:MPB393246 MYW393246:MYX393246 NIS393246:NIT393246 NSO393246:NSP393246 OCK393246:OCL393246 OMG393246:OMH393246 OWC393246:OWD393246 PFY393246:PFZ393246 PPU393246:PPV393246 PZQ393246:PZR393246 QJM393246:QJN393246 QTI393246:QTJ393246 RDE393246:RDF393246 RNA393246:RNB393246 RWW393246:RWX393246 SGS393246:SGT393246 SQO393246:SQP393246 TAK393246:TAL393246 TKG393246:TKH393246 TUC393246:TUD393246 UDY393246:UDZ393246 UNU393246:UNV393246 UXQ393246:UXR393246 VHM393246:VHN393246 VRI393246:VRJ393246 WBE393246:WBF393246 WLA393246:WLB393246 WUW393246:WUX393246 IK458782:IL458782 SG458782:SH458782 ACC458782:ACD458782 ALY458782:ALZ458782 AVU458782:AVV458782 BFQ458782:BFR458782 BPM458782:BPN458782 BZI458782:BZJ458782 CJE458782:CJF458782 CTA458782:CTB458782 DCW458782:DCX458782 DMS458782:DMT458782 DWO458782:DWP458782 EGK458782:EGL458782 EQG458782:EQH458782 FAC458782:FAD458782 FJY458782:FJZ458782 FTU458782:FTV458782 GDQ458782:GDR458782 GNM458782:GNN458782 GXI458782:GXJ458782 HHE458782:HHF458782 HRA458782:HRB458782 IAW458782:IAX458782 IKS458782:IKT458782 IUO458782:IUP458782 JEK458782:JEL458782 JOG458782:JOH458782 JYC458782:JYD458782 KHY458782:KHZ458782 KRU458782:KRV458782 LBQ458782:LBR458782 LLM458782:LLN458782 LVI458782:LVJ458782 MFE458782:MFF458782 MPA458782:MPB458782 MYW458782:MYX458782 NIS458782:NIT458782 NSO458782:NSP458782 OCK458782:OCL458782 OMG458782:OMH458782 OWC458782:OWD458782 PFY458782:PFZ458782 PPU458782:PPV458782 PZQ458782:PZR458782 QJM458782:QJN458782 QTI458782:QTJ458782 RDE458782:RDF458782 RNA458782:RNB458782 RWW458782:RWX458782 SGS458782:SGT458782 SQO458782:SQP458782 TAK458782:TAL458782 TKG458782:TKH458782 TUC458782:TUD458782 UDY458782:UDZ458782 UNU458782:UNV458782 UXQ458782:UXR458782 VHM458782:VHN458782 VRI458782:VRJ458782 WBE458782:WBF458782 WLA458782:WLB458782 WUW458782:WUX458782 IK524318:IL524318 SG524318:SH524318 ACC524318:ACD524318 ALY524318:ALZ524318 AVU524318:AVV524318 BFQ524318:BFR524318 BPM524318:BPN524318 BZI524318:BZJ524318 CJE524318:CJF524318 CTA524318:CTB524318 DCW524318:DCX524318 DMS524318:DMT524318 DWO524318:DWP524318 EGK524318:EGL524318 EQG524318:EQH524318 FAC524318:FAD524318 FJY524318:FJZ524318 FTU524318:FTV524318 GDQ524318:GDR524318 GNM524318:GNN524318 GXI524318:GXJ524318 HHE524318:HHF524318 HRA524318:HRB524318 IAW524318:IAX524318 IKS524318:IKT524318 IUO524318:IUP524318 JEK524318:JEL524318 JOG524318:JOH524318 JYC524318:JYD524318 KHY524318:KHZ524318 KRU524318:KRV524318 LBQ524318:LBR524318 LLM524318:LLN524318 LVI524318:LVJ524318 MFE524318:MFF524318 MPA524318:MPB524318 MYW524318:MYX524318 NIS524318:NIT524318 NSO524318:NSP524318 OCK524318:OCL524318 OMG524318:OMH524318 OWC524318:OWD524318 PFY524318:PFZ524318 PPU524318:PPV524318 PZQ524318:PZR524318 QJM524318:QJN524318 QTI524318:QTJ524318 RDE524318:RDF524318 RNA524318:RNB524318 RWW524318:RWX524318 SGS524318:SGT524318 SQO524318:SQP524318 TAK524318:TAL524318 TKG524318:TKH524318 TUC524318:TUD524318 UDY524318:UDZ524318 UNU524318:UNV524318 UXQ524318:UXR524318 VHM524318:VHN524318 VRI524318:VRJ524318 WBE524318:WBF524318 WLA524318:WLB524318 WUW524318:WUX524318 IK589854:IL589854 SG589854:SH589854 ACC589854:ACD589854 ALY589854:ALZ589854 AVU589854:AVV589854 BFQ589854:BFR589854 BPM589854:BPN589854 BZI589854:BZJ589854 CJE589854:CJF589854 CTA589854:CTB589854 DCW589854:DCX589854 DMS589854:DMT589854 DWO589854:DWP589854 EGK589854:EGL589854 EQG589854:EQH589854 FAC589854:FAD589854 FJY589854:FJZ589854 FTU589854:FTV589854 GDQ589854:GDR589854 GNM589854:GNN589854 GXI589854:GXJ589854 HHE589854:HHF589854 HRA589854:HRB589854 IAW589854:IAX589854 IKS589854:IKT589854 IUO589854:IUP589854 JEK589854:JEL589854 JOG589854:JOH589854 JYC589854:JYD589854 KHY589854:KHZ589854 KRU589854:KRV589854 LBQ589854:LBR589854 LLM589854:LLN589854 LVI589854:LVJ589854 MFE589854:MFF589854 MPA589854:MPB589854 MYW589854:MYX589854 NIS589854:NIT589854 NSO589854:NSP589854 OCK589854:OCL589854 OMG589854:OMH589854 OWC589854:OWD589854 PFY589854:PFZ589854 PPU589854:PPV589854 PZQ589854:PZR589854 QJM589854:QJN589854 QTI589854:QTJ589854 RDE589854:RDF589854 RNA589854:RNB589854 RWW589854:RWX589854 SGS589854:SGT589854 SQO589854:SQP589854 TAK589854:TAL589854 TKG589854:TKH589854 TUC589854:TUD589854 UDY589854:UDZ589854 UNU589854:UNV589854 UXQ589854:UXR589854 VHM589854:VHN589854 VRI589854:VRJ589854 WBE589854:WBF589854 WLA589854:WLB589854 WUW589854:WUX589854 IK655390:IL655390 SG655390:SH655390 ACC655390:ACD655390 ALY655390:ALZ655390 AVU655390:AVV655390 BFQ655390:BFR655390 BPM655390:BPN655390 BZI655390:BZJ655390 CJE655390:CJF655390 CTA655390:CTB655390 DCW655390:DCX655390 DMS655390:DMT655390 DWO655390:DWP655390 EGK655390:EGL655390 EQG655390:EQH655390 FAC655390:FAD655390 FJY655390:FJZ655390 FTU655390:FTV655390 GDQ655390:GDR655390 GNM655390:GNN655390 GXI655390:GXJ655390 HHE655390:HHF655390 HRA655390:HRB655390 IAW655390:IAX655390 IKS655390:IKT655390 IUO655390:IUP655390 JEK655390:JEL655390 JOG655390:JOH655390 JYC655390:JYD655390 KHY655390:KHZ655390 KRU655390:KRV655390 LBQ655390:LBR655390 LLM655390:LLN655390 LVI655390:LVJ655390 MFE655390:MFF655390 MPA655390:MPB655390 MYW655390:MYX655390 NIS655390:NIT655390 NSO655390:NSP655390 OCK655390:OCL655390 OMG655390:OMH655390 OWC655390:OWD655390 PFY655390:PFZ655390 PPU655390:PPV655390 PZQ655390:PZR655390 QJM655390:QJN655390 QTI655390:QTJ655390 RDE655390:RDF655390 RNA655390:RNB655390 RWW655390:RWX655390 SGS655390:SGT655390 SQO655390:SQP655390 TAK655390:TAL655390 TKG655390:TKH655390 TUC655390:TUD655390 UDY655390:UDZ655390 UNU655390:UNV655390 UXQ655390:UXR655390 VHM655390:VHN655390 VRI655390:VRJ655390 WBE655390:WBF655390 WLA655390:WLB655390 WUW655390:WUX655390 IK720926:IL720926 SG720926:SH720926 ACC720926:ACD720926 ALY720926:ALZ720926 AVU720926:AVV720926 BFQ720926:BFR720926 BPM720926:BPN720926 BZI720926:BZJ720926 CJE720926:CJF720926 CTA720926:CTB720926 DCW720926:DCX720926 DMS720926:DMT720926 DWO720926:DWP720926 EGK720926:EGL720926 EQG720926:EQH720926 FAC720926:FAD720926 FJY720926:FJZ720926 FTU720926:FTV720926 GDQ720926:GDR720926 GNM720926:GNN720926 GXI720926:GXJ720926 HHE720926:HHF720926 HRA720926:HRB720926 IAW720926:IAX720926 IKS720926:IKT720926 IUO720926:IUP720926 JEK720926:JEL720926 JOG720926:JOH720926 JYC720926:JYD720926 KHY720926:KHZ720926 KRU720926:KRV720926 LBQ720926:LBR720926 LLM720926:LLN720926 LVI720926:LVJ720926 MFE720926:MFF720926 MPA720926:MPB720926 MYW720926:MYX720926 NIS720926:NIT720926 NSO720926:NSP720926 OCK720926:OCL720926 OMG720926:OMH720926 OWC720926:OWD720926 PFY720926:PFZ720926 PPU720926:PPV720926 PZQ720926:PZR720926 QJM720926:QJN720926 QTI720926:QTJ720926 RDE720926:RDF720926 RNA720926:RNB720926 RWW720926:RWX720926 SGS720926:SGT720926 SQO720926:SQP720926 TAK720926:TAL720926 TKG720926:TKH720926 TUC720926:TUD720926 UDY720926:UDZ720926 UNU720926:UNV720926 UXQ720926:UXR720926 VHM720926:VHN720926 VRI720926:VRJ720926 WBE720926:WBF720926 WLA720926:WLB720926 WUW720926:WUX720926 IK786462:IL786462 SG786462:SH786462 ACC786462:ACD786462 ALY786462:ALZ786462 AVU786462:AVV786462 BFQ786462:BFR786462 BPM786462:BPN786462 BZI786462:BZJ786462 CJE786462:CJF786462 CTA786462:CTB786462 DCW786462:DCX786462 DMS786462:DMT786462 DWO786462:DWP786462 EGK786462:EGL786462 EQG786462:EQH786462 FAC786462:FAD786462 FJY786462:FJZ786462 FTU786462:FTV786462 GDQ786462:GDR786462 GNM786462:GNN786462 GXI786462:GXJ786462 HHE786462:HHF786462 HRA786462:HRB786462 IAW786462:IAX786462 IKS786462:IKT786462 IUO786462:IUP786462 JEK786462:JEL786462 JOG786462:JOH786462 JYC786462:JYD786462 KHY786462:KHZ786462 KRU786462:KRV786462 LBQ786462:LBR786462 LLM786462:LLN786462 LVI786462:LVJ786462 MFE786462:MFF786462 MPA786462:MPB786462 MYW786462:MYX786462 NIS786462:NIT786462 NSO786462:NSP786462 OCK786462:OCL786462 OMG786462:OMH786462 OWC786462:OWD786462 PFY786462:PFZ786462 PPU786462:PPV786462 PZQ786462:PZR786462 QJM786462:QJN786462 QTI786462:QTJ786462 RDE786462:RDF786462 RNA786462:RNB786462 RWW786462:RWX786462 SGS786462:SGT786462 SQO786462:SQP786462 TAK786462:TAL786462 TKG786462:TKH786462 TUC786462:TUD786462 UDY786462:UDZ786462 UNU786462:UNV786462 UXQ786462:UXR786462 VHM786462:VHN786462 VRI786462:VRJ786462 WBE786462:WBF786462 WLA786462:WLB786462 WUW786462:WUX786462 IK851998:IL851998 SG851998:SH851998 ACC851998:ACD851998 ALY851998:ALZ851998 AVU851998:AVV851998 BFQ851998:BFR851998 BPM851998:BPN851998 BZI851998:BZJ851998 CJE851998:CJF851998 CTA851998:CTB851998 DCW851998:DCX851998 DMS851998:DMT851998 DWO851998:DWP851998 EGK851998:EGL851998 EQG851998:EQH851998 FAC851998:FAD851998 FJY851998:FJZ851998 FTU851998:FTV851998 GDQ851998:GDR851998 GNM851998:GNN851998 GXI851998:GXJ851998 HHE851998:HHF851998 HRA851998:HRB851998 IAW851998:IAX851998 IKS851998:IKT851998 IUO851998:IUP851998 JEK851998:JEL851998 JOG851998:JOH851998 JYC851998:JYD851998 KHY851998:KHZ851998 KRU851998:KRV851998 LBQ851998:LBR851998 LLM851998:LLN851998 LVI851998:LVJ851998 MFE851998:MFF851998 MPA851998:MPB851998 MYW851998:MYX851998 NIS851998:NIT851998 NSO851998:NSP851998 OCK851998:OCL851998 OMG851998:OMH851998 OWC851998:OWD851998 PFY851998:PFZ851998 PPU851998:PPV851998 PZQ851998:PZR851998 QJM851998:QJN851998 QTI851998:QTJ851998 RDE851998:RDF851998 RNA851998:RNB851998 RWW851998:RWX851998 SGS851998:SGT851998 SQO851998:SQP851998 TAK851998:TAL851998 TKG851998:TKH851998 TUC851998:TUD851998 UDY851998:UDZ851998 UNU851998:UNV851998 UXQ851998:UXR851998 VHM851998:VHN851998 VRI851998:VRJ851998 WBE851998:WBF851998 WLA851998:WLB851998 WUW851998:WUX851998 IK917534:IL917534 SG917534:SH917534 ACC917534:ACD917534 ALY917534:ALZ917534 AVU917534:AVV917534 BFQ917534:BFR917534 BPM917534:BPN917534 BZI917534:BZJ917534 CJE917534:CJF917534 CTA917534:CTB917534 DCW917534:DCX917534 DMS917534:DMT917534 DWO917534:DWP917534 EGK917534:EGL917534 EQG917534:EQH917534 FAC917534:FAD917534 FJY917534:FJZ917534 FTU917534:FTV917534 GDQ917534:GDR917534 GNM917534:GNN917534 GXI917534:GXJ917534 HHE917534:HHF917534 HRA917534:HRB917534 IAW917534:IAX917534 IKS917534:IKT917534 IUO917534:IUP917534 JEK917534:JEL917534 JOG917534:JOH917534 JYC917534:JYD917534 KHY917534:KHZ917534 KRU917534:KRV917534 LBQ917534:LBR917534 LLM917534:LLN917534 LVI917534:LVJ917534 MFE917534:MFF917534 MPA917534:MPB917534 MYW917534:MYX917534 NIS917534:NIT917534 NSO917534:NSP917534 OCK917534:OCL917534 OMG917534:OMH917534 OWC917534:OWD917534 PFY917534:PFZ917534 PPU917534:PPV917534 PZQ917534:PZR917534 QJM917534:QJN917534 QTI917534:QTJ917534 RDE917534:RDF917534 RNA917534:RNB917534 RWW917534:RWX917534 SGS917534:SGT917534 SQO917534:SQP917534 TAK917534:TAL917534 TKG917534:TKH917534 TUC917534:TUD917534 UDY917534:UDZ917534 UNU917534:UNV917534 UXQ917534:UXR917534 VHM917534:VHN917534 VRI917534:VRJ917534 WBE917534:WBF917534 WLA917534:WLB917534 WUW917534:WUX917534 IK983070:IL983070 SG983070:SH983070 ACC983070:ACD983070 ALY983070:ALZ983070 AVU983070:AVV983070 BFQ983070:BFR983070 BPM983070:BPN983070 BZI983070:BZJ983070 CJE983070:CJF983070 CTA983070:CTB983070 DCW983070:DCX983070 DMS983070:DMT983070 DWO983070:DWP983070 EGK983070:EGL983070 EQG983070:EQH983070 FAC983070:FAD983070 FJY983070:FJZ983070 FTU983070:FTV983070 GDQ983070:GDR983070 GNM983070:GNN983070 GXI983070:GXJ983070 HHE983070:HHF983070 HRA983070:HRB983070 IAW983070:IAX983070 IKS983070:IKT983070 IUO983070:IUP983070 JEK983070:JEL983070 JOG983070:JOH983070 JYC983070:JYD983070 KHY983070:KHZ983070 KRU983070:KRV983070 LBQ983070:LBR983070 LLM983070:LLN983070 LVI983070:LVJ983070 MFE983070:MFF983070 MPA983070:MPB983070 MYW983070:MYX983070 NIS983070:NIT983070 NSO983070:NSP983070 OCK983070:OCL983070 OMG983070:OMH983070 OWC983070:OWD983070 PFY983070:PFZ983070 PPU983070:PPV983070 PZQ983070:PZR983070 QJM983070:QJN983070 QTI983070:QTJ983070 RDE983070:RDF983070 RNA983070:RNB983070 RWW983070:RWX983070 SGS983070:SGT983070 SQO983070:SQP983070 TAK983070:TAL983070 TKG983070:TKH983070 TUC983070:TUD983070 UDY983070:UDZ983070 UNU983070:UNV983070 UXQ983070:UXR983070 VHM983070:VHN983070 VRI983070:VRJ983070 WBE983070:WBF983070 WLA983070:WLB983070 WUW983070:WUX983070 IN65566:IO65566 SJ65566:SK65566 ACF65566:ACG65566 AMB65566:AMC65566 AVX65566:AVY65566 BFT65566:BFU65566 BPP65566:BPQ65566 BZL65566:BZM65566 CJH65566:CJI65566 CTD65566:CTE65566 DCZ65566:DDA65566 DMV65566:DMW65566 DWR65566:DWS65566 EGN65566:EGO65566 EQJ65566:EQK65566 FAF65566:FAG65566 FKB65566:FKC65566 FTX65566:FTY65566 GDT65566:GDU65566 GNP65566:GNQ65566 GXL65566:GXM65566 HHH65566:HHI65566 HRD65566:HRE65566 IAZ65566:IBA65566 IKV65566:IKW65566 IUR65566:IUS65566 JEN65566:JEO65566 JOJ65566:JOK65566 JYF65566:JYG65566 KIB65566:KIC65566 KRX65566:KRY65566 LBT65566:LBU65566 LLP65566:LLQ65566 LVL65566:LVM65566 MFH65566:MFI65566 MPD65566:MPE65566 MYZ65566:MZA65566 NIV65566:NIW65566 NSR65566:NSS65566 OCN65566:OCO65566 OMJ65566:OMK65566 OWF65566:OWG65566 PGB65566:PGC65566 PPX65566:PPY65566 PZT65566:PZU65566 QJP65566:QJQ65566 QTL65566:QTM65566 RDH65566:RDI65566 RND65566:RNE65566 RWZ65566:RXA65566 SGV65566:SGW65566 SQR65566:SQS65566 TAN65566:TAO65566 TKJ65566:TKK65566 TUF65566:TUG65566 UEB65566:UEC65566 UNX65566:UNY65566 UXT65566:UXU65566 VHP65566:VHQ65566 VRL65566:VRM65566 WBH65566:WBI65566 WLD65566:WLE65566 WUZ65566:WVA65566 IN131102:IO131102 SJ131102:SK131102 ACF131102:ACG131102 AMB131102:AMC131102 AVX131102:AVY131102 BFT131102:BFU131102 BPP131102:BPQ131102 BZL131102:BZM131102 CJH131102:CJI131102 CTD131102:CTE131102 DCZ131102:DDA131102 DMV131102:DMW131102 DWR131102:DWS131102 EGN131102:EGO131102 EQJ131102:EQK131102 FAF131102:FAG131102 FKB131102:FKC131102 FTX131102:FTY131102 GDT131102:GDU131102 GNP131102:GNQ131102 GXL131102:GXM131102 HHH131102:HHI131102 HRD131102:HRE131102 IAZ131102:IBA131102 IKV131102:IKW131102 IUR131102:IUS131102 JEN131102:JEO131102 JOJ131102:JOK131102 JYF131102:JYG131102 KIB131102:KIC131102 KRX131102:KRY131102 LBT131102:LBU131102 LLP131102:LLQ131102 LVL131102:LVM131102 MFH131102:MFI131102 MPD131102:MPE131102 MYZ131102:MZA131102 NIV131102:NIW131102 NSR131102:NSS131102 OCN131102:OCO131102 OMJ131102:OMK131102 OWF131102:OWG131102 PGB131102:PGC131102 PPX131102:PPY131102 PZT131102:PZU131102 QJP131102:QJQ131102 QTL131102:QTM131102 RDH131102:RDI131102 RND131102:RNE131102 RWZ131102:RXA131102 SGV131102:SGW131102 SQR131102:SQS131102 TAN131102:TAO131102 TKJ131102:TKK131102 TUF131102:TUG131102 UEB131102:UEC131102 UNX131102:UNY131102 UXT131102:UXU131102 VHP131102:VHQ131102 VRL131102:VRM131102 WBH131102:WBI131102 WLD131102:WLE131102 WUZ131102:WVA131102 IN196638:IO196638 SJ196638:SK196638 ACF196638:ACG196638 AMB196638:AMC196638 AVX196638:AVY196638 BFT196638:BFU196638 BPP196638:BPQ196638 BZL196638:BZM196638 CJH196638:CJI196638 CTD196638:CTE196638 DCZ196638:DDA196638 DMV196638:DMW196638 DWR196638:DWS196638 EGN196638:EGO196638 EQJ196638:EQK196638 FAF196638:FAG196638 FKB196638:FKC196638 FTX196638:FTY196638 GDT196638:GDU196638 GNP196638:GNQ196638 GXL196638:GXM196638 HHH196638:HHI196638 HRD196638:HRE196638 IAZ196638:IBA196638 IKV196638:IKW196638 IUR196638:IUS196638 JEN196638:JEO196638 JOJ196638:JOK196638 JYF196638:JYG196638 KIB196638:KIC196638 KRX196638:KRY196638 LBT196638:LBU196638 LLP196638:LLQ196638 LVL196638:LVM196638 MFH196638:MFI196638 MPD196638:MPE196638 MYZ196638:MZA196638 NIV196638:NIW196638 NSR196638:NSS196638 OCN196638:OCO196638 OMJ196638:OMK196638 OWF196638:OWG196638 PGB196638:PGC196638 PPX196638:PPY196638 PZT196638:PZU196638 QJP196638:QJQ196638 QTL196638:QTM196638 RDH196638:RDI196638 RND196638:RNE196638 RWZ196638:RXA196638 SGV196638:SGW196638 SQR196638:SQS196638 TAN196638:TAO196638 TKJ196638:TKK196638 TUF196638:TUG196638 UEB196638:UEC196638 UNX196638:UNY196638 UXT196638:UXU196638 VHP196638:VHQ196638 VRL196638:VRM196638 WBH196638:WBI196638 WLD196638:WLE196638 WUZ196638:WVA196638 IN262174:IO262174 SJ262174:SK262174 ACF262174:ACG262174 AMB262174:AMC262174 AVX262174:AVY262174 BFT262174:BFU262174 BPP262174:BPQ262174 BZL262174:BZM262174 CJH262174:CJI262174 CTD262174:CTE262174 DCZ262174:DDA262174 DMV262174:DMW262174 DWR262174:DWS262174 EGN262174:EGO262174 EQJ262174:EQK262174 FAF262174:FAG262174 FKB262174:FKC262174 FTX262174:FTY262174 GDT262174:GDU262174 GNP262174:GNQ262174 GXL262174:GXM262174 HHH262174:HHI262174 HRD262174:HRE262174 IAZ262174:IBA262174 IKV262174:IKW262174 IUR262174:IUS262174 JEN262174:JEO262174 JOJ262174:JOK262174 JYF262174:JYG262174 KIB262174:KIC262174 KRX262174:KRY262174 LBT262174:LBU262174 LLP262174:LLQ262174 LVL262174:LVM262174 MFH262174:MFI262174 MPD262174:MPE262174 MYZ262174:MZA262174 NIV262174:NIW262174 NSR262174:NSS262174 OCN262174:OCO262174 OMJ262174:OMK262174 OWF262174:OWG262174 PGB262174:PGC262174 PPX262174:PPY262174 PZT262174:PZU262174 QJP262174:QJQ262174 QTL262174:QTM262174 RDH262174:RDI262174 RND262174:RNE262174 RWZ262174:RXA262174 SGV262174:SGW262174 SQR262174:SQS262174 TAN262174:TAO262174 TKJ262174:TKK262174 TUF262174:TUG262174 UEB262174:UEC262174 UNX262174:UNY262174 UXT262174:UXU262174 VHP262174:VHQ262174 VRL262174:VRM262174 WBH262174:WBI262174 WLD262174:WLE262174 WUZ262174:WVA262174 IN327710:IO327710 SJ327710:SK327710 ACF327710:ACG327710 AMB327710:AMC327710 AVX327710:AVY327710 BFT327710:BFU327710 BPP327710:BPQ327710 BZL327710:BZM327710 CJH327710:CJI327710 CTD327710:CTE327710 DCZ327710:DDA327710 DMV327710:DMW327710 DWR327710:DWS327710 EGN327710:EGO327710 EQJ327710:EQK327710 FAF327710:FAG327710 FKB327710:FKC327710 FTX327710:FTY327710 GDT327710:GDU327710 GNP327710:GNQ327710 GXL327710:GXM327710 HHH327710:HHI327710 HRD327710:HRE327710 IAZ327710:IBA327710 IKV327710:IKW327710 IUR327710:IUS327710 JEN327710:JEO327710 JOJ327710:JOK327710 JYF327710:JYG327710 KIB327710:KIC327710 KRX327710:KRY327710 LBT327710:LBU327710 LLP327710:LLQ327710 LVL327710:LVM327710 MFH327710:MFI327710 MPD327710:MPE327710 MYZ327710:MZA327710 NIV327710:NIW327710 NSR327710:NSS327710 OCN327710:OCO327710 OMJ327710:OMK327710 OWF327710:OWG327710 PGB327710:PGC327710 PPX327710:PPY327710 PZT327710:PZU327710 QJP327710:QJQ327710 QTL327710:QTM327710 RDH327710:RDI327710 RND327710:RNE327710 RWZ327710:RXA327710 SGV327710:SGW327710 SQR327710:SQS327710 TAN327710:TAO327710 TKJ327710:TKK327710 TUF327710:TUG327710 UEB327710:UEC327710 UNX327710:UNY327710 UXT327710:UXU327710 VHP327710:VHQ327710 VRL327710:VRM327710 WBH327710:WBI327710 WLD327710:WLE327710 WUZ327710:WVA327710 IN393246:IO393246 SJ393246:SK393246 ACF393246:ACG393246 AMB393246:AMC393246 AVX393246:AVY393246 BFT393246:BFU393246 BPP393246:BPQ393246 BZL393246:BZM393246 CJH393246:CJI393246 CTD393246:CTE393246 DCZ393246:DDA393246 DMV393246:DMW393246 DWR393246:DWS393246 EGN393246:EGO393246 EQJ393246:EQK393246 FAF393246:FAG393246 FKB393246:FKC393246 FTX393246:FTY393246 GDT393246:GDU393246 GNP393246:GNQ393246 GXL393246:GXM393246 HHH393246:HHI393246 HRD393246:HRE393246 IAZ393246:IBA393246 IKV393246:IKW393246 IUR393246:IUS393246 JEN393246:JEO393246 JOJ393246:JOK393246 JYF393246:JYG393246 KIB393246:KIC393246 KRX393246:KRY393246 LBT393246:LBU393246 LLP393246:LLQ393246 LVL393246:LVM393246 MFH393246:MFI393246 MPD393246:MPE393246 MYZ393246:MZA393246 NIV393246:NIW393246 NSR393246:NSS393246 OCN393246:OCO393246 OMJ393246:OMK393246 OWF393246:OWG393246 PGB393246:PGC393246 PPX393246:PPY393246 PZT393246:PZU393246 QJP393246:QJQ393246 QTL393246:QTM393246 RDH393246:RDI393246 RND393246:RNE393246 RWZ393246:RXA393246 SGV393246:SGW393246 SQR393246:SQS393246 TAN393246:TAO393246 TKJ393246:TKK393246 TUF393246:TUG393246 UEB393246:UEC393246 UNX393246:UNY393246 UXT393246:UXU393246 VHP393246:VHQ393246 VRL393246:VRM393246 WBH393246:WBI393246 WLD393246:WLE393246 WUZ393246:WVA393246 IN458782:IO458782 SJ458782:SK458782 ACF458782:ACG458782 AMB458782:AMC458782 AVX458782:AVY458782 BFT458782:BFU458782 BPP458782:BPQ458782 BZL458782:BZM458782 CJH458782:CJI458782 CTD458782:CTE458782 DCZ458782:DDA458782 DMV458782:DMW458782 DWR458782:DWS458782 EGN458782:EGO458782 EQJ458782:EQK458782 FAF458782:FAG458782 FKB458782:FKC458782 FTX458782:FTY458782 GDT458782:GDU458782 GNP458782:GNQ458782 GXL458782:GXM458782 HHH458782:HHI458782 HRD458782:HRE458782 IAZ458782:IBA458782 IKV458782:IKW458782 IUR458782:IUS458782 JEN458782:JEO458782 JOJ458782:JOK458782 JYF458782:JYG458782 KIB458782:KIC458782 KRX458782:KRY458782 LBT458782:LBU458782 LLP458782:LLQ458782 LVL458782:LVM458782 MFH458782:MFI458782 MPD458782:MPE458782 MYZ458782:MZA458782 NIV458782:NIW458782 NSR458782:NSS458782 OCN458782:OCO458782 OMJ458782:OMK458782 OWF458782:OWG458782 PGB458782:PGC458782 PPX458782:PPY458782 PZT458782:PZU458782 QJP458782:QJQ458782 QTL458782:QTM458782 RDH458782:RDI458782 RND458782:RNE458782 RWZ458782:RXA458782 SGV458782:SGW458782 SQR458782:SQS458782 TAN458782:TAO458782 TKJ458782:TKK458782 TUF458782:TUG458782 UEB458782:UEC458782 UNX458782:UNY458782 UXT458782:UXU458782 VHP458782:VHQ458782 VRL458782:VRM458782 WBH458782:WBI458782 WLD458782:WLE458782 WUZ458782:WVA458782 IN524318:IO524318 SJ524318:SK524318 ACF524318:ACG524318 AMB524318:AMC524318 AVX524318:AVY524318 BFT524318:BFU524318 BPP524318:BPQ524318 BZL524318:BZM524318 CJH524318:CJI524318 CTD524318:CTE524318 DCZ524318:DDA524318 DMV524318:DMW524318 DWR524318:DWS524318 EGN524318:EGO524318 EQJ524318:EQK524318 FAF524318:FAG524318 FKB524318:FKC524318 FTX524318:FTY524318 GDT524318:GDU524318 GNP524318:GNQ524318 GXL524318:GXM524318 HHH524318:HHI524318 HRD524318:HRE524318 IAZ524318:IBA524318 IKV524318:IKW524318 IUR524318:IUS524318 JEN524318:JEO524318 JOJ524318:JOK524318 JYF524318:JYG524318 KIB524318:KIC524318 KRX524318:KRY524318 LBT524318:LBU524318 LLP524318:LLQ524318 LVL524318:LVM524318 MFH524318:MFI524318 MPD524318:MPE524318 MYZ524318:MZA524318 NIV524318:NIW524318 NSR524318:NSS524318 OCN524318:OCO524318 OMJ524318:OMK524318 OWF524318:OWG524318 PGB524318:PGC524318 PPX524318:PPY524318 PZT524318:PZU524318 QJP524318:QJQ524318 QTL524318:QTM524318 RDH524318:RDI524318 RND524318:RNE524318 RWZ524318:RXA524318 SGV524318:SGW524318 SQR524318:SQS524318 TAN524318:TAO524318 TKJ524318:TKK524318 TUF524318:TUG524318 UEB524318:UEC524318 UNX524318:UNY524318 UXT524318:UXU524318 VHP524318:VHQ524318 VRL524318:VRM524318 WBH524318:WBI524318 WLD524318:WLE524318 WUZ524318:WVA524318 IN589854:IO589854 SJ589854:SK589854 ACF589854:ACG589854 AMB589854:AMC589854 AVX589854:AVY589854 BFT589854:BFU589854 BPP589854:BPQ589854 BZL589854:BZM589854 CJH589854:CJI589854 CTD589854:CTE589854 DCZ589854:DDA589854 DMV589854:DMW589854 DWR589854:DWS589854 EGN589854:EGO589854 EQJ589854:EQK589854 FAF589854:FAG589854 FKB589854:FKC589854 FTX589854:FTY589854 GDT589854:GDU589854 GNP589854:GNQ589854 GXL589854:GXM589854 HHH589854:HHI589854 HRD589854:HRE589854 IAZ589854:IBA589854 IKV589854:IKW589854 IUR589854:IUS589854 JEN589854:JEO589854 JOJ589854:JOK589854 JYF589854:JYG589854 KIB589854:KIC589854 KRX589854:KRY589854 LBT589854:LBU589854 LLP589854:LLQ589854 LVL589854:LVM589854 MFH589854:MFI589854 MPD589854:MPE589854 MYZ589854:MZA589854 NIV589854:NIW589854 NSR589854:NSS589854 OCN589854:OCO589854 OMJ589854:OMK589854 OWF589854:OWG589854 PGB589854:PGC589854 PPX589854:PPY589854 PZT589854:PZU589854 QJP589854:QJQ589854 QTL589854:QTM589854 RDH589854:RDI589854 RND589854:RNE589854 RWZ589854:RXA589854 SGV589854:SGW589854 SQR589854:SQS589854 TAN589854:TAO589854 TKJ589854:TKK589854 TUF589854:TUG589854 UEB589854:UEC589854 UNX589854:UNY589854 UXT589854:UXU589854 VHP589854:VHQ589854 VRL589854:VRM589854 WBH589854:WBI589854 WLD589854:WLE589854 WUZ589854:WVA589854 IN655390:IO655390 SJ655390:SK655390 ACF655390:ACG655390 AMB655390:AMC655390 AVX655390:AVY655390 BFT655390:BFU655390 BPP655390:BPQ655390 BZL655390:BZM655390 CJH655390:CJI655390 CTD655390:CTE655390 DCZ655390:DDA655390 DMV655390:DMW655390 DWR655390:DWS655390 EGN655390:EGO655390 EQJ655390:EQK655390 FAF655390:FAG655390 FKB655390:FKC655390 FTX655390:FTY655390 GDT655390:GDU655390 GNP655390:GNQ655390 GXL655390:GXM655390 HHH655390:HHI655390 HRD655390:HRE655390 IAZ655390:IBA655390 IKV655390:IKW655390 IUR655390:IUS655390 JEN655390:JEO655390 JOJ655390:JOK655390 JYF655390:JYG655390 KIB655390:KIC655390 KRX655390:KRY655390 LBT655390:LBU655390 LLP655390:LLQ655390 LVL655390:LVM655390 MFH655390:MFI655390 MPD655390:MPE655390 MYZ655390:MZA655390 NIV655390:NIW655390 NSR655390:NSS655390 OCN655390:OCO655390 OMJ655390:OMK655390 OWF655390:OWG655390 PGB655390:PGC655390 PPX655390:PPY655390 PZT655390:PZU655390 QJP655390:QJQ655390 QTL655390:QTM655390 RDH655390:RDI655390 RND655390:RNE655390 RWZ655390:RXA655390 SGV655390:SGW655390 SQR655390:SQS655390 TAN655390:TAO655390 TKJ655390:TKK655390 TUF655390:TUG655390 UEB655390:UEC655390 UNX655390:UNY655390 UXT655390:UXU655390 VHP655390:VHQ655390 VRL655390:VRM655390 WBH655390:WBI655390 WLD655390:WLE655390 WUZ655390:WVA655390 IN720926:IO720926 SJ720926:SK720926 ACF720926:ACG720926 AMB720926:AMC720926 AVX720926:AVY720926 BFT720926:BFU720926 BPP720926:BPQ720926 BZL720926:BZM720926 CJH720926:CJI720926 CTD720926:CTE720926 DCZ720926:DDA720926 DMV720926:DMW720926 DWR720926:DWS720926 EGN720926:EGO720926 EQJ720926:EQK720926 FAF720926:FAG720926 FKB720926:FKC720926 FTX720926:FTY720926 GDT720926:GDU720926 GNP720926:GNQ720926 GXL720926:GXM720926 HHH720926:HHI720926 HRD720926:HRE720926 IAZ720926:IBA720926 IKV720926:IKW720926 IUR720926:IUS720926 JEN720926:JEO720926 JOJ720926:JOK720926 JYF720926:JYG720926 KIB720926:KIC720926 KRX720926:KRY720926 LBT720926:LBU720926 LLP720926:LLQ720926 LVL720926:LVM720926 MFH720926:MFI720926 MPD720926:MPE720926 MYZ720926:MZA720926 NIV720926:NIW720926 NSR720926:NSS720926 OCN720926:OCO720926 OMJ720926:OMK720926 OWF720926:OWG720926 PGB720926:PGC720926 PPX720926:PPY720926 PZT720926:PZU720926 QJP720926:QJQ720926 QTL720926:QTM720926 RDH720926:RDI720926 RND720926:RNE720926 RWZ720926:RXA720926 SGV720926:SGW720926 SQR720926:SQS720926 TAN720926:TAO720926 TKJ720926:TKK720926 TUF720926:TUG720926 UEB720926:UEC720926 UNX720926:UNY720926 UXT720926:UXU720926 VHP720926:VHQ720926 VRL720926:VRM720926 WBH720926:WBI720926 WLD720926:WLE720926 WUZ720926:WVA720926 IN786462:IO786462 SJ786462:SK786462 ACF786462:ACG786462 AMB786462:AMC786462 AVX786462:AVY786462 BFT786462:BFU786462 BPP786462:BPQ786462 BZL786462:BZM786462 CJH786462:CJI786462 CTD786462:CTE786462 DCZ786462:DDA786462 DMV786462:DMW786462 DWR786462:DWS786462 EGN786462:EGO786462 EQJ786462:EQK786462 FAF786462:FAG786462 FKB786462:FKC786462 FTX786462:FTY786462 GDT786462:GDU786462 GNP786462:GNQ786462 GXL786462:GXM786462 HHH786462:HHI786462 HRD786462:HRE786462 IAZ786462:IBA786462 IKV786462:IKW786462 IUR786462:IUS786462 JEN786462:JEO786462 JOJ786462:JOK786462 JYF786462:JYG786462 KIB786462:KIC786462 KRX786462:KRY786462 LBT786462:LBU786462 LLP786462:LLQ786462 LVL786462:LVM786462 MFH786462:MFI786462 MPD786462:MPE786462 MYZ786462:MZA786462 NIV786462:NIW786462 NSR786462:NSS786462 OCN786462:OCO786462 OMJ786462:OMK786462 OWF786462:OWG786462 PGB786462:PGC786462 PPX786462:PPY786462 PZT786462:PZU786462 QJP786462:QJQ786462 QTL786462:QTM786462 RDH786462:RDI786462 RND786462:RNE786462 RWZ786462:RXA786462 SGV786462:SGW786462 SQR786462:SQS786462 TAN786462:TAO786462 TKJ786462:TKK786462 TUF786462:TUG786462 UEB786462:UEC786462 UNX786462:UNY786462 UXT786462:UXU786462 VHP786462:VHQ786462 VRL786462:VRM786462 WBH786462:WBI786462 WLD786462:WLE786462 WUZ786462:WVA786462 IN851998:IO851998 SJ851998:SK851998 ACF851998:ACG851998 AMB851998:AMC851998 AVX851998:AVY851998 BFT851998:BFU851998 BPP851998:BPQ851998 BZL851998:BZM851998 CJH851998:CJI851998 CTD851998:CTE851998 DCZ851998:DDA851998 DMV851998:DMW851998 DWR851998:DWS851998 EGN851998:EGO851998 EQJ851998:EQK851998 FAF851998:FAG851998 FKB851998:FKC851998 FTX851998:FTY851998 GDT851998:GDU851998 GNP851998:GNQ851998 GXL851998:GXM851998 HHH851998:HHI851998 HRD851998:HRE851998 IAZ851998:IBA851998 IKV851998:IKW851998 IUR851998:IUS851998 JEN851998:JEO851998 JOJ851998:JOK851998 JYF851998:JYG851998 KIB851998:KIC851998 KRX851998:KRY851998 LBT851998:LBU851998 LLP851998:LLQ851998 LVL851998:LVM851998 MFH851998:MFI851998 MPD851998:MPE851998 MYZ851998:MZA851998 NIV851998:NIW851998 NSR851998:NSS851998 OCN851998:OCO851998 OMJ851998:OMK851998 OWF851998:OWG851998 PGB851998:PGC851998 PPX851998:PPY851998 PZT851998:PZU851998 QJP851998:QJQ851998 QTL851998:QTM851998 RDH851998:RDI851998 RND851998:RNE851998 RWZ851998:RXA851998 SGV851998:SGW851998 SQR851998:SQS851998 TAN851998:TAO851998 TKJ851998:TKK851998 TUF851998:TUG851998 UEB851998:UEC851998 UNX851998:UNY851998 UXT851998:UXU851998 VHP851998:VHQ851998 VRL851998:VRM851998 WBH851998:WBI851998 WLD851998:WLE851998 WUZ851998:WVA851998 IN917534:IO917534 SJ917534:SK917534 ACF917534:ACG917534 AMB917534:AMC917534 AVX917534:AVY917534 BFT917534:BFU917534 BPP917534:BPQ917534 BZL917534:BZM917534 CJH917534:CJI917534 CTD917534:CTE917534 DCZ917534:DDA917534 DMV917534:DMW917534 DWR917534:DWS917534 EGN917534:EGO917534 EQJ917534:EQK917534 FAF917534:FAG917534 FKB917534:FKC917534 FTX917534:FTY917534 GDT917534:GDU917534 GNP917534:GNQ917534 GXL917534:GXM917534 HHH917534:HHI917534 HRD917534:HRE917534 IAZ917534:IBA917534 IKV917534:IKW917534 IUR917534:IUS917534 JEN917534:JEO917534 JOJ917534:JOK917534 JYF917534:JYG917534 KIB917534:KIC917534 KRX917534:KRY917534 LBT917534:LBU917534 LLP917534:LLQ917534 LVL917534:LVM917534 MFH917534:MFI917534 MPD917534:MPE917534 MYZ917534:MZA917534 NIV917534:NIW917534 NSR917534:NSS917534 OCN917534:OCO917534 OMJ917534:OMK917534 OWF917534:OWG917534 PGB917534:PGC917534 PPX917534:PPY917534 PZT917534:PZU917534 QJP917534:QJQ917534 QTL917534:QTM917534 RDH917534:RDI917534 RND917534:RNE917534 RWZ917534:RXA917534 SGV917534:SGW917534 SQR917534:SQS917534 TAN917534:TAO917534 TKJ917534:TKK917534 TUF917534:TUG917534 UEB917534:UEC917534 UNX917534:UNY917534 UXT917534:UXU917534 VHP917534:VHQ917534 VRL917534:VRM917534 WBH917534:WBI917534 WLD917534:WLE917534 WUZ917534:WVA917534 IN983070:IO983070 SJ983070:SK983070 ACF983070:ACG983070 AMB983070:AMC983070 AVX983070:AVY983070 BFT983070:BFU983070 BPP983070:BPQ983070 BZL983070:BZM983070 CJH983070:CJI983070 CTD983070:CTE983070 DCZ983070:DDA983070 DMV983070:DMW983070 DWR983070:DWS983070 EGN983070:EGO983070 EQJ983070:EQK983070 FAF983070:FAG983070 FKB983070:FKC983070 FTX983070:FTY983070 GDT983070:GDU983070 GNP983070:GNQ983070 GXL983070:GXM983070 HHH983070:HHI983070 HRD983070:HRE983070 IAZ983070:IBA983070 IKV983070:IKW983070 IUR983070:IUS983070 JEN983070:JEO983070 JOJ983070:JOK983070 JYF983070:JYG983070 KIB983070:KIC983070 KRX983070:KRY983070 LBT983070:LBU983070 LLP983070:LLQ983070 LVL983070:LVM983070 MFH983070:MFI983070 MPD983070:MPE983070 MYZ983070:MZA983070 NIV983070:NIW983070 NSR983070:NSS983070 OCN983070:OCO983070 OMJ983070:OMK983070 OWF983070:OWG983070 PGB983070:PGC983070 PPX983070:PPY983070 PZT983070:PZU983070 QJP983070:QJQ983070 QTL983070:QTM983070 RDH983070:RDI983070 RND983070:RNE983070 RWZ983070:RXA983070 SGV983070:SGW983070 SQR983070:SQS983070 TAN983070:TAO983070 TKJ983070:TKK983070 TUF983070:TUG983070 UEB983070:UEC983070 UNX983070:UNY983070 UXT983070:UXU983070 VHP983070:VHQ983070 VRL983070:VRM983070 WBH983070:WBI983070 WLD983070:WLE983070 WUZ983070:WVA983070 IQ65566:IR65566 SM65566:SN65566 ACI65566:ACJ65566 AME65566:AMF65566 AWA65566:AWB65566 BFW65566:BFX65566 BPS65566:BPT65566 BZO65566:BZP65566 CJK65566:CJL65566 CTG65566:CTH65566 DDC65566:DDD65566 DMY65566:DMZ65566 DWU65566:DWV65566 EGQ65566:EGR65566 EQM65566:EQN65566 FAI65566:FAJ65566 FKE65566:FKF65566 FUA65566:FUB65566 GDW65566:GDX65566 GNS65566:GNT65566 GXO65566:GXP65566 HHK65566:HHL65566 HRG65566:HRH65566 IBC65566:IBD65566 IKY65566:IKZ65566 IUU65566:IUV65566 JEQ65566:JER65566 JOM65566:JON65566 JYI65566:JYJ65566 KIE65566:KIF65566 KSA65566:KSB65566 LBW65566:LBX65566 LLS65566:LLT65566 LVO65566:LVP65566 MFK65566:MFL65566 MPG65566:MPH65566 MZC65566:MZD65566 NIY65566:NIZ65566 NSU65566:NSV65566 OCQ65566:OCR65566 OMM65566:OMN65566 OWI65566:OWJ65566 PGE65566:PGF65566 PQA65566:PQB65566 PZW65566:PZX65566 QJS65566:QJT65566 QTO65566:QTP65566 RDK65566:RDL65566 RNG65566:RNH65566 RXC65566:RXD65566 SGY65566:SGZ65566 SQU65566:SQV65566 TAQ65566:TAR65566 TKM65566:TKN65566 TUI65566:TUJ65566 UEE65566:UEF65566 UOA65566:UOB65566 UXW65566:UXX65566 VHS65566:VHT65566 VRO65566:VRP65566 WBK65566:WBL65566 WLG65566:WLH65566 WVC65566:WVD65566 IQ131102:IR131102 SM131102:SN131102 ACI131102:ACJ131102 AME131102:AMF131102 AWA131102:AWB131102 BFW131102:BFX131102 BPS131102:BPT131102 BZO131102:BZP131102 CJK131102:CJL131102 CTG131102:CTH131102 DDC131102:DDD131102 DMY131102:DMZ131102 DWU131102:DWV131102 EGQ131102:EGR131102 EQM131102:EQN131102 FAI131102:FAJ131102 FKE131102:FKF131102 FUA131102:FUB131102 GDW131102:GDX131102 GNS131102:GNT131102 GXO131102:GXP131102 HHK131102:HHL131102 HRG131102:HRH131102 IBC131102:IBD131102 IKY131102:IKZ131102 IUU131102:IUV131102 JEQ131102:JER131102 JOM131102:JON131102 JYI131102:JYJ131102 KIE131102:KIF131102 KSA131102:KSB131102 LBW131102:LBX131102 LLS131102:LLT131102 LVO131102:LVP131102 MFK131102:MFL131102 MPG131102:MPH131102 MZC131102:MZD131102 NIY131102:NIZ131102 NSU131102:NSV131102 OCQ131102:OCR131102 OMM131102:OMN131102 OWI131102:OWJ131102 PGE131102:PGF131102 PQA131102:PQB131102 PZW131102:PZX131102 QJS131102:QJT131102 QTO131102:QTP131102 RDK131102:RDL131102 RNG131102:RNH131102 RXC131102:RXD131102 SGY131102:SGZ131102 SQU131102:SQV131102 TAQ131102:TAR131102 TKM131102:TKN131102 TUI131102:TUJ131102 UEE131102:UEF131102 UOA131102:UOB131102 UXW131102:UXX131102 VHS131102:VHT131102 VRO131102:VRP131102 WBK131102:WBL131102 WLG131102:WLH131102 WVC131102:WVD131102 IQ196638:IR196638 SM196638:SN196638 ACI196638:ACJ196638 AME196638:AMF196638 AWA196638:AWB196638 BFW196638:BFX196638 BPS196638:BPT196638 BZO196638:BZP196638 CJK196638:CJL196638 CTG196638:CTH196638 DDC196638:DDD196638 DMY196638:DMZ196638 DWU196638:DWV196638 EGQ196638:EGR196638 EQM196638:EQN196638 FAI196638:FAJ196638 FKE196638:FKF196638 FUA196638:FUB196638 GDW196638:GDX196638 GNS196638:GNT196638 GXO196638:GXP196638 HHK196638:HHL196638 HRG196638:HRH196638 IBC196638:IBD196638 IKY196638:IKZ196638 IUU196638:IUV196638 JEQ196638:JER196638 JOM196638:JON196638 JYI196638:JYJ196638 KIE196638:KIF196638 KSA196638:KSB196638 LBW196638:LBX196638 LLS196638:LLT196638 LVO196638:LVP196638 MFK196638:MFL196638 MPG196638:MPH196638 MZC196638:MZD196638 NIY196638:NIZ196638 NSU196638:NSV196638 OCQ196638:OCR196638 OMM196638:OMN196638 OWI196638:OWJ196638 PGE196638:PGF196638 PQA196638:PQB196638 PZW196638:PZX196638 QJS196638:QJT196638 QTO196638:QTP196638 RDK196638:RDL196638 RNG196638:RNH196638 RXC196638:RXD196638 SGY196638:SGZ196638 SQU196638:SQV196638 TAQ196638:TAR196638 TKM196638:TKN196638 TUI196638:TUJ196638 UEE196638:UEF196638 UOA196638:UOB196638 UXW196638:UXX196638 VHS196638:VHT196638 VRO196638:VRP196638 WBK196638:WBL196638 WLG196638:WLH196638 WVC196638:WVD196638 IQ262174:IR262174 SM262174:SN262174 ACI262174:ACJ262174 AME262174:AMF262174 AWA262174:AWB262174 BFW262174:BFX262174 BPS262174:BPT262174 BZO262174:BZP262174 CJK262174:CJL262174 CTG262174:CTH262174 DDC262174:DDD262174 DMY262174:DMZ262174 DWU262174:DWV262174 EGQ262174:EGR262174 EQM262174:EQN262174 FAI262174:FAJ262174 FKE262174:FKF262174 FUA262174:FUB262174 GDW262174:GDX262174 GNS262174:GNT262174 GXO262174:GXP262174 HHK262174:HHL262174 HRG262174:HRH262174 IBC262174:IBD262174 IKY262174:IKZ262174 IUU262174:IUV262174 JEQ262174:JER262174 JOM262174:JON262174 JYI262174:JYJ262174 KIE262174:KIF262174 KSA262174:KSB262174 LBW262174:LBX262174 LLS262174:LLT262174 LVO262174:LVP262174 MFK262174:MFL262174 MPG262174:MPH262174 MZC262174:MZD262174 NIY262174:NIZ262174 NSU262174:NSV262174 OCQ262174:OCR262174 OMM262174:OMN262174 OWI262174:OWJ262174 PGE262174:PGF262174 PQA262174:PQB262174 PZW262174:PZX262174 QJS262174:QJT262174 QTO262174:QTP262174 RDK262174:RDL262174 RNG262174:RNH262174 RXC262174:RXD262174 SGY262174:SGZ262174 SQU262174:SQV262174 TAQ262174:TAR262174 TKM262174:TKN262174 TUI262174:TUJ262174 UEE262174:UEF262174 UOA262174:UOB262174 UXW262174:UXX262174 VHS262174:VHT262174 VRO262174:VRP262174 WBK262174:WBL262174 WLG262174:WLH262174 WVC262174:WVD262174 IQ327710:IR327710 SM327710:SN327710 ACI327710:ACJ327710 AME327710:AMF327710 AWA327710:AWB327710 BFW327710:BFX327710 BPS327710:BPT327710 BZO327710:BZP327710 CJK327710:CJL327710 CTG327710:CTH327710 DDC327710:DDD327710 DMY327710:DMZ327710 DWU327710:DWV327710 EGQ327710:EGR327710 EQM327710:EQN327710 FAI327710:FAJ327710 FKE327710:FKF327710 FUA327710:FUB327710 GDW327710:GDX327710 GNS327710:GNT327710 GXO327710:GXP327710 HHK327710:HHL327710 HRG327710:HRH327710 IBC327710:IBD327710 IKY327710:IKZ327710 IUU327710:IUV327710 JEQ327710:JER327710 JOM327710:JON327710 JYI327710:JYJ327710 KIE327710:KIF327710 KSA327710:KSB327710 LBW327710:LBX327710 LLS327710:LLT327710 LVO327710:LVP327710 MFK327710:MFL327710 MPG327710:MPH327710 MZC327710:MZD327710 NIY327710:NIZ327710 NSU327710:NSV327710 OCQ327710:OCR327710 OMM327710:OMN327710 OWI327710:OWJ327710 PGE327710:PGF327710 PQA327710:PQB327710 PZW327710:PZX327710 QJS327710:QJT327710 QTO327710:QTP327710 RDK327710:RDL327710 RNG327710:RNH327710 RXC327710:RXD327710 SGY327710:SGZ327710 SQU327710:SQV327710 TAQ327710:TAR327710 TKM327710:TKN327710 TUI327710:TUJ327710 UEE327710:UEF327710 UOA327710:UOB327710 UXW327710:UXX327710 VHS327710:VHT327710 VRO327710:VRP327710 WBK327710:WBL327710 WLG327710:WLH327710 WVC327710:WVD327710 IQ393246:IR393246 SM393246:SN393246 ACI393246:ACJ393246 AME393246:AMF393246 AWA393246:AWB393246 BFW393246:BFX393246 BPS393246:BPT393246 BZO393246:BZP393246 CJK393246:CJL393246 CTG393246:CTH393246 DDC393246:DDD393246 DMY393246:DMZ393246 DWU393246:DWV393246 EGQ393246:EGR393246 EQM393246:EQN393246 FAI393246:FAJ393246 FKE393246:FKF393246 FUA393246:FUB393246 GDW393246:GDX393246 GNS393246:GNT393246 GXO393246:GXP393246 HHK393246:HHL393246 HRG393246:HRH393246 IBC393246:IBD393246 IKY393246:IKZ393246 IUU393246:IUV393246 JEQ393246:JER393246 JOM393246:JON393246 JYI393246:JYJ393246 KIE393246:KIF393246 KSA393246:KSB393246 LBW393246:LBX393246 LLS393246:LLT393246 LVO393246:LVP393246 MFK393246:MFL393246 MPG393246:MPH393246 MZC393246:MZD393246 NIY393246:NIZ393246 NSU393246:NSV393246 OCQ393246:OCR393246 OMM393246:OMN393246 OWI393246:OWJ393246 PGE393246:PGF393246 PQA393246:PQB393246 PZW393246:PZX393246 QJS393246:QJT393246 QTO393246:QTP393246 RDK393246:RDL393246 RNG393246:RNH393246 RXC393246:RXD393246 SGY393246:SGZ393246 SQU393246:SQV393246 TAQ393246:TAR393246 TKM393246:TKN393246 TUI393246:TUJ393246 UEE393246:UEF393246 UOA393246:UOB393246 UXW393246:UXX393246 VHS393246:VHT393246 VRO393246:VRP393246 WBK393246:WBL393246 WLG393246:WLH393246 WVC393246:WVD393246 IQ458782:IR458782 SM458782:SN458782 ACI458782:ACJ458782 AME458782:AMF458782 AWA458782:AWB458782 BFW458782:BFX458782 BPS458782:BPT458782 BZO458782:BZP458782 CJK458782:CJL458782 CTG458782:CTH458782 DDC458782:DDD458782 DMY458782:DMZ458782 DWU458782:DWV458782 EGQ458782:EGR458782 EQM458782:EQN458782 FAI458782:FAJ458782 FKE458782:FKF458782 FUA458782:FUB458782 GDW458782:GDX458782 GNS458782:GNT458782 GXO458782:GXP458782 HHK458782:HHL458782 HRG458782:HRH458782 IBC458782:IBD458782 IKY458782:IKZ458782 IUU458782:IUV458782 JEQ458782:JER458782 JOM458782:JON458782 JYI458782:JYJ458782 KIE458782:KIF458782 KSA458782:KSB458782 LBW458782:LBX458782 LLS458782:LLT458782 LVO458782:LVP458782 MFK458782:MFL458782 MPG458782:MPH458782 MZC458782:MZD458782 NIY458782:NIZ458782 NSU458782:NSV458782 OCQ458782:OCR458782 OMM458782:OMN458782 OWI458782:OWJ458782 PGE458782:PGF458782 PQA458782:PQB458782 PZW458782:PZX458782 QJS458782:QJT458782 QTO458782:QTP458782 RDK458782:RDL458782 RNG458782:RNH458782 RXC458782:RXD458782 SGY458782:SGZ458782 SQU458782:SQV458782 TAQ458782:TAR458782 TKM458782:TKN458782 TUI458782:TUJ458782 UEE458782:UEF458782 UOA458782:UOB458782 UXW458782:UXX458782 VHS458782:VHT458782 VRO458782:VRP458782 WBK458782:WBL458782 WLG458782:WLH458782 WVC458782:WVD458782 IQ524318:IR524318 SM524318:SN524318 ACI524318:ACJ524318 AME524318:AMF524318 AWA524318:AWB524318 BFW524318:BFX524318 BPS524318:BPT524318 BZO524318:BZP524318 CJK524318:CJL524318 CTG524318:CTH524318 DDC524318:DDD524318 DMY524318:DMZ524318 DWU524318:DWV524318 EGQ524318:EGR524318 EQM524318:EQN524318 FAI524318:FAJ524318 FKE524318:FKF524318 FUA524318:FUB524318 GDW524318:GDX524318 GNS524318:GNT524318 GXO524318:GXP524318 HHK524318:HHL524318 HRG524318:HRH524318 IBC524318:IBD524318 IKY524318:IKZ524318 IUU524318:IUV524318 JEQ524318:JER524318 JOM524318:JON524318 JYI524318:JYJ524318 KIE524318:KIF524318 KSA524318:KSB524318 LBW524318:LBX524318 LLS524318:LLT524318 LVO524318:LVP524318 MFK524318:MFL524318 MPG524318:MPH524318 MZC524318:MZD524318 NIY524318:NIZ524318 NSU524318:NSV524318 OCQ524318:OCR524318 OMM524318:OMN524318 OWI524318:OWJ524318 PGE524318:PGF524318 PQA524318:PQB524318 PZW524318:PZX524318 QJS524318:QJT524318 QTO524318:QTP524318 RDK524318:RDL524318 RNG524318:RNH524318 RXC524318:RXD524318 SGY524318:SGZ524318 SQU524318:SQV524318 TAQ524318:TAR524318 TKM524318:TKN524318 TUI524318:TUJ524318 UEE524318:UEF524318 UOA524318:UOB524318 UXW524318:UXX524318 VHS524318:VHT524318 VRO524318:VRP524318 WBK524318:WBL524318 WLG524318:WLH524318 WVC524318:WVD524318 IQ589854:IR589854 SM589854:SN589854 ACI589854:ACJ589854 AME589854:AMF589854 AWA589854:AWB589854 BFW589854:BFX589854 BPS589854:BPT589854 BZO589854:BZP589854 CJK589854:CJL589854 CTG589854:CTH589854 DDC589854:DDD589854 DMY589854:DMZ589854 DWU589854:DWV589854 EGQ589854:EGR589854 EQM589854:EQN589854 FAI589854:FAJ589854 FKE589854:FKF589854 FUA589854:FUB589854 GDW589854:GDX589854 GNS589854:GNT589854 GXO589854:GXP589854 HHK589854:HHL589854 HRG589854:HRH589854 IBC589854:IBD589854 IKY589854:IKZ589854 IUU589854:IUV589854 JEQ589854:JER589854 JOM589854:JON589854 JYI589854:JYJ589854 KIE589854:KIF589854 KSA589854:KSB589854 LBW589854:LBX589854 LLS589854:LLT589854 LVO589854:LVP589854 MFK589854:MFL589854 MPG589854:MPH589854 MZC589854:MZD589854 NIY589854:NIZ589854 NSU589854:NSV589854 OCQ589854:OCR589854 OMM589854:OMN589854 OWI589854:OWJ589854 PGE589854:PGF589854 PQA589854:PQB589854 PZW589854:PZX589854 QJS589854:QJT589854 QTO589854:QTP589854 RDK589854:RDL589854 RNG589854:RNH589854 RXC589854:RXD589854 SGY589854:SGZ589854 SQU589854:SQV589854 TAQ589854:TAR589854 TKM589854:TKN589854 TUI589854:TUJ589854 UEE589854:UEF589854 UOA589854:UOB589854 UXW589854:UXX589854 VHS589854:VHT589854 VRO589854:VRP589854 WBK589854:WBL589854 WLG589854:WLH589854 WVC589854:WVD589854 IQ655390:IR655390 SM655390:SN655390 ACI655390:ACJ655390 AME655390:AMF655390 AWA655390:AWB655390 BFW655390:BFX655390 BPS655390:BPT655390 BZO655390:BZP655390 CJK655390:CJL655390 CTG655390:CTH655390 DDC655390:DDD655390 DMY655390:DMZ655390 DWU655390:DWV655390 EGQ655390:EGR655390 EQM655390:EQN655390 FAI655390:FAJ655390 FKE655390:FKF655390 FUA655390:FUB655390 GDW655390:GDX655390 GNS655390:GNT655390 GXO655390:GXP655390 HHK655390:HHL655390 HRG655390:HRH655390 IBC655390:IBD655390 IKY655390:IKZ655390 IUU655390:IUV655390 JEQ655390:JER655390 JOM655390:JON655390 JYI655390:JYJ655390 KIE655390:KIF655390 KSA655390:KSB655390 LBW655390:LBX655390 LLS655390:LLT655390 LVO655390:LVP655390 MFK655390:MFL655390 MPG655390:MPH655390 MZC655390:MZD655390 NIY655390:NIZ655390 NSU655390:NSV655390 OCQ655390:OCR655390 OMM655390:OMN655390 OWI655390:OWJ655390 PGE655390:PGF655390 PQA655390:PQB655390 PZW655390:PZX655390 QJS655390:QJT655390 QTO655390:QTP655390 RDK655390:RDL655390 RNG655390:RNH655390 RXC655390:RXD655390 SGY655390:SGZ655390 SQU655390:SQV655390 TAQ655390:TAR655390 TKM655390:TKN655390 TUI655390:TUJ655390 UEE655390:UEF655390 UOA655390:UOB655390 UXW655390:UXX655390 VHS655390:VHT655390 VRO655390:VRP655390 WBK655390:WBL655390 WLG655390:WLH655390 WVC655390:WVD655390 IQ720926:IR720926 SM720926:SN720926 ACI720926:ACJ720926 AME720926:AMF720926 AWA720926:AWB720926 BFW720926:BFX720926 BPS720926:BPT720926 BZO720926:BZP720926 CJK720926:CJL720926 CTG720926:CTH720926 DDC720926:DDD720926 DMY720926:DMZ720926 DWU720926:DWV720926 EGQ720926:EGR720926 EQM720926:EQN720926 FAI720926:FAJ720926 FKE720926:FKF720926 FUA720926:FUB720926 GDW720926:GDX720926 GNS720926:GNT720926 GXO720926:GXP720926 HHK720926:HHL720926 HRG720926:HRH720926 IBC720926:IBD720926 IKY720926:IKZ720926 IUU720926:IUV720926 JEQ720926:JER720926 JOM720926:JON720926 JYI720926:JYJ720926 KIE720926:KIF720926 KSA720926:KSB720926 LBW720926:LBX720926 LLS720926:LLT720926 LVO720926:LVP720926 MFK720926:MFL720926 MPG720926:MPH720926 MZC720926:MZD720926 NIY720926:NIZ720926 NSU720926:NSV720926 OCQ720926:OCR720926 OMM720926:OMN720926 OWI720926:OWJ720926 PGE720926:PGF720926 PQA720926:PQB720926 PZW720926:PZX720926 QJS720926:QJT720926 QTO720926:QTP720926 RDK720926:RDL720926 RNG720926:RNH720926 RXC720926:RXD720926 SGY720926:SGZ720926 SQU720926:SQV720926 TAQ720926:TAR720926 TKM720926:TKN720926 TUI720926:TUJ720926 UEE720926:UEF720926 UOA720926:UOB720926 UXW720926:UXX720926 VHS720926:VHT720926 VRO720926:VRP720926 WBK720926:WBL720926 WLG720926:WLH720926 WVC720926:WVD720926 IQ786462:IR786462 SM786462:SN786462 ACI786462:ACJ786462 AME786462:AMF786462 AWA786462:AWB786462 BFW786462:BFX786462 BPS786462:BPT786462 BZO786462:BZP786462 CJK786462:CJL786462 CTG786462:CTH786462 DDC786462:DDD786462 DMY786462:DMZ786462 DWU786462:DWV786462 EGQ786462:EGR786462 EQM786462:EQN786462 FAI786462:FAJ786462 FKE786462:FKF786462 FUA786462:FUB786462 GDW786462:GDX786462 GNS786462:GNT786462 GXO786462:GXP786462 HHK786462:HHL786462 HRG786462:HRH786462 IBC786462:IBD786462 IKY786462:IKZ786462 IUU786462:IUV786462 JEQ786462:JER786462 JOM786462:JON786462 JYI786462:JYJ786462 KIE786462:KIF786462 KSA786462:KSB786462 LBW786462:LBX786462 LLS786462:LLT786462 LVO786462:LVP786462 MFK786462:MFL786462 MPG786462:MPH786462 MZC786462:MZD786462 NIY786462:NIZ786462 NSU786462:NSV786462 OCQ786462:OCR786462 OMM786462:OMN786462 OWI786462:OWJ786462 PGE786462:PGF786462 PQA786462:PQB786462 PZW786462:PZX786462 QJS786462:QJT786462 QTO786462:QTP786462 RDK786462:RDL786462 RNG786462:RNH786462 RXC786462:RXD786462 SGY786462:SGZ786462 SQU786462:SQV786462 TAQ786462:TAR786462 TKM786462:TKN786462 TUI786462:TUJ786462 UEE786462:UEF786462 UOA786462:UOB786462 UXW786462:UXX786462 VHS786462:VHT786462 VRO786462:VRP786462 WBK786462:WBL786462 WLG786462:WLH786462 WVC786462:WVD786462 IQ851998:IR851998 SM851998:SN851998 ACI851998:ACJ851998 AME851998:AMF851998 AWA851998:AWB851998 BFW851998:BFX851998 BPS851998:BPT851998 BZO851998:BZP851998 CJK851998:CJL851998 CTG851998:CTH851998 DDC851998:DDD851998 DMY851998:DMZ851998 DWU851998:DWV851998 EGQ851998:EGR851998 EQM851998:EQN851998 FAI851998:FAJ851998 FKE851998:FKF851998 FUA851998:FUB851998 GDW851998:GDX851998 GNS851998:GNT851998 GXO851998:GXP851998 HHK851998:HHL851998 HRG851998:HRH851998 IBC851998:IBD851998 IKY851998:IKZ851998 IUU851998:IUV851998 JEQ851998:JER851998 JOM851998:JON851998 JYI851998:JYJ851998 KIE851998:KIF851998 KSA851998:KSB851998 LBW851998:LBX851998 LLS851998:LLT851998 LVO851998:LVP851998 MFK851998:MFL851998 MPG851998:MPH851998 MZC851998:MZD851998 NIY851998:NIZ851998 NSU851998:NSV851998 OCQ851998:OCR851998 OMM851998:OMN851998 OWI851998:OWJ851998 PGE851998:PGF851998 PQA851998:PQB851998 PZW851998:PZX851998 QJS851998:QJT851998 QTO851998:QTP851998 RDK851998:RDL851998 RNG851998:RNH851998 RXC851998:RXD851998 SGY851998:SGZ851998 SQU851998:SQV851998 TAQ851998:TAR851998 TKM851998:TKN851998 TUI851998:TUJ851998 UEE851998:UEF851998 UOA851998:UOB851998 UXW851998:UXX851998 VHS851998:VHT851998 VRO851998:VRP851998 WBK851998:WBL851998 WLG851998:WLH851998 WVC851998:WVD851998 IQ917534:IR917534 SM917534:SN917534 ACI917534:ACJ917534 AME917534:AMF917534 AWA917534:AWB917534 BFW917534:BFX917534 BPS917534:BPT917534 BZO917534:BZP917534 CJK917534:CJL917534 CTG917534:CTH917534 DDC917534:DDD917534 DMY917534:DMZ917534 DWU917534:DWV917534 EGQ917534:EGR917534 EQM917534:EQN917534 FAI917534:FAJ917534 FKE917534:FKF917534 FUA917534:FUB917534 GDW917534:GDX917534 GNS917534:GNT917534 GXO917534:GXP917534 HHK917534:HHL917534 HRG917534:HRH917534 IBC917534:IBD917534 IKY917534:IKZ917534 IUU917534:IUV917534 JEQ917534:JER917534 JOM917534:JON917534 JYI917534:JYJ917534 KIE917534:KIF917534 KSA917534:KSB917534 LBW917534:LBX917534 LLS917534:LLT917534 LVO917534:LVP917534 MFK917534:MFL917534 MPG917534:MPH917534 MZC917534:MZD917534 NIY917534:NIZ917534 NSU917534:NSV917534 OCQ917534:OCR917534 OMM917534:OMN917534 OWI917534:OWJ917534 PGE917534:PGF917534 PQA917534:PQB917534 PZW917534:PZX917534 QJS917534:QJT917534 QTO917534:QTP917534 RDK917534:RDL917534 RNG917534:RNH917534 RXC917534:RXD917534 SGY917534:SGZ917534 SQU917534:SQV917534 TAQ917534:TAR917534 TKM917534:TKN917534 TUI917534:TUJ917534 UEE917534:UEF917534 UOA917534:UOB917534 UXW917534:UXX917534 VHS917534:VHT917534 VRO917534:VRP917534 WBK917534:WBL917534 WLG917534:WLH917534 WVC917534:WVD917534 IQ983070:IR983070 SM983070:SN983070 ACI983070:ACJ983070 AME983070:AMF983070 AWA983070:AWB983070 BFW983070:BFX983070 BPS983070:BPT983070 BZO983070:BZP983070 CJK983070:CJL983070 CTG983070:CTH983070 DDC983070:DDD983070 DMY983070:DMZ983070 DWU983070:DWV983070 EGQ983070:EGR983070 EQM983070:EQN983070 FAI983070:FAJ983070 FKE983070:FKF983070 FUA983070:FUB983070 GDW983070:GDX983070 GNS983070:GNT983070 GXO983070:GXP983070 HHK983070:HHL983070 HRG983070:HRH983070 IBC983070:IBD983070 IKY983070:IKZ983070 IUU983070:IUV983070 JEQ983070:JER983070 JOM983070:JON983070 JYI983070:JYJ983070 KIE983070:KIF983070 KSA983070:KSB983070 LBW983070:LBX983070 LLS983070:LLT983070 LVO983070:LVP983070 MFK983070:MFL983070 MPG983070:MPH983070 MZC983070:MZD983070 NIY983070:NIZ983070 NSU983070:NSV983070 OCQ983070:OCR983070 OMM983070:OMN983070 OWI983070:OWJ983070 PGE983070:PGF983070 PQA983070:PQB983070 PZW983070:PZX983070 QJS983070:QJT983070 QTO983070:QTP983070 RDK983070:RDL983070 RNG983070:RNH983070 RXC983070:RXD983070 SGY983070:SGZ983070 SQU983070:SQV983070 TAQ983070:TAR983070 TKM983070:TKN983070 TUI983070:TUJ983070 UEE983070:UEF983070 UOA983070:UOB983070 UXW983070:UXX983070 VHS983070:VHT983070 VRO983070:VRP983070 WBK983070:WBL983070 WLG983070:WLH983070 WVC983070:WVD983070 IT65566:IU65566 SP65566:SQ65566 ACL65566:ACM65566 AMH65566:AMI65566 AWD65566:AWE65566 BFZ65566:BGA65566 BPV65566:BPW65566 BZR65566:BZS65566 CJN65566:CJO65566 CTJ65566:CTK65566 DDF65566:DDG65566 DNB65566:DNC65566 DWX65566:DWY65566 EGT65566:EGU65566 EQP65566:EQQ65566 FAL65566:FAM65566 FKH65566:FKI65566 FUD65566:FUE65566 GDZ65566:GEA65566 GNV65566:GNW65566 GXR65566:GXS65566 HHN65566:HHO65566 HRJ65566:HRK65566 IBF65566:IBG65566 ILB65566:ILC65566 IUX65566:IUY65566 JET65566:JEU65566 JOP65566:JOQ65566 JYL65566:JYM65566 KIH65566:KII65566 KSD65566:KSE65566 LBZ65566:LCA65566 LLV65566:LLW65566 LVR65566:LVS65566 MFN65566:MFO65566 MPJ65566:MPK65566 MZF65566:MZG65566 NJB65566:NJC65566 NSX65566:NSY65566 OCT65566:OCU65566 OMP65566:OMQ65566 OWL65566:OWM65566 PGH65566:PGI65566 PQD65566:PQE65566 PZZ65566:QAA65566 QJV65566:QJW65566 QTR65566:QTS65566 RDN65566:RDO65566 RNJ65566:RNK65566 RXF65566:RXG65566 SHB65566:SHC65566 SQX65566:SQY65566 TAT65566:TAU65566 TKP65566:TKQ65566 TUL65566:TUM65566 UEH65566:UEI65566 UOD65566:UOE65566 UXZ65566:UYA65566 VHV65566:VHW65566 VRR65566:VRS65566 WBN65566:WBO65566 WLJ65566:WLK65566 WVF65566:WVG65566 IT131102:IU131102 SP131102:SQ131102 ACL131102:ACM131102 AMH131102:AMI131102 AWD131102:AWE131102 BFZ131102:BGA131102 BPV131102:BPW131102 BZR131102:BZS131102 CJN131102:CJO131102 CTJ131102:CTK131102 DDF131102:DDG131102 DNB131102:DNC131102 DWX131102:DWY131102 EGT131102:EGU131102 EQP131102:EQQ131102 FAL131102:FAM131102 FKH131102:FKI131102 FUD131102:FUE131102 GDZ131102:GEA131102 GNV131102:GNW131102 GXR131102:GXS131102 HHN131102:HHO131102 HRJ131102:HRK131102 IBF131102:IBG131102 ILB131102:ILC131102 IUX131102:IUY131102 JET131102:JEU131102 JOP131102:JOQ131102 JYL131102:JYM131102 KIH131102:KII131102 KSD131102:KSE131102 LBZ131102:LCA131102 LLV131102:LLW131102 LVR131102:LVS131102 MFN131102:MFO131102 MPJ131102:MPK131102 MZF131102:MZG131102 NJB131102:NJC131102 NSX131102:NSY131102 OCT131102:OCU131102 OMP131102:OMQ131102 OWL131102:OWM131102 PGH131102:PGI131102 PQD131102:PQE131102 PZZ131102:QAA131102 QJV131102:QJW131102 QTR131102:QTS131102 RDN131102:RDO131102 RNJ131102:RNK131102 RXF131102:RXG131102 SHB131102:SHC131102 SQX131102:SQY131102 TAT131102:TAU131102 TKP131102:TKQ131102 TUL131102:TUM131102 UEH131102:UEI131102 UOD131102:UOE131102 UXZ131102:UYA131102 VHV131102:VHW131102 VRR131102:VRS131102 WBN131102:WBO131102 WLJ131102:WLK131102 WVF131102:WVG131102 IT196638:IU196638 SP196638:SQ196638 ACL196638:ACM196638 AMH196638:AMI196638 AWD196638:AWE196638 BFZ196638:BGA196638 BPV196638:BPW196638 BZR196638:BZS196638 CJN196638:CJO196638 CTJ196638:CTK196638 DDF196638:DDG196638 DNB196638:DNC196638 DWX196638:DWY196638 EGT196638:EGU196638 EQP196638:EQQ196638 FAL196638:FAM196638 FKH196638:FKI196638 FUD196638:FUE196638 GDZ196638:GEA196638 GNV196638:GNW196638 GXR196638:GXS196638 HHN196638:HHO196638 HRJ196638:HRK196638 IBF196638:IBG196638 ILB196638:ILC196638 IUX196638:IUY196638 JET196638:JEU196638 JOP196638:JOQ196638 JYL196638:JYM196638 KIH196638:KII196638 KSD196638:KSE196638 LBZ196638:LCA196638 LLV196638:LLW196638 LVR196638:LVS196638 MFN196638:MFO196638 MPJ196638:MPK196638 MZF196638:MZG196638 NJB196638:NJC196638 NSX196638:NSY196638 OCT196638:OCU196638 OMP196638:OMQ196638 OWL196638:OWM196638 PGH196638:PGI196638 PQD196638:PQE196638 PZZ196638:QAA196638 QJV196638:QJW196638 QTR196638:QTS196638 RDN196638:RDO196638 RNJ196638:RNK196638 RXF196638:RXG196638 SHB196638:SHC196638 SQX196638:SQY196638 TAT196638:TAU196638 TKP196638:TKQ196638 TUL196638:TUM196638 UEH196638:UEI196638 UOD196638:UOE196638 UXZ196638:UYA196638 VHV196638:VHW196638 VRR196638:VRS196638 WBN196638:WBO196638 WLJ196638:WLK196638 WVF196638:WVG196638 IT262174:IU262174 SP262174:SQ262174 ACL262174:ACM262174 AMH262174:AMI262174 AWD262174:AWE262174 BFZ262174:BGA262174 BPV262174:BPW262174 BZR262174:BZS262174 CJN262174:CJO262174 CTJ262174:CTK262174 DDF262174:DDG262174 DNB262174:DNC262174 DWX262174:DWY262174 EGT262174:EGU262174 EQP262174:EQQ262174 FAL262174:FAM262174 FKH262174:FKI262174 FUD262174:FUE262174 GDZ262174:GEA262174 GNV262174:GNW262174 GXR262174:GXS262174 HHN262174:HHO262174 HRJ262174:HRK262174 IBF262174:IBG262174 ILB262174:ILC262174 IUX262174:IUY262174 JET262174:JEU262174 JOP262174:JOQ262174 JYL262174:JYM262174 KIH262174:KII262174 KSD262174:KSE262174 LBZ262174:LCA262174 LLV262174:LLW262174 LVR262174:LVS262174 MFN262174:MFO262174 MPJ262174:MPK262174 MZF262174:MZG262174 NJB262174:NJC262174 NSX262174:NSY262174 OCT262174:OCU262174 OMP262174:OMQ262174 OWL262174:OWM262174 PGH262174:PGI262174 PQD262174:PQE262174 PZZ262174:QAA262174 QJV262174:QJW262174 QTR262174:QTS262174 RDN262174:RDO262174 RNJ262174:RNK262174 RXF262174:RXG262174 SHB262174:SHC262174 SQX262174:SQY262174 TAT262174:TAU262174 TKP262174:TKQ262174 TUL262174:TUM262174 UEH262174:UEI262174 UOD262174:UOE262174 UXZ262174:UYA262174 VHV262174:VHW262174 VRR262174:VRS262174 WBN262174:WBO262174 WLJ262174:WLK262174 WVF262174:WVG262174 IT327710:IU327710 SP327710:SQ327710 ACL327710:ACM327710 AMH327710:AMI327710 AWD327710:AWE327710 BFZ327710:BGA327710 BPV327710:BPW327710 BZR327710:BZS327710 CJN327710:CJO327710 CTJ327710:CTK327710 DDF327710:DDG327710 DNB327710:DNC327710 DWX327710:DWY327710 EGT327710:EGU327710 EQP327710:EQQ327710 FAL327710:FAM327710 FKH327710:FKI327710 FUD327710:FUE327710 GDZ327710:GEA327710 GNV327710:GNW327710 GXR327710:GXS327710 HHN327710:HHO327710 HRJ327710:HRK327710 IBF327710:IBG327710 ILB327710:ILC327710 IUX327710:IUY327710 JET327710:JEU327710 JOP327710:JOQ327710 JYL327710:JYM327710 KIH327710:KII327710 KSD327710:KSE327710 LBZ327710:LCA327710 LLV327710:LLW327710 LVR327710:LVS327710 MFN327710:MFO327710 MPJ327710:MPK327710 MZF327710:MZG327710 NJB327710:NJC327710 NSX327710:NSY327710 OCT327710:OCU327710 OMP327710:OMQ327710 OWL327710:OWM327710 PGH327710:PGI327710 PQD327710:PQE327710 PZZ327710:QAA327710 QJV327710:QJW327710 QTR327710:QTS327710 RDN327710:RDO327710 RNJ327710:RNK327710 RXF327710:RXG327710 SHB327710:SHC327710 SQX327710:SQY327710 TAT327710:TAU327710 TKP327710:TKQ327710 TUL327710:TUM327710 UEH327710:UEI327710 UOD327710:UOE327710 UXZ327710:UYA327710 VHV327710:VHW327710 VRR327710:VRS327710 WBN327710:WBO327710 WLJ327710:WLK327710 WVF327710:WVG327710 IT393246:IU393246 SP393246:SQ393246 ACL393246:ACM393246 AMH393246:AMI393246 AWD393246:AWE393246 BFZ393246:BGA393246 BPV393246:BPW393246 BZR393246:BZS393246 CJN393246:CJO393246 CTJ393246:CTK393246 DDF393246:DDG393246 DNB393246:DNC393246 DWX393246:DWY393246 EGT393246:EGU393246 EQP393246:EQQ393246 FAL393246:FAM393246 FKH393246:FKI393246 FUD393246:FUE393246 GDZ393246:GEA393246 GNV393246:GNW393246 GXR393246:GXS393246 HHN393246:HHO393246 HRJ393246:HRK393246 IBF393246:IBG393246 ILB393246:ILC393246 IUX393246:IUY393246 JET393246:JEU393246 JOP393246:JOQ393246 JYL393246:JYM393246 KIH393246:KII393246 KSD393246:KSE393246 LBZ393246:LCA393246 LLV393246:LLW393246 LVR393246:LVS393246 MFN393246:MFO393246 MPJ393246:MPK393246 MZF393246:MZG393246 NJB393246:NJC393246 NSX393246:NSY393246 OCT393246:OCU393246 OMP393246:OMQ393246 OWL393246:OWM393246 PGH393246:PGI393246 PQD393246:PQE393246 PZZ393246:QAA393246 QJV393246:QJW393246 QTR393246:QTS393246 RDN393246:RDO393246 RNJ393246:RNK393246 RXF393246:RXG393246 SHB393246:SHC393246 SQX393246:SQY393246 TAT393246:TAU393246 TKP393246:TKQ393246 TUL393246:TUM393246 UEH393246:UEI393246 UOD393246:UOE393246 UXZ393246:UYA393246 VHV393246:VHW393246 VRR393246:VRS393246 WBN393246:WBO393246 WLJ393246:WLK393246 WVF393246:WVG393246 IT458782:IU458782 SP458782:SQ458782 ACL458782:ACM458782 AMH458782:AMI458782 AWD458782:AWE458782 BFZ458782:BGA458782 BPV458782:BPW458782 BZR458782:BZS458782 CJN458782:CJO458782 CTJ458782:CTK458782 DDF458782:DDG458782 DNB458782:DNC458782 DWX458782:DWY458782 EGT458782:EGU458782 EQP458782:EQQ458782 FAL458782:FAM458782 FKH458782:FKI458782 FUD458782:FUE458782 GDZ458782:GEA458782 GNV458782:GNW458782 GXR458782:GXS458782 HHN458782:HHO458782 HRJ458782:HRK458782 IBF458782:IBG458782 ILB458782:ILC458782 IUX458782:IUY458782 JET458782:JEU458782 JOP458782:JOQ458782 JYL458782:JYM458782 KIH458782:KII458782 KSD458782:KSE458782 LBZ458782:LCA458782 LLV458782:LLW458782 LVR458782:LVS458782 MFN458782:MFO458782 MPJ458782:MPK458782 MZF458782:MZG458782 NJB458782:NJC458782 NSX458782:NSY458782 OCT458782:OCU458782 OMP458782:OMQ458782 OWL458782:OWM458782 PGH458782:PGI458782 PQD458782:PQE458782 PZZ458782:QAA458782 QJV458782:QJW458782 QTR458782:QTS458782 RDN458782:RDO458782 RNJ458782:RNK458782 RXF458782:RXG458782 SHB458782:SHC458782 SQX458782:SQY458782 TAT458782:TAU458782 TKP458782:TKQ458782 TUL458782:TUM458782 UEH458782:UEI458782 UOD458782:UOE458782 UXZ458782:UYA458782 VHV458782:VHW458782 VRR458782:VRS458782 WBN458782:WBO458782 WLJ458782:WLK458782 WVF458782:WVG458782 IT524318:IU524318 SP524318:SQ524318 ACL524318:ACM524318 AMH524318:AMI524318 AWD524318:AWE524318 BFZ524318:BGA524318 BPV524318:BPW524318 BZR524318:BZS524318 CJN524318:CJO524318 CTJ524318:CTK524318 DDF524318:DDG524318 DNB524318:DNC524318 DWX524318:DWY524318 EGT524318:EGU524318 EQP524318:EQQ524318 FAL524318:FAM524318 FKH524318:FKI524318 FUD524318:FUE524318 GDZ524318:GEA524318 GNV524318:GNW524318 GXR524318:GXS524318 HHN524318:HHO524318 HRJ524318:HRK524318 IBF524318:IBG524318 ILB524318:ILC524318 IUX524318:IUY524318 JET524318:JEU524318 JOP524318:JOQ524318 JYL524318:JYM524318 KIH524318:KII524318 KSD524318:KSE524318 LBZ524318:LCA524318 LLV524318:LLW524318 LVR524318:LVS524318 MFN524318:MFO524318 MPJ524318:MPK524318 MZF524318:MZG524318 NJB524318:NJC524318 NSX524318:NSY524318 OCT524318:OCU524318 OMP524318:OMQ524318 OWL524318:OWM524318 PGH524318:PGI524318 PQD524318:PQE524318 PZZ524318:QAA524318 QJV524318:QJW524318 QTR524318:QTS524318 RDN524318:RDO524318 RNJ524318:RNK524318 RXF524318:RXG524318 SHB524318:SHC524318 SQX524318:SQY524318 TAT524318:TAU524318 TKP524318:TKQ524318 TUL524318:TUM524318 UEH524318:UEI524318 UOD524318:UOE524318 UXZ524318:UYA524318 VHV524318:VHW524318 VRR524318:VRS524318 WBN524318:WBO524318 WLJ524318:WLK524318 WVF524318:WVG524318 IT589854:IU589854 SP589854:SQ589854 ACL589854:ACM589854 AMH589854:AMI589854 AWD589854:AWE589854 BFZ589854:BGA589854 BPV589854:BPW589854 BZR589854:BZS589854 CJN589854:CJO589854 CTJ589854:CTK589854 DDF589854:DDG589854 DNB589854:DNC589854 DWX589854:DWY589854 EGT589854:EGU589854 EQP589854:EQQ589854 FAL589854:FAM589854 FKH589854:FKI589854 FUD589854:FUE589854 GDZ589854:GEA589854 GNV589854:GNW589854 GXR589854:GXS589854 HHN589854:HHO589854 HRJ589854:HRK589854 IBF589854:IBG589854 ILB589854:ILC589854 IUX589854:IUY589854 JET589854:JEU589854 JOP589854:JOQ589854 JYL589854:JYM589854 KIH589854:KII589854 KSD589854:KSE589854 LBZ589854:LCA589854 LLV589854:LLW589854 LVR589854:LVS589854 MFN589854:MFO589854 MPJ589854:MPK589854 MZF589854:MZG589854 NJB589854:NJC589854 NSX589854:NSY589854 OCT589854:OCU589854 OMP589854:OMQ589854 OWL589854:OWM589854 PGH589854:PGI589854 PQD589854:PQE589854 PZZ589854:QAA589854 QJV589854:QJW589854 QTR589854:QTS589854 RDN589854:RDO589854 RNJ589854:RNK589854 RXF589854:RXG589854 SHB589854:SHC589854 SQX589854:SQY589854 TAT589854:TAU589854 TKP589854:TKQ589854 TUL589854:TUM589854 UEH589854:UEI589854 UOD589854:UOE589854 UXZ589854:UYA589854 VHV589854:VHW589854 VRR589854:VRS589854 WBN589854:WBO589854 WLJ589854:WLK589854 WVF589854:WVG589854 IT655390:IU655390 SP655390:SQ655390 ACL655390:ACM655390 AMH655390:AMI655390 AWD655390:AWE655390 BFZ655390:BGA655390 BPV655390:BPW655390 BZR655390:BZS655390 CJN655390:CJO655390 CTJ655390:CTK655390 DDF655390:DDG655390 DNB655390:DNC655390 DWX655390:DWY655390 EGT655390:EGU655390 EQP655390:EQQ655390 FAL655390:FAM655390 FKH655390:FKI655390 FUD655390:FUE655390 GDZ655390:GEA655390 GNV655390:GNW655390 GXR655390:GXS655390 HHN655390:HHO655390 HRJ655390:HRK655390 IBF655390:IBG655390 ILB655390:ILC655390 IUX655390:IUY655390 JET655390:JEU655390 JOP655390:JOQ655390 JYL655390:JYM655390 KIH655390:KII655390 KSD655390:KSE655390 LBZ655390:LCA655390 LLV655390:LLW655390 LVR655390:LVS655390 MFN655390:MFO655390 MPJ655390:MPK655390 MZF655390:MZG655390 NJB655390:NJC655390 NSX655390:NSY655390 OCT655390:OCU655390 OMP655390:OMQ655390 OWL655390:OWM655390 PGH655390:PGI655390 PQD655390:PQE655390 PZZ655390:QAA655390 QJV655390:QJW655390 QTR655390:QTS655390 RDN655390:RDO655390 RNJ655390:RNK655390 RXF655390:RXG655390 SHB655390:SHC655390 SQX655390:SQY655390 TAT655390:TAU655390 TKP655390:TKQ655390 TUL655390:TUM655390 UEH655390:UEI655390 UOD655390:UOE655390 UXZ655390:UYA655390 VHV655390:VHW655390 VRR655390:VRS655390 WBN655390:WBO655390 WLJ655390:WLK655390 WVF655390:WVG655390 IT720926:IU720926 SP720926:SQ720926 ACL720926:ACM720926 AMH720926:AMI720926 AWD720926:AWE720926 BFZ720926:BGA720926 BPV720926:BPW720926 BZR720926:BZS720926 CJN720926:CJO720926 CTJ720926:CTK720926 DDF720926:DDG720926 DNB720926:DNC720926 DWX720926:DWY720926 EGT720926:EGU720926 EQP720926:EQQ720926 FAL720926:FAM720926 FKH720926:FKI720926 FUD720926:FUE720926 GDZ720926:GEA720926 GNV720926:GNW720926 GXR720926:GXS720926 HHN720926:HHO720926 HRJ720926:HRK720926 IBF720926:IBG720926 ILB720926:ILC720926 IUX720926:IUY720926 JET720926:JEU720926 JOP720926:JOQ720926 JYL720926:JYM720926 KIH720926:KII720926 KSD720926:KSE720926 LBZ720926:LCA720926 LLV720926:LLW720926 LVR720926:LVS720926 MFN720926:MFO720926 MPJ720926:MPK720926 MZF720926:MZG720926 NJB720926:NJC720926 NSX720926:NSY720926 OCT720926:OCU720926 OMP720926:OMQ720926 OWL720926:OWM720926 PGH720926:PGI720926 PQD720926:PQE720926 PZZ720926:QAA720926 QJV720926:QJW720926 QTR720926:QTS720926 RDN720926:RDO720926 RNJ720926:RNK720926 RXF720926:RXG720926 SHB720926:SHC720926 SQX720926:SQY720926 TAT720926:TAU720926 TKP720926:TKQ720926 TUL720926:TUM720926 UEH720926:UEI720926 UOD720926:UOE720926 UXZ720926:UYA720926 VHV720926:VHW720926 VRR720926:VRS720926 WBN720926:WBO720926 WLJ720926:WLK720926 WVF720926:WVG720926 IT786462:IU786462 SP786462:SQ786462 ACL786462:ACM786462 AMH786462:AMI786462 AWD786462:AWE786462 BFZ786462:BGA786462 BPV786462:BPW786462 BZR786462:BZS786462 CJN786462:CJO786462 CTJ786462:CTK786462 DDF786462:DDG786462 DNB786462:DNC786462 DWX786462:DWY786462 EGT786462:EGU786462 EQP786462:EQQ786462 FAL786462:FAM786462 FKH786462:FKI786462 FUD786462:FUE786462 GDZ786462:GEA786462 GNV786462:GNW786462 GXR786462:GXS786462 HHN786462:HHO786462 HRJ786462:HRK786462 IBF786462:IBG786462 ILB786462:ILC786462 IUX786462:IUY786462 JET786462:JEU786462 JOP786462:JOQ786462 JYL786462:JYM786462 KIH786462:KII786462 KSD786462:KSE786462 LBZ786462:LCA786462 LLV786462:LLW786462 LVR786462:LVS786462 MFN786462:MFO786462 MPJ786462:MPK786462 MZF786462:MZG786462 NJB786462:NJC786462 NSX786462:NSY786462 OCT786462:OCU786462 OMP786462:OMQ786462 OWL786462:OWM786462 PGH786462:PGI786462 PQD786462:PQE786462 PZZ786462:QAA786462 QJV786462:QJW786462 QTR786462:QTS786462 RDN786462:RDO786462 RNJ786462:RNK786462 RXF786462:RXG786462 SHB786462:SHC786462 SQX786462:SQY786462 TAT786462:TAU786462 TKP786462:TKQ786462 TUL786462:TUM786462 UEH786462:UEI786462 UOD786462:UOE786462 UXZ786462:UYA786462 VHV786462:VHW786462 VRR786462:VRS786462 WBN786462:WBO786462 WLJ786462:WLK786462 WVF786462:WVG786462 IT851998:IU851998 SP851998:SQ851998 ACL851998:ACM851998 AMH851998:AMI851998 AWD851998:AWE851998 BFZ851998:BGA851998 BPV851998:BPW851998 BZR851998:BZS851998 CJN851998:CJO851998 CTJ851998:CTK851998 DDF851998:DDG851998 DNB851998:DNC851998 DWX851998:DWY851998 EGT851998:EGU851998 EQP851998:EQQ851998 FAL851998:FAM851998 FKH851998:FKI851998 FUD851998:FUE851998 GDZ851998:GEA851998 GNV851998:GNW851998 GXR851998:GXS851998 HHN851998:HHO851998 HRJ851998:HRK851998 IBF851998:IBG851998 ILB851998:ILC851998 IUX851998:IUY851998 JET851998:JEU851998 JOP851998:JOQ851998 JYL851998:JYM851998 KIH851998:KII851998 KSD851998:KSE851998 LBZ851998:LCA851998 LLV851998:LLW851998 LVR851998:LVS851998 MFN851998:MFO851998 MPJ851998:MPK851998 MZF851998:MZG851998 NJB851998:NJC851998 NSX851998:NSY851998 OCT851998:OCU851998 OMP851998:OMQ851998 OWL851998:OWM851998 PGH851998:PGI851998 PQD851998:PQE851998 PZZ851998:QAA851998 QJV851998:QJW851998 QTR851998:QTS851998 RDN851998:RDO851998 RNJ851998:RNK851998 RXF851998:RXG851998 SHB851998:SHC851998 SQX851998:SQY851998 TAT851998:TAU851998 TKP851998:TKQ851998 TUL851998:TUM851998 UEH851998:UEI851998 UOD851998:UOE851998 UXZ851998:UYA851998 VHV851998:VHW851998 VRR851998:VRS851998 WBN851998:WBO851998 WLJ851998:WLK851998 WVF851998:WVG851998 IT917534:IU917534 SP917534:SQ917534 ACL917534:ACM917534 AMH917534:AMI917534 AWD917534:AWE917534 BFZ917534:BGA917534 BPV917534:BPW917534 BZR917534:BZS917534 CJN917534:CJO917534 CTJ917534:CTK917534 DDF917534:DDG917534 DNB917534:DNC917534 DWX917534:DWY917534 EGT917534:EGU917534 EQP917534:EQQ917534 FAL917534:FAM917534 FKH917534:FKI917534 FUD917534:FUE917534 GDZ917534:GEA917534 GNV917534:GNW917534 GXR917534:GXS917534 HHN917534:HHO917534 HRJ917534:HRK917534 IBF917534:IBG917534 ILB917534:ILC917534 IUX917534:IUY917534 JET917534:JEU917534 JOP917534:JOQ917534 JYL917534:JYM917534 KIH917534:KII917534 KSD917534:KSE917534 LBZ917534:LCA917534 LLV917534:LLW917534 LVR917534:LVS917534 MFN917534:MFO917534 MPJ917534:MPK917534 MZF917534:MZG917534 NJB917534:NJC917534 NSX917534:NSY917534 OCT917534:OCU917534 OMP917534:OMQ917534 OWL917534:OWM917534 PGH917534:PGI917534 PQD917534:PQE917534 PZZ917534:QAA917534 QJV917534:QJW917534 QTR917534:QTS917534 RDN917534:RDO917534 RNJ917534:RNK917534 RXF917534:RXG917534 SHB917534:SHC917534 SQX917534:SQY917534 TAT917534:TAU917534 TKP917534:TKQ917534 TUL917534:TUM917534 UEH917534:UEI917534 UOD917534:UOE917534 UXZ917534:UYA917534 VHV917534:VHW917534 VRR917534:VRS917534 WBN917534:WBO917534 WLJ917534:WLK917534 WVF917534:WVG917534 IT983070:IU983070 SP983070:SQ983070 ACL983070:ACM983070 AMH983070:AMI983070 AWD983070:AWE983070 BFZ983070:BGA983070 BPV983070:BPW983070 BZR983070:BZS983070 CJN983070:CJO983070 CTJ983070:CTK983070 DDF983070:DDG983070 DNB983070:DNC983070 DWX983070:DWY983070 EGT983070:EGU983070 EQP983070:EQQ983070 FAL983070:FAM983070 FKH983070:FKI983070 FUD983070:FUE983070 GDZ983070:GEA983070 GNV983070:GNW983070 GXR983070:GXS983070 HHN983070:HHO983070 HRJ983070:HRK983070 IBF983070:IBG983070 ILB983070:ILC983070 IUX983070:IUY983070 JET983070:JEU983070 JOP983070:JOQ983070 JYL983070:JYM983070 KIH983070:KII983070 KSD983070:KSE983070 LBZ983070:LCA983070 LLV983070:LLW983070 LVR983070:LVS983070 MFN983070:MFO983070 MPJ983070:MPK983070 MZF983070:MZG983070 NJB983070:NJC983070 NSX983070:NSY983070 OCT983070:OCU983070 OMP983070:OMQ983070 OWL983070:OWM983070 PGH983070:PGI983070 PQD983070:PQE983070 PZZ983070:QAA983070 QJV983070:QJW983070 QTR983070:QTS983070 RDN983070:RDO983070 RNJ983070:RNK983070 RXF983070:RXG983070 SHB983070:SHC983070 SQX983070:SQY983070 TAT983070:TAU983070 TKP983070:TKQ983070 TUL983070:TUM983070 UEH983070:UEI983070 UOD983070:UOE983070 UXZ983070:UYA983070 VHV983070:VHW983070 VRR983070:VRS983070 WBN983070:WBO983070 WLJ983070:WLK983070 WVF983070:WVG983070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IH29:II29 SD29:SE29 WVR29:WVS29 WLV29:WLW29 WBZ29:WCA29 VSD29:VSE29 VIH29:VII29 UYL29:UYM29 UOP29:UOQ29 UET29:UEU29 TUX29:TUY29 TLB29:TLC29 TBF29:TBG29 SRJ29:SRK29 SHN29:SHO29 RXR29:RXS29 RNV29:RNW29 RDZ29:REA29 QUD29:QUE29 QKH29:QKI29 QAL29:QAM29 PQP29:PQQ29 PGT29:PGU29 OWX29:OWY29 ONB29:ONC29 ODF29:ODG29 NTJ29:NTK29 NJN29:NJO29 MZR29:MZS29 MPV29:MPW29 MFZ29:MGA29 LWD29:LWE29 LMH29:LMI29 LCL29:LCM29 KSP29:KSQ29 KIT29:KIU29 JYX29:JYY29 JPB29:JPC29 JFF29:JFG29 IVJ29:IVK29 ILN29:ILO29 IBR29:IBS29 HRV29:HRW29 HHZ29:HIA29 GYD29:GYE29 GOH29:GOI29 GEL29:GEM29 FUP29:FUQ29 FKT29:FKU29 FAX29:FAY29 ERB29:ERC29 EHF29:EHG29 DXJ29:DXK29 DNN29:DNO29 DDR29:DDS29 CTV29:CTW29 CJZ29:CKA29 CAD29:CAE29 BQH29:BQI29 BGL29:BGM29 AWP29:AWQ29 AMT29:AMU29 ACX29:ACY29 TB29:TC29 JF29:JG29 WVO29:WVP29 WLS29:WLT29 WBW29:WBX29 VSA29:VSB29 VIE29:VIF29 UYI29:UYJ29 UOM29:UON29 UEQ29:UER29 TUU29:TUV29 TKY29:TKZ29 TBC29:TBD29 SRG29:SRH29 SHK29:SHL29 RXO29:RXP29 RNS29:RNT29 RDW29:RDX29 QUA29:QUB29 QKE29:QKF29 QAI29:QAJ29 PQM29:PQN29 PGQ29:PGR29 OWU29:OWV29 OMY29:OMZ29 ODC29:ODD29 NTG29:NTH29 NJK29:NJL29 MZO29:MZP29 MPS29:MPT29 MFW29:MFX29 LWA29:LWB29 LME29:LMF29 LCI29:LCJ29 KSM29:KSN29 KIQ29:KIR29 JYU29:JYV29 JOY29:JOZ29 JFC29:JFD29 IVG29:IVH29 ILK29:ILL29 IBO29:IBP29 HRS29:HRT29 HHW29:HHX29 GYA29:GYB29 GOE29:GOF29 GEI29:GEJ29 FUM29:FUN29 FKQ29:FKR29 FAU29:FAV29 EQY29:EQZ29 EHC29:EHD29 DXG29:DXH29 DNK29:DNL29 DDO29:DDP29 CTS29:CTT29 CJW29:CJX29 CAA29:CAB29 BQE29:BQF29 BGI29:BGJ29 AWM29:AWN29 AMQ29:AMR29 ACU29:ACV29 SY29:SZ29 JC29:JD29 WVL29:WVM29 WLP29:WLQ29 WBT29:WBU29 VRX29:VRY29 VIB29:VIC29 UYF29:UYG29 UOJ29:UOK29 UEN29:UEO29 TUR29:TUS29 TKV29:TKW29 TAZ29:TBA29 SRD29:SRE29 SHH29:SHI29 RXL29:RXM29 RNP29:RNQ29 RDT29:RDU29 QTX29:QTY29 QKB29:QKC29 QAF29:QAG29 PQJ29:PQK29 PGN29:PGO29 OWR29:OWS29 OMV29:OMW29 OCZ29:ODA29 NTD29:NTE29 NJH29:NJI29 MZL29:MZM29 MPP29:MPQ29 MFT29:MFU29 LVX29:LVY29 LMB29:LMC29 LCF29:LCG29 KSJ29:KSK29 KIN29:KIO29 JYR29:JYS29 JOV29:JOW29 JEZ29:JFA29 IVD29:IVE29 ILH29:ILI29 IBL29:IBM29 HRP29:HRQ29 HHT29:HHU29 GXX29:GXY29 GOB29:GOC29 GEF29:GEG29 FUJ29:FUK29 FKN29:FKO29 FAR29:FAS29 EQV29:EQW29 EGZ29:EHA29 DXD29:DXE29 DNH29:DNI29 DDL29:DDM29 CTP29:CTQ29 CJT29:CJU29 BZX29:BZY29 BQB29:BQC29 BGF29:BGG29 AWJ29:AWK29 AMN29:AMO29 ACR29:ACS29 SV29:SW29 IZ29:JA29 WVF29:WVG29 WLJ29:WLK29 WBN29:WBO29 VRR29:VRS29 VHV29:VHW29 UXZ29:UYA29 UOD29:UOE29 UEH29:UEI29 TUL29:TUM29 TKP29:TKQ29 TAT29:TAU29 SQX29:SQY29 SHB29:SHC29 RXF29:RXG29 RNJ29:RNK29 RDN29:RDO29 QTR29:QTS29 QJV29:QJW29 PZZ29:QAA29 PQD29:PQE29 PGH29:PGI29 OWL29:OWM29 OMP29:OMQ29 OCT29:OCU29 NSX29:NSY29 NJB29:NJC29 MZF29:MZG29 MPJ29:MPK29 MFN29:MFO29 LVR29:LVS29 LLV29:LLW29 LBZ29:LCA29 KSD29:KSE29 KIH29:KII29 JYL29:JYM29 JOP29:JOQ29 JET29:JEU29 IUX29:IUY29 ILB29:ILC29 IBF29:IBG29 HRJ29:HRK29 HHN29:HHO29 GXR29:GXS29 GNV29:GNW29 GDZ29:GEA29 FUD29:FUE29 FKH29:FKI29 FAL29:FAM29 EQP29:EQQ29 EGT29:EGU29 DWX29:DWY29 DNB29:DNC29 DDF29:DDG29 CTJ29:CTK29 CJN29:CJO29 BZR29:BZS29 BPV29:BPW29 BFZ29:BGA29 AWD29:AWE29 AMH29:AMI29 ACL29:ACM29 SP29:SQ29 IT29:IU29 WVC29:WVD29 WLG29:WLH29 WBK29:WBL29 VRO29:VRP29 VHS29:VHT29 UXW29:UXX29 UOA29:UOB29 UEE29:UEF29 TUI29:TUJ29 TKM29:TKN29 TAQ29:TAR29 SQU29:SQV29 SGY29:SGZ29 RXC29:RXD29 RNG29:RNH29 RDK29:RDL29 QTO29:QTP29 QJS29:QJT29 PZW29:PZX29 PQA29:PQB29 PGE29:PGF29 OWI29:OWJ29 OMM29:OMN29 OCQ29:OCR29 NSU29:NSV29 NIY29:NIZ29 MZC29:MZD29 MPG29:MPH29 MFK29:MFL29 LVO29:LVP29 LLS29:LLT29 LBW29:LBX29 KSA29:KSB29 KIE29:KIF29 JYI29:JYJ29 JOM29:JON29 JEQ29:JER29 IUU29:IUV29 IKY29:IKZ29 IBC29:IBD29 HRG29:HRH29 HHK29:HHL29 GXO29:GXP29 GNS29:GNT29 GDW29:GDX29 FUA29:FUB29 FKE29:FKF29 FAI29:FAJ29 EQM29:EQN29 EGQ29:EGR29 DWU29:DWV29 DMY29:DMZ29 DDC29:DDD29 CTG29:CTH29 CJK29:CJL29 BZO29:BZP29 BPS29:BPT29 BFW29:BFX29 AWA29:AWB29 AME29:AMF29 ACI29:ACJ29 SM29:SN29 IQ29:IR29 WUZ29:WVA29 WLD29:WLE29 WBH29:WBI29 VRL29:VRM29 VHP29:VHQ29 UXT29:UXU29 UNX29:UNY29 UEB29:UEC29 TUF29:TUG29 TKJ29:TKK29 TAN29:TAO29 SQR29:SQS29 SGV29:SGW29 RWZ29:RXA29 RND29:RNE29 RDH29:RDI29 QTL29:QTM29 QJP29:QJQ29 PZT29:PZU29 PPX29:PPY29 PGB29:PGC29 OWF29:OWG29 OMJ29:OMK29 OCN29:OCO29 NSR29:NSS29 NIV29:NIW29 MYZ29:MZA29 MPD29:MPE29 MFH29:MFI29 LVL29:LVM29 LLP29:LLQ29 LBT29:LBU29 KRX29:KRY29 KIB29:KIC29 JYF29:JYG29 JOJ29:JOK29 JEN29:JEO29 IUR29:IUS29 IKV29:IKW29 IAZ29:IBA29 HRD29:HRE29 HHH29:HHI29 GXL29:GXM29 GNP29:GNQ29 GDT29:GDU29 FTX29:FTY29 FKB29:FKC29 FAF29:FAG29 EQJ29:EQK29 EGN29:EGO29 DWR29:DWS29 DMV29:DMW29 DCZ29:DDA29 CTD29:CTE29 CJH29:CJI29 BZL29:BZM29 BPP29:BPQ29 BFT29:BFU29 AVX29:AVY29 AMB29:AMC29 ACF29:ACG29 SJ29:SK29 IN29:IO29 WUW29:WUX29 WLA29:WLB29 WBE29:WBF29 VRI29:VRJ29 VHM29:VHN29 UXQ29:UXR29 UNU29:UNV29 UDY29:UDZ29 TUC29:TUD29 TKG29:TKH29 TAK29:TAL29 SQO29:SQP29 SGS29:SGT29 RWW29:RWX29 RNA29:RNB29 RDE29:RDF29 QTI29:QTJ29 QJM29:QJN29 PZQ29:PZR29 PPU29:PPV29 PFY29:PFZ29 OWC29:OWD29 OMG29:OMH29 OCK29:OCL29 NSO29:NSP29 NIS29:NIT29 MYW29:MYX29 MPA29:MPB29 MFE29:MFF29 LVI29:LVJ29 LLM29:LLN29 LBQ29:LBR29 KRU29:KRV29 KHY29:KHZ29 JYC29:JYD29 JOG29:JOH29 JEK29:JEL29 IUO29:IUP29 IKS29:IKT29 IAW29:IAX29 HRA29:HRB29 HHE29:HHF29 GXI29:GXJ29 GNM29:GNN29 GDQ29:GDR29 FTU29:FTV29 FJY29:FJZ29 FAC29:FAD29 EQG29:EQH29 EGK29:EGL29 DWO29:DWP29 DMS29:DMT29 DCW29:DCX29 CTA29:CTB29 CJE29:CJF29 BZI29:BZJ29 BPM29:BPN29 BFQ29:BFR29 AVU29:AVV29 ALY29:ALZ29 ACC29:ACD29 SG29:SH29 IK29:IL29 WUT29:WUU29 WKX29:WKY29 WBB29:WBC29 VRF29:VRG29 VHJ29:VHK29 UXN29:UXO29 UNR29:UNS29 UDV29:UDW29 TTZ29:TUA29 TKD29:TKE29 TAH29:TAI29 SQL29:SQM29 SGP29:SGQ29 RWT29:RWU29 RMX29:RMY29 RDB29:RDC29 QTF29:QTG29 QJJ29:QJK29 PZN29:PZO29 PPR29:PPS29 PFV29:PFW29 OVZ29:OWA29 OMD29:OME29 OCH29:OCI29 NSL29:NSM29 NIP29:NIQ29 MYT29:MYU29 MOX29:MOY29 MFB29:MFC29 LVF29:LVG29 LLJ29:LLK29 LBN29:LBO29 KRR29:KRS29 KHV29:KHW29 JXZ29:JYA29 JOD29:JOE29 JEH29:JEI29 IUL29:IUM29 IKP29:IKQ29 IAT29:IAU29 HQX29:HQY29 HHB29:HHC29 GXF29:GXG29 GNJ29:GNK29 GDN29:GDO29 FTR29:FTS29 FJV29:FJW29 EZZ29:FAA29 EQD29:EQE29 EGH29:EGI29 DWL29:DWM29 DMP29:DMQ29 DCT29:DCU29 CSX29:CSY29 CJB29:CJC29 BZF29:BZG29 BPJ29:BPK29 BFN29:BFO29 AVR29:AVS29 ALV29:ALW29 ABZ29:ACA29">
      <formula1>IH3</formula1>
    </dataValidation>
    <dataValidation type="whole" operator="lessThanOrEqual" allowBlank="1" showInputMessage="1" showErrorMessage="1" sqref="IH65567:II65567 SD65567:SE65567 ABZ65567:ACA65567 ALV65567:ALW65567 AVR65567:AVS65567 BFN65567:BFO65567 BPJ65567:BPK65567 BZF65567:BZG65567 CJB65567:CJC65567 CSX65567:CSY65567 DCT65567:DCU65567 DMP65567:DMQ65567 DWL65567:DWM65567 EGH65567:EGI65567 EQD65567:EQE65567 EZZ65567:FAA65567 FJV65567:FJW65567 FTR65567:FTS65567 GDN65567:GDO65567 GNJ65567:GNK65567 GXF65567:GXG65567 HHB65567:HHC65567 HQX65567:HQY65567 IAT65567:IAU65567 IKP65567:IKQ65567 IUL65567:IUM65567 JEH65567:JEI65567 JOD65567:JOE65567 JXZ65567:JYA65567 KHV65567:KHW65567 KRR65567:KRS65567 LBN65567:LBO65567 LLJ65567:LLK65567 LVF65567:LVG65567 MFB65567:MFC65567 MOX65567:MOY65567 MYT65567:MYU65567 NIP65567:NIQ65567 NSL65567:NSM65567 OCH65567:OCI65567 OMD65567:OME65567 OVZ65567:OWA65567 PFV65567:PFW65567 PPR65567:PPS65567 PZN65567:PZO65567 QJJ65567:QJK65567 QTF65567:QTG65567 RDB65567:RDC65567 RMX65567:RMY65567 RWT65567:RWU65567 SGP65567:SGQ65567 SQL65567:SQM65567 TAH65567:TAI65567 TKD65567:TKE65567 TTZ65567:TUA65567 UDV65567:UDW65567 UNR65567:UNS65567 UXN65567:UXO65567 VHJ65567:VHK65567 VRF65567:VRG65567 WBB65567:WBC65567 WKX65567:WKY65567 WUT65567:WUU65567 IH131103:II131103 SD131103:SE131103 ABZ131103:ACA131103 ALV131103:ALW131103 AVR131103:AVS131103 BFN131103:BFO131103 BPJ131103:BPK131103 BZF131103:BZG131103 CJB131103:CJC131103 CSX131103:CSY131103 DCT131103:DCU131103 DMP131103:DMQ131103 DWL131103:DWM131103 EGH131103:EGI131103 EQD131103:EQE131103 EZZ131103:FAA131103 FJV131103:FJW131103 FTR131103:FTS131103 GDN131103:GDO131103 GNJ131103:GNK131103 GXF131103:GXG131103 HHB131103:HHC131103 HQX131103:HQY131103 IAT131103:IAU131103 IKP131103:IKQ131103 IUL131103:IUM131103 JEH131103:JEI131103 JOD131103:JOE131103 JXZ131103:JYA131103 KHV131103:KHW131103 KRR131103:KRS131103 LBN131103:LBO131103 LLJ131103:LLK131103 LVF131103:LVG131103 MFB131103:MFC131103 MOX131103:MOY131103 MYT131103:MYU131103 NIP131103:NIQ131103 NSL131103:NSM131103 OCH131103:OCI131103 OMD131103:OME131103 OVZ131103:OWA131103 PFV131103:PFW131103 PPR131103:PPS131103 PZN131103:PZO131103 QJJ131103:QJK131103 QTF131103:QTG131103 RDB131103:RDC131103 RMX131103:RMY131103 RWT131103:RWU131103 SGP131103:SGQ131103 SQL131103:SQM131103 TAH131103:TAI131103 TKD131103:TKE131103 TTZ131103:TUA131103 UDV131103:UDW131103 UNR131103:UNS131103 UXN131103:UXO131103 VHJ131103:VHK131103 VRF131103:VRG131103 WBB131103:WBC131103 WKX131103:WKY131103 WUT131103:WUU131103 IH196639:II196639 SD196639:SE196639 ABZ196639:ACA196639 ALV196639:ALW196639 AVR196639:AVS196639 BFN196639:BFO196639 BPJ196639:BPK196639 BZF196639:BZG196639 CJB196639:CJC196639 CSX196639:CSY196639 DCT196639:DCU196639 DMP196639:DMQ196639 DWL196639:DWM196639 EGH196639:EGI196639 EQD196639:EQE196639 EZZ196639:FAA196639 FJV196639:FJW196639 FTR196639:FTS196639 GDN196639:GDO196639 GNJ196639:GNK196639 GXF196639:GXG196639 HHB196639:HHC196639 HQX196639:HQY196639 IAT196639:IAU196639 IKP196639:IKQ196639 IUL196639:IUM196639 JEH196639:JEI196639 JOD196639:JOE196639 JXZ196639:JYA196639 KHV196639:KHW196639 KRR196639:KRS196639 LBN196639:LBO196639 LLJ196639:LLK196639 LVF196639:LVG196639 MFB196639:MFC196639 MOX196639:MOY196639 MYT196639:MYU196639 NIP196639:NIQ196639 NSL196639:NSM196639 OCH196639:OCI196639 OMD196639:OME196639 OVZ196639:OWA196639 PFV196639:PFW196639 PPR196639:PPS196639 PZN196639:PZO196639 QJJ196639:QJK196639 QTF196639:QTG196639 RDB196639:RDC196639 RMX196639:RMY196639 RWT196639:RWU196639 SGP196639:SGQ196639 SQL196639:SQM196639 TAH196639:TAI196639 TKD196639:TKE196639 TTZ196639:TUA196639 UDV196639:UDW196639 UNR196639:UNS196639 UXN196639:UXO196639 VHJ196639:VHK196639 VRF196639:VRG196639 WBB196639:WBC196639 WKX196639:WKY196639 WUT196639:WUU196639 IH262175:II262175 SD262175:SE262175 ABZ262175:ACA262175 ALV262175:ALW262175 AVR262175:AVS262175 BFN262175:BFO262175 BPJ262175:BPK262175 BZF262175:BZG262175 CJB262175:CJC262175 CSX262175:CSY262175 DCT262175:DCU262175 DMP262175:DMQ262175 DWL262175:DWM262175 EGH262175:EGI262175 EQD262175:EQE262175 EZZ262175:FAA262175 FJV262175:FJW262175 FTR262175:FTS262175 GDN262175:GDO262175 GNJ262175:GNK262175 GXF262175:GXG262175 HHB262175:HHC262175 HQX262175:HQY262175 IAT262175:IAU262175 IKP262175:IKQ262175 IUL262175:IUM262175 JEH262175:JEI262175 JOD262175:JOE262175 JXZ262175:JYA262175 KHV262175:KHW262175 KRR262175:KRS262175 LBN262175:LBO262175 LLJ262175:LLK262175 LVF262175:LVG262175 MFB262175:MFC262175 MOX262175:MOY262175 MYT262175:MYU262175 NIP262175:NIQ262175 NSL262175:NSM262175 OCH262175:OCI262175 OMD262175:OME262175 OVZ262175:OWA262175 PFV262175:PFW262175 PPR262175:PPS262175 PZN262175:PZO262175 QJJ262175:QJK262175 QTF262175:QTG262175 RDB262175:RDC262175 RMX262175:RMY262175 RWT262175:RWU262175 SGP262175:SGQ262175 SQL262175:SQM262175 TAH262175:TAI262175 TKD262175:TKE262175 TTZ262175:TUA262175 UDV262175:UDW262175 UNR262175:UNS262175 UXN262175:UXO262175 VHJ262175:VHK262175 VRF262175:VRG262175 WBB262175:WBC262175 WKX262175:WKY262175 WUT262175:WUU262175 IH327711:II327711 SD327711:SE327711 ABZ327711:ACA327711 ALV327711:ALW327711 AVR327711:AVS327711 BFN327711:BFO327711 BPJ327711:BPK327711 BZF327711:BZG327711 CJB327711:CJC327711 CSX327711:CSY327711 DCT327711:DCU327711 DMP327711:DMQ327711 DWL327711:DWM327711 EGH327711:EGI327711 EQD327711:EQE327711 EZZ327711:FAA327711 FJV327711:FJW327711 FTR327711:FTS327711 GDN327711:GDO327711 GNJ327711:GNK327711 GXF327711:GXG327711 HHB327711:HHC327711 HQX327711:HQY327711 IAT327711:IAU327711 IKP327711:IKQ327711 IUL327711:IUM327711 JEH327711:JEI327711 JOD327711:JOE327711 JXZ327711:JYA327711 KHV327711:KHW327711 KRR327711:KRS327711 LBN327711:LBO327711 LLJ327711:LLK327711 LVF327711:LVG327711 MFB327711:MFC327711 MOX327711:MOY327711 MYT327711:MYU327711 NIP327711:NIQ327711 NSL327711:NSM327711 OCH327711:OCI327711 OMD327711:OME327711 OVZ327711:OWA327711 PFV327711:PFW327711 PPR327711:PPS327711 PZN327711:PZO327711 QJJ327711:QJK327711 QTF327711:QTG327711 RDB327711:RDC327711 RMX327711:RMY327711 RWT327711:RWU327711 SGP327711:SGQ327711 SQL327711:SQM327711 TAH327711:TAI327711 TKD327711:TKE327711 TTZ327711:TUA327711 UDV327711:UDW327711 UNR327711:UNS327711 UXN327711:UXO327711 VHJ327711:VHK327711 VRF327711:VRG327711 WBB327711:WBC327711 WKX327711:WKY327711 WUT327711:WUU327711 IH393247:II393247 SD393247:SE393247 ABZ393247:ACA393247 ALV393247:ALW393247 AVR393247:AVS393247 BFN393247:BFO393247 BPJ393247:BPK393247 BZF393247:BZG393247 CJB393247:CJC393247 CSX393247:CSY393247 DCT393247:DCU393247 DMP393247:DMQ393247 DWL393247:DWM393247 EGH393247:EGI393247 EQD393247:EQE393247 EZZ393247:FAA393247 FJV393247:FJW393247 FTR393247:FTS393247 GDN393247:GDO393247 GNJ393247:GNK393247 GXF393247:GXG393247 HHB393247:HHC393247 HQX393247:HQY393247 IAT393247:IAU393247 IKP393247:IKQ393247 IUL393247:IUM393247 JEH393247:JEI393247 JOD393247:JOE393247 JXZ393247:JYA393247 KHV393247:KHW393247 KRR393247:KRS393247 LBN393247:LBO393247 LLJ393247:LLK393247 LVF393247:LVG393247 MFB393247:MFC393247 MOX393247:MOY393247 MYT393247:MYU393247 NIP393247:NIQ393247 NSL393247:NSM393247 OCH393247:OCI393247 OMD393247:OME393247 OVZ393247:OWA393247 PFV393247:PFW393247 PPR393247:PPS393247 PZN393247:PZO393247 QJJ393247:QJK393247 QTF393247:QTG393247 RDB393247:RDC393247 RMX393247:RMY393247 RWT393247:RWU393247 SGP393247:SGQ393247 SQL393247:SQM393247 TAH393247:TAI393247 TKD393247:TKE393247 TTZ393247:TUA393247 UDV393247:UDW393247 UNR393247:UNS393247 UXN393247:UXO393247 VHJ393247:VHK393247 VRF393247:VRG393247 WBB393247:WBC393247 WKX393247:WKY393247 WUT393247:WUU393247 IH458783:II458783 SD458783:SE458783 ABZ458783:ACA458783 ALV458783:ALW458783 AVR458783:AVS458783 BFN458783:BFO458783 BPJ458783:BPK458783 BZF458783:BZG458783 CJB458783:CJC458783 CSX458783:CSY458783 DCT458783:DCU458783 DMP458783:DMQ458783 DWL458783:DWM458783 EGH458783:EGI458783 EQD458783:EQE458783 EZZ458783:FAA458783 FJV458783:FJW458783 FTR458783:FTS458783 GDN458783:GDO458783 GNJ458783:GNK458783 GXF458783:GXG458783 HHB458783:HHC458783 HQX458783:HQY458783 IAT458783:IAU458783 IKP458783:IKQ458783 IUL458783:IUM458783 JEH458783:JEI458783 JOD458783:JOE458783 JXZ458783:JYA458783 KHV458783:KHW458783 KRR458783:KRS458783 LBN458783:LBO458783 LLJ458783:LLK458783 LVF458783:LVG458783 MFB458783:MFC458783 MOX458783:MOY458783 MYT458783:MYU458783 NIP458783:NIQ458783 NSL458783:NSM458783 OCH458783:OCI458783 OMD458783:OME458783 OVZ458783:OWA458783 PFV458783:PFW458783 PPR458783:PPS458783 PZN458783:PZO458783 QJJ458783:QJK458783 QTF458783:QTG458783 RDB458783:RDC458783 RMX458783:RMY458783 RWT458783:RWU458783 SGP458783:SGQ458783 SQL458783:SQM458783 TAH458783:TAI458783 TKD458783:TKE458783 TTZ458783:TUA458783 UDV458783:UDW458783 UNR458783:UNS458783 UXN458783:UXO458783 VHJ458783:VHK458783 VRF458783:VRG458783 WBB458783:WBC458783 WKX458783:WKY458783 WUT458783:WUU458783 IH524319:II524319 SD524319:SE524319 ABZ524319:ACA524319 ALV524319:ALW524319 AVR524319:AVS524319 BFN524319:BFO524319 BPJ524319:BPK524319 BZF524319:BZG524319 CJB524319:CJC524319 CSX524319:CSY524319 DCT524319:DCU524319 DMP524319:DMQ524319 DWL524319:DWM524319 EGH524319:EGI524319 EQD524319:EQE524319 EZZ524319:FAA524319 FJV524319:FJW524319 FTR524319:FTS524319 GDN524319:GDO524319 GNJ524319:GNK524319 GXF524319:GXG524319 HHB524319:HHC524319 HQX524319:HQY524319 IAT524319:IAU524319 IKP524319:IKQ524319 IUL524319:IUM524319 JEH524319:JEI524319 JOD524319:JOE524319 JXZ524319:JYA524319 KHV524319:KHW524319 KRR524319:KRS524319 LBN524319:LBO524319 LLJ524319:LLK524319 LVF524319:LVG524319 MFB524319:MFC524319 MOX524319:MOY524319 MYT524319:MYU524319 NIP524319:NIQ524319 NSL524319:NSM524319 OCH524319:OCI524319 OMD524319:OME524319 OVZ524319:OWA524319 PFV524319:PFW524319 PPR524319:PPS524319 PZN524319:PZO524319 QJJ524319:QJK524319 QTF524319:QTG524319 RDB524319:RDC524319 RMX524319:RMY524319 RWT524319:RWU524319 SGP524319:SGQ524319 SQL524319:SQM524319 TAH524319:TAI524319 TKD524319:TKE524319 TTZ524319:TUA524319 UDV524319:UDW524319 UNR524319:UNS524319 UXN524319:UXO524319 VHJ524319:VHK524319 VRF524319:VRG524319 WBB524319:WBC524319 WKX524319:WKY524319 WUT524319:WUU524319 IH589855:II589855 SD589855:SE589855 ABZ589855:ACA589855 ALV589855:ALW589855 AVR589855:AVS589855 BFN589855:BFO589855 BPJ589855:BPK589855 BZF589855:BZG589855 CJB589855:CJC589855 CSX589855:CSY589855 DCT589855:DCU589855 DMP589855:DMQ589855 DWL589855:DWM589855 EGH589855:EGI589855 EQD589855:EQE589855 EZZ589855:FAA589855 FJV589855:FJW589855 FTR589855:FTS589855 GDN589855:GDO589855 GNJ589855:GNK589855 GXF589855:GXG589855 HHB589855:HHC589855 HQX589855:HQY589855 IAT589855:IAU589855 IKP589855:IKQ589855 IUL589855:IUM589855 JEH589855:JEI589855 JOD589855:JOE589855 JXZ589855:JYA589855 KHV589855:KHW589855 KRR589855:KRS589855 LBN589855:LBO589855 LLJ589855:LLK589855 LVF589855:LVG589855 MFB589855:MFC589855 MOX589855:MOY589855 MYT589855:MYU589855 NIP589855:NIQ589855 NSL589855:NSM589855 OCH589855:OCI589855 OMD589855:OME589855 OVZ589855:OWA589855 PFV589855:PFW589855 PPR589855:PPS589855 PZN589855:PZO589855 QJJ589855:QJK589855 QTF589855:QTG589855 RDB589855:RDC589855 RMX589855:RMY589855 RWT589855:RWU589855 SGP589855:SGQ589855 SQL589855:SQM589855 TAH589855:TAI589855 TKD589855:TKE589855 TTZ589855:TUA589855 UDV589855:UDW589855 UNR589855:UNS589855 UXN589855:UXO589855 VHJ589855:VHK589855 VRF589855:VRG589855 WBB589855:WBC589855 WKX589855:WKY589855 WUT589855:WUU589855 IH655391:II655391 SD655391:SE655391 ABZ655391:ACA655391 ALV655391:ALW655391 AVR655391:AVS655391 BFN655391:BFO655391 BPJ655391:BPK655391 BZF655391:BZG655391 CJB655391:CJC655391 CSX655391:CSY655391 DCT655391:DCU655391 DMP655391:DMQ655391 DWL655391:DWM655391 EGH655391:EGI655391 EQD655391:EQE655391 EZZ655391:FAA655391 FJV655391:FJW655391 FTR655391:FTS655391 GDN655391:GDO655391 GNJ655391:GNK655391 GXF655391:GXG655391 HHB655391:HHC655391 HQX655391:HQY655391 IAT655391:IAU655391 IKP655391:IKQ655391 IUL655391:IUM655391 JEH655391:JEI655391 JOD655391:JOE655391 JXZ655391:JYA655391 KHV655391:KHW655391 KRR655391:KRS655391 LBN655391:LBO655391 LLJ655391:LLK655391 LVF655391:LVG655391 MFB655391:MFC655391 MOX655391:MOY655391 MYT655391:MYU655391 NIP655391:NIQ655391 NSL655391:NSM655391 OCH655391:OCI655391 OMD655391:OME655391 OVZ655391:OWA655391 PFV655391:PFW655391 PPR655391:PPS655391 PZN655391:PZO655391 QJJ655391:QJK655391 QTF655391:QTG655391 RDB655391:RDC655391 RMX655391:RMY655391 RWT655391:RWU655391 SGP655391:SGQ655391 SQL655391:SQM655391 TAH655391:TAI655391 TKD655391:TKE655391 TTZ655391:TUA655391 UDV655391:UDW655391 UNR655391:UNS655391 UXN655391:UXO655391 VHJ655391:VHK655391 VRF655391:VRG655391 WBB655391:WBC655391 WKX655391:WKY655391 WUT655391:WUU655391 IH720927:II720927 SD720927:SE720927 ABZ720927:ACA720927 ALV720927:ALW720927 AVR720927:AVS720927 BFN720927:BFO720927 BPJ720927:BPK720927 BZF720927:BZG720927 CJB720927:CJC720927 CSX720927:CSY720927 DCT720927:DCU720927 DMP720927:DMQ720927 DWL720927:DWM720927 EGH720927:EGI720927 EQD720927:EQE720927 EZZ720927:FAA720927 FJV720927:FJW720927 FTR720927:FTS720927 GDN720927:GDO720927 GNJ720927:GNK720927 GXF720927:GXG720927 HHB720927:HHC720927 HQX720927:HQY720927 IAT720927:IAU720927 IKP720927:IKQ720927 IUL720927:IUM720927 JEH720927:JEI720927 JOD720927:JOE720927 JXZ720927:JYA720927 KHV720927:KHW720927 KRR720927:KRS720927 LBN720927:LBO720927 LLJ720927:LLK720927 LVF720927:LVG720927 MFB720927:MFC720927 MOX720927:MOY720927 MYT720927:MYU720927 NIP720927:NIQ720927 NSL720927:NSM720927 OCH720927:OCI720927 OMD720927:OME720927 OVZ720927:OWA720927 PFV720927:PFW720927 PPR720927:PPS720927 PZN720927:PZO720927 QJJ720927:QJK720927 QTF720927:QTG720927 RDB720927:RDC720927 RMX720927:RMY720927 RWT720927:RWU720927 SGP720927:SGQ720927 SQL720927:SQM720927 TAH720927:TAI720927 TKD720927:TKE720927 TTZ720927:TUA720927 UDV720927:UDW720927 UNR720927:UNS720927 UXN720927:UXO720927 VHJ720927:VHK720927 VRF720927:VRG720927 WBB720927:WBC720927 WKX720927:WKY720927 WUT720927:WUU720927 IH786463:II786463 SD786463:SE786463 ABZ786463:ACA786463 ALV786463:ALW786463 AVR786463:AVS786463 BFN786463:BFO786463 BPJ786463:BPK786463 BZF786463:BZG786463 CJB786463:CJC786463 CSX786463:CSY786463 DCT786463:DCU786463 DMP786463:DMQ786463 DWL786463:DWM786463 EGH786463:EGI786463 EQD786463:EQE786463 EZZ786463:FAA786463 FJV786463:FJW786463 FTR786463:FTS786463 GDN786463:GDO786463 GNJ786463:GNK786463 GXF786463:GXG786463 HHB786463:HHC786463 HQX786463:HQY786463 IAT786463:IAU786463 IKP786463:IKQ786463 IUL786463:IUM786463 JEH786463:JEI786463 JOD786463:JOE786463 JXZ786463:JYA786463 KHV786463:KHW786463 KRR786463:KRS786463 LBN786463:LBO786463 LLJ786463:LLK786463 LVF786463:LVG786463 MFB786463:MFC786463 MOX786463:MOY786463 MYT786463:MYU786463 NIP786463:NIQ786463 NSL786463:NSM786463 OCH786463:OCI786463 OMD786463:OME786463 OVZ786463:OWA786463 PFV786463:PFW786463 PPR786463:PPS786463 PZN786463:PZO786463 QJJ786463:QJK786463 QTF786463:QTG786463 RDB786463:RDC786463 RMX786463:RMY786463 RWT786463:RWU786463 SGP786463:SGQ786463 SQL786463:SQM786463 TAH786463:TAI786463 TKD786463:TKE786463 TTZ786463:TUA786463 UDV786463:UDW786463 UNR786463:UNS786463 UXN786463:UXO786463 VHJ786463:VHK786463 VRF786463:VRG786463 WBB786463:WBC786463 WKX786463:WKY786463 WUT786463:WUU786463 IH851999:II851999 SD851999:SE851999 ABZ851999:ACA851999 ALV851999:ALW851999 AVR851999:AVS851999 BFN851999:BFO851999 BPJ851999:BPK851999 BZF851999:BZG851999 CJB851999:CJC851999 CSX851999:CSY851999 DCT851999:DCU851999 DMP851999:DMQ851999 DWL851999:DWM851999 EGH851999:EGI851999 EQD851999:EQE851999 EZZ851999:FAA851999 FJV851999:FJW851999 FTR851999:FTS851999 GDN851999:GDO851999 GNJ851999:GNK851999 GXF851999:GXG851999 HHB851999:HHC851999 HQX851999:HQY851999 IAT851999:IAU851999 IKP851999:IKQ851999 IUL851999:IUM851999 JEH851999:JEI851999 JOD851999:JOE851999 JXZ851999:JYA851999 KHV851999:KHW851999 KRR851999:KRS851999 LBN851999:LBO851999 LLJ851999:LLK851999 LVF851999:LVG851999 MFB851999:MFC851999 MOX851999:MOY851999 MYT851999:MYU851999 NIP851999:NIQ851999 NSL851999:NSM851999 OCH851999:OCI851999 OMD851999:OME851999 OVZ851999:OWA851999 PFV851999:PFW851999 PPR851999:PPS851999 PZN851999:PZO851999 QJJ851999:QJK851999 QTF851999:QTG851999 RDB851999:RDC851999 RMX851999:RMY851999 RWT851999:RWU851999 SGP851999:SGQ851999 SQL851999:SQM851999 TAH851999:TAI851999 TKD851999:TKE851999 TTZ851999:TUA851999 UDV851999:UDW851999 UNR851999:UNS851999 UXN851999:UXO851999 VHJ851999:VHK851999 VRF851999:VRG851999 WBB851999:WBC851999 WKX851999:WKY851999 WUT851999:WUU851999 IH917535:II917535 SD917535:SE917535 ABZ917535:ACA917535 ALV917535:ALW917535 AVR917535:AVS917535 BFN917535:BFO917535 BPJ917535:BPK917535 BZF917535:BZG917535 CJB917535:CJC917535 CSX917535:CSY917535 DCT917535:DCU917535 DMP917535:DMQ917535 DWL917535:DWM917535 EGH917535:EGI917535 EQD917535:EQE917535 EZZ917535:FAA917535 FJV917535:FJW917535 FTR917535:FTS917535 GDN917535:GDO917535 GNJ917535:GNK917535 GXF917535:GXG917535 HHB917535:HHC917535 HQX917535:HQY917535 IAT917535:IAU917535 IKP917535:IKQ917535 IUL917535:IUM917535 JEH917535:JEI917535 JOD917535:JOE917535 JXZ917535:JYA917535 KHV917535:KHW917535 KRR917535:KRS917535 LBN917535:LBO917535 LLJ917535:LLK917535 LVF917535:LVG917535 MFB917535:MFC917535 MOX917535:MOY917535 MYT917535:MYU917535 NIP917535:NIQ917535 NSL917535:NSM917535 OCH917535:OCI917535 OMD917535:OME917535 OVZ917535:OWA917535 PFV917535:PFW917535 PPR917535:PPS917535 PZN917535:PZO917535 QJJ917535:QJK917535 QTF917535:QTG917535 RDB917535:RDC917535 RMX917535:RMY917535 RWT917535:RWU917535 SGP917535:SGQ917535 SQL917535:SQM917535 TAH917535:TAI917535 TKD917535:TKE917535 TTZ917535:TUA917535 UDV917535:UDW917535 UNR917535:UNS917535 UXN917535:UXO917535 VHJ917535:VHK917535 VRF917535:VRG917535 WBB917535:WBC917535 WKX917535:WKY917535 WUT917535:WUU917535 IH983071:II983071 SD983071:SE983071 ABZ983071:ACA983071 ALV983071:ALW983071 AVR983071:AVS983071 BFN983071:BFO983071 BPJ983071:BPK983071 BZF983071:BZG983071 CJB983071:CJC983071 CSX983071:CSY983071 DCT983071:DCU983071 DMP983071:DMQ983071 DWL983071:DWM983071 EGH983071:EGI983071 EQD983071:EQE983071 EZZ983071:FAA983071 FJV983071:FJW983071 FTR983071:FTS983071 GDN983071:GDO983071 GNJ983071:GNK983071 GXF983071:GXG983071 HHB983071:HHC983071 HQX983071:HQY983071 IAT983071:IAU983071 IKP983071:IKQ983071 IUL983071:IUM983071 JEH983071:JEI983071 JOD983071:JOE983071 JXZ983071:JYA983071 KHV983071:KHW983071 KRR983071:KRS983071 LBN983071:LBO983071 LLJ983071:LLK983071 LVF983071:LVG983071 MFB983071:MFC983071 MOX983071:MOY983071 MYT983071:MYU983071 NIP983071:NIQ983071 NSL983071:NSM983071 OCH983071:OCI983071 OMD983071:OME983071 OVZ983071:OWA983071 PFV983071:PFW983071 PPR983071:PPS983071 PZN983071:PZO983071 QJJ983071:QJK983071 QTF983071:QTG983071 RDB983071:RDC983071 RMX983071:RMY983071 RWT983071:RWU983071 SGP983071:SGQ983071 SQL983071:SQM983071 TAH983071:TAI983071 TKD983071:TKE983071 TTZ983071:TUA983071 UDV983071:UDW983071 UNR983071:UNS983071 UXN983071:UXO983071 VHJ983071:VHK983071 VRF983071:VRG983071 WBB983071:WBC983071 WKX983071:WKY983071 WUT983071:WUU983071 IK65567:IL65567 SG65567:SH65567 ACC65567:ACD65567 ALY65567:ALZ65567 AVU65567:AVV65567 BFQ65567:BFR65567 BPM65567:BPN65567 BZI65567:BZJ65567 CJE65567:CJF65567 CTA65567:CTB65567 DCW65567:DCX65567 DMS65567:DMT65567 DWO65567:DWP65567 EGK65567:EGL65567 EQG65567:EQH65567 FAC65567:FAD65567 FJY65567:FJZ65567 FTU65567:FTV65567 GDQ65567:GDR65567 GNM65567:GNN65567 GXI65567:GXJ65567 HHE65567:HHF65567 HRA65567:HRB65567 IAW65567:IAX65567 IKS65567:IKT65567 IUO65567:IUP65567 JEK65567:JEL65567 JOG65567:JOH65567 JYC65567:JYD65567 KHY65567:KHZ65567 KRU65567:KRV65567 LBQ65567:LBR65567 LLM65567:LLN65567 LVI65567:LVJ65567 MFE65567:MFF65567 MPA65567:MPB65567 MYW65567:MYX65567 NIS65567:NIT65567 NSO65567:NSP65567 OCK65567:OCL65567 OMG65567:OMH65567 OWC65567:OWD65567 PFY65567:PFZ65567 PPU65567:PPV65567 PZQ65567:PZR65567 QJM65567:QJN65567 QTI65567:QTJ65567 RDE65567:RDF65567 RNA65567:RNB65567 RWW65567:RWX65567 SGS65567:SGT65567 SQO65567:SQP65567 TAK65567:TAL65567 TKG65567:TKH65567 TUC65567:TUD65567 UDY65567:UDZ65567 UNU65567:UNV65567 UXQ65567:UXR65567 VHM65567:VHN65567 VRI65567:VRJ65567 WBE65567:WBF65567 WLA65567:WLB65567 WUW65567:WUX65567 IK131103:IL131103 SG131103:SH131103 ACC131103:ACD131103 ALY131103:ALZ131103 AVU131103:AVV131103 BFQ131103:BFR131103 BPM131103:BPN131103 BZI131103:BZJ131103 CJE131103:CJF131103 CTA131103:CTB131103 DCW131103:DCX131103 DMS131103:DMT131103 DWO131103:DWP131103 EGK131103:EGL131103 EQG131103:EQH131103 FAC131103:FAD131103 FJY131103:FJZ131103 FTU131103:FTV131103 GDQ131103:GDR131103 GNM131103:GNN131103 GXI131103:GXJ131103 HHE131103:HHF131103 HRA131103:HRB131103 IAW131103:IAX131103 IKS131103:IKT131103 IUO131103:IUP131103 JEK131103:JEL131103 JOG131103:JOH131103 JYC131103:JYD131103 KHY131103:KHZ131103 KRU131103:KRV131103 LBQ131103:LBR131103 LLM131103:LLN131103 LVI131103:LVJ131103 MFE131103:MFF131103 MPA131103:MPB131103 MYW131103:MYX131103 NIS131103:NIT131103 NSO131103:NSP131103 OCK131103:OCL131103 OMG131103:OMH131103 OWC131103:OWD131103 PFY131103:PFZ131103 PPU131103:PPV131103 PZQ131103:PZR131103 QJM131103:QJN131103 QTI131103:QTJ131103 RDE131103:RDF131103 RNA131103:RNB131103 RWW131103:RWX131103 SGS131103:SGT131103 SQO131103:SQP131103 TAK131103:TAL131103 TKG131103:TKH131103 TUC131103:TUD131103 UDY131103:UDZ131103 UNU131103:UNV131103 UXQ131103:UXR131103 VHM131103:VHN131103 VRI131103:VRJ131103 WBE131103:WBF131103 WLA131103:WLB131103 WUW131103:WUX131103 IK196639:IL196639 SG196639:SH196639 ACC196639:ACD196639 ALY196639:ALZ196639 AVU196639:AVV196639 BFQ196639:BFR196639 BPM196639:BPN196639 BZI196639:BZJ196639 CJE196639:CJF196639 CTA196639:CTB196639 DCW196639:DCX196639 DMS196639:DMT196639 DWO196639:DWP196639 EGK196639:EGL196639 EQG196639:EQH196639 FAC196639:FAD196639 FJY196639:FJZ196639 FTU196639:FTV196639 GDQ196639:GDR196639 GNM196639:GNN196639 GXI196639:GXJ196639 HHE196639:HHF196639 HRA196639:HRB196639 IAW196639:IAX196639 IKS196639:IKT196639 IUO196639:IUP196639 JEK196639:JEL196639 JOG196639:JOH196639 JYC196639:JYD196639 KHY196639:KHZ196639 KRU196639:KRV196639 LBQ196639:LBR196639 LLM196639:LLN196639 LVI196639:LVJ196639 MFE196639:MFF196639 MPA196639:MPB196639 MYW196639:MYX196639 NIS196639:NIT196639 NSO196639:NSP196639 OCK196639:OCL196639 OMG196639:OMH196639 OWC196639:OWD196639 PFY196639:PFZ196639 PPU196639:PPV196639 PZQ196639:PZR196639 QJM196639:QJN196639 QTI196639:QTJ196639 RDE196639:RDF196639 RNA196639:RNB196639 RWW196639:RWX196639 SGS196639:SGT196639 SQO196639:SQP196639 TAK196639:TAL196639 TKG196639:TKH196639 TUC196639:TUD196639 UDY196639:UDZ196639 UNU196639:UNV196639 UXQ196639:UXR196639 VHM196639:VHN196639 VRI196639:VRJ196639 WBE196639:WBF196639 WLA196639:WLB196639 WUW196639:WUX196639 IK262175:IL262175 SG262175:SH262175 ACC262175:ACD262175 ALY262175:ALZ262175 AVU262175:AVV262175 BFQ262175:BFR262175 BPM262175:BPN262175 BZI262175:BZJ262175 CJE262175:CJF262175 CTA262175:CTB262175 DCW262175:DCX262175 DMS262175:DMT262175 DWO262175:DWP262175 EGK262175:EGL262175 EQG262175:EQH262175 FAC262175:FAD262175 FJY262175:FJZ262175 FTU262175:FTV262175 GDQ262175:GDR262175 GNM262175:GNN262175 GXI262175:GXJ262175 HHE262175:HHF262175 HRA262175:HRB262175 IAW262175:IAX262175 IKS262175:IKT262175 IUO262175:IUP262175 JEK262175:JEL262175 JOG262175:JOH262175 JYC262175:JYD262175 KHY262175:KHZ262175 KRU262175:KRV262175 LBQ262175:LBR262175 LLM262175:LLN262175 LVI262175:LVJ262175 MFE262175:MFF262175 MPA262175:MPB262175 MYW262175:MYX262175 NIS262175:NIT262175 NSO262175:NSP262175 OCK262175:OCL262175 OMG262175:OMH262175 OWC262175:OWD262175 PFY262175:PFZ262175 PPU262175:PPV262175 PZQ262175:PZR262175 QJM262175:QJN262175 QTI262175:QTJ262175 RDE262175:RDF262175 RNA262175:RNB262175 RWW262175:RWX262175 SGS262175:SGT262175 SQO262175:SQP262175 TAK262175:TAL262175 TKG262175:TKH262175 TUC262175:TUD262175 UDY262175:UDZ262175 UNU262175:UNV262175 UXQ262175:UXR262175 VHM262175:VHN262175 VRI262175:VRJ262175 WBE262175:WBF262175 WLA262175:WLB262175 WUW262175:WUX262175 IK327711:IL327711 SG327711:SH327711 ACC327711:ACD327711 ALY327711:ALZ327711 AVU327711:AVV327711 BFQ327711:BFR327711 BPM327711:BPN327711 BZI327711:BZJ327711 CJE327711:CJF327711 CTA327711:CTB327711 DCW327711:DCX327711 DMS327711:DMT327711 DWO327711:DWP327711 EGK327711:EGL327711 EQG327711:EQH327711 FAC327711:FAD327711 FJY327711:FJZ327711 FTU327711:FTV327711 GDQ327711:GDR327711 GNM327711:GNN327711 GXI327711:GXJ327711 HHE327711:HHF327711 HRA327711:HRB327711 IAW327711:IAX327711 IKS327711:IKT327711 IUO327711:IUP327711 JEK327711:JEL327711 JOG327711:JOH327711 JYC327711:JYD327711 KHY327711:KHZ327711 KRU327711:KRV327711 LBQ327711:LBR327711 LLM327711:LLN327711 LVI327711:LVJ327711 MFE327711:MFF327711 MPA327711:MPB327711 MYW327711:MYX327711 NIS327711:NIT327711 NSO327711:NSP327711 OCK327711:OCL327711 OMG327711:OMH327711 OWC327711:OWD327711 PFY327711:PFZ327711 PPU327711:PPV327711 PZQ327711:PZR327711 QJM327711:QJN327711 QTI327711:QTJ327711 RDE327711:RDF327711 RNA327711:RNB327711 RWW327711:RWX327711 SGS327711:SGT327711 SQO327711:SQP327711 TAK327711:TAL327711 TKG327711:TKH327711 TUC327711:TUD327711 UDY327711:UDZ327711 UNU327711:UNV327711 UXQ327711:UXR327711 VHM327711:VHN327711 VRI327711:VRJ327711 WBE327711:WBF327711 WLA327711:WLB327711 WUW327711:WUX327711 IK393247:IL393247 SG393247:SH393247 ACC393247:ACD393247 ALY393247:ALZ393247 AVU393247:AVV393247 BFQ393247:BFR393247 BPM393247:BPN393247 BZI393247:BZJ393247 CJE393247:CJF393247 CTA393247:CTB393247 DCW393247:DCX393247 DMS393247:DMT393247 DWO393247:DWP393247 EGK393247:EGL393247 EQG393247:EQH393247 FAC393247:FAD393247 FJY393247:FJZ393247 FTU393247:FTV393247 GDQ393247:GDR393247 GNM393247:GNN393247 GXI393247:GXJ393247 HHE393247:HHF393247 HRA393247:HRB393247 IAW393247:IAX393247 IKS393247:IKT393247 IUO393247:IUP393247 JEK393247:JEL393247 JOG393247:JOH393247 JYC393247:JYD393247 KHY393247:KHZ393247 KRU393247:KRV393247 LBQ393247:LBR393247 LLM393247:LLN393247 LVI393247:LVJ393247 MFE393247:MFF393247 MPA393247:MPB393247 MYW393247:MYX393247 NIS393247:NIT393247 NSO393247:NSP393247 OCK393247:OCL393247 OMG393247:OMH393247 OWC393247:OWD393247 PFY393247:PFZ393247 PPU393247:PPV393247 PZQ393247:PZR393247 QJM393247:QJN393247 QTI393247:QTJ393247 RDE393247:RDF393247 RNA393247:RNB393247 RWW393247:RWX393247 SGS393247:SGT393247 SQO393247:SQP393247 TAK393247:TAL393247 TKG393247:TKH393247 TUC393247:TUD393247 UDY393247:UDZ393247 UNU393247:UNV393247 UXQ393247:UXR393247 VHM393247:VHN393247 VRI393247:VRJ393247 WBE393247:WBF393247 WLA393247:WLB393247 WUW393247:WUX393247 IK458783:IL458783 SG458783:SH458783 ACC458783:ACD458783 ALY458783:ALZ458783 AVU458783:AVV458783 BFQ458783:BFR458783 BPM458783:BPN458783 BZI458783:BZJ458783 CJE458783:CJF458783 CTA458783:CTB458783 DCW458783:DCX458783 DMS458783:DMT458783 DWO458783:DWP458783 EGK458783:EGL458783 EQG458783:EQH458783 FAC458783:FAD458783 FJY458783:FJZ458783 FTU458783:FTV458783 GDQ458783:GDR458783 GNM458783:GNN458783 GXI458783:GXJ458783 HHE458783:HHF458783 HRA458783:HRB458783 IAW458783:IAX458783 IKS458783:IKT458783 IUO458783:IUP458783 JEK458783:JEL458783 JOG458783:JOH458783 JYC458783:JYD458783 KHY458783:KHZ458783 KRU458783:KRV458783 LBQ458783:LBR458783 LLM458783:LLN458783 LVI458783:LVJ458783 MFE458783:MFF458783 MPA458783:MPB458783 MYW458783:MYX458783 NIS458783:NIT458783 NSO458783:NSP458783 OCK458783:OCL458783 OMG458783:OMH458783 OWC458783:OWD458783 PFY458783:PFZ458783 PPU458783:PPV458783 PZQ458783:PZR458783 QJM458783:QJN458783 QTI458783:QTJ458783 RDE458783:RDF458783 RNA458783:RNB458783 RWW458783:RWX458783 SGS458783:SGT458783 SQO458783:SQP458783 TAK458783:TAL458783 TKG458783:TKH458783 TUC458783:TUD458783 UDY458783:UDZ458783 UNU458783:UNV458783 UXQ458783:UXR458783 VHM458783:VHN458783 VRI458783:VRJ458783 WBE458783:WBF458783 WLA458783:WLB458783 WUW458783:WUX458783 IK524319:IL524319 SG524319:SH524319 ACC524319:ACD524319 ALY524319:ALZ524319 AVU524319:AVV524319 BFQ524319:BFR524319 BPM524319:BPN524319 BZI524319:BZJ524319 CJE524319:CJF524319 CTA524319:CTB524319 DCW524319:DCX524319 DMS524319:DMT524319 DWO524319:DWP524319 EGK524319:EGL524319 EQG524319:EQH524319 FAC524319:FAD524319 FJY524319:FJZ524319 FTU524319:FTV524319 GDQ524319:GDR524319 GNM524319:GNN524319 GXI524319:GXJ524319 HHE524319:HHF524319 HRA524319:HRB524319 IAW524319:IAX524319 IKS524319:IKT524319 IUO524319:IUP524319 JEK524319:JEL524319 JOG524319:JOH524319 JYC524319:JYD524319 KHY524319:KHZ524319 KRU524319:KRV524319 LBQ524319:LBR524319 LLM524319:LLN524319 LVI524319:LVJ524319 MFE524319:MFF524319 MPA524319:MPB524319 MYW524319:MYX524319 NIS524319:NIT524319 NSO524319:NSP524319 OCK524319:OCL524319 OMG524319:OMH524319 OWC524319:OWD524319 PFY524319:PFZ524319 PPU524319:PPV524319 PZQ524319:PZR524319 QJM524319:QJN524319 QTI524319:QTJ524319 RDE524319:RDF524319 RNA524319:RNB524319 RWW524319:RWX524319 SGS524319:SGT524319 SQO524319:SQP524319 TAK524319:TAL524319 TKG524319:TKH524319 TUC524319:TUD524319 UDY524319:UDZ524319 UNU524319:UNV524319 UXQ524319:UXR524319 VHM524319:VHN524319 VRI524319:VRJ524319 WBE524319:WBF524319 WLA524319:WLB524319 WUW524319:WUX524319 IK589855:IL589855 SG589855:SH589855 ACC589855:ACD589855 ALY589855:ALZ589855 AVU589855:AVV589855 BFQ589855:BFR589855 BPM589855:BPN589855 BZI589855:BZJ589855 CJE589855:CJF589855 CTA589855:CTB589855 DCW589855:DCX589855 DMS589855:DMT589855 DWO589855:DWP589855 EGK589855:EGL589855 EQG589855:EQH589855 FAC589855:FAD589855 FJY589855:FJZ589855 FTU589855:FTV589855 GDQ589855:GDR589855 GNM589855:GNN589855 GXI589855:GXJ589855 HHE589855:HHF589855 HRA589855:HRB589855 IAW589855:IAX589855 IKS589855:IKT589855 IUO589855:IUP589855 JEK589855:JEL589855 JOG589855:JOH589855 JYC589855:JYD589855 KHY589855:KHZ589855 KRU589855:KRV589855 LBQ589855:LBR589855 LLM589855:LLN589855 LVI589855:LVJ589855 MFE589855:MFF589855 MPA589855:MPB589855 MYW589855:MYX589855 NIS589855:NIT589855 NSO589855:NSP589855 OCK589855:OCL589855 OMG589855:OMH589855 OWC589855:OWD589855 PFY589855:PFZ589855 PPU589855:PPV589855 PZQ589855:PZR589855 QJM589855:QJN589855 QTI589855:QTJ589855 RDE589855:RDF589855 RNA589855:RNB589855 RWW589855:RWX589855 SGS589855:SGT589855 SQO589855:SQP589855 TAK589855:TAL589855 TKG589855:TKH589855 TUC589855:TUD589855 UDY589855:UDZ589855 UNU589855:UNV589855 UXQ589855:UXR589855 VHM589855:VHN589855 VRI589855:VRJ589855 WBE589855:WBF589855 WLA589855:WLB589855 WUW589855:WUX589855 IK655391:IL655391 SG655391:SH655391 ACC655391:ACD655391 ALY655391:ALZ655391 AVU655391:AVV655391 BFQ655391:BFR655391 BPM655391:BPN655391 BZI655391:BZJ655391 CJE655391:CJF655391 CTA655391:CTB655391 DCW655391:DCX655391 DMS655391:DMT655391 DWO655391:DWP655391 EGK655391:EGL655391 EQG655391:EQH655391 FAC655391:FAD655391 FJY655391:FJZ655391 FTU655391:FTV655391 GDQ655391:GDR655391 GNM655391:GNN655391 GXI655391:GXJ655391 HHE655391:HHF655391 HRA655391:HRB655391 IAW655391:IAX655391 IKS655391:IKT655391 IUO655391:IUP655391 JEK655391:JEL655391 JOG655391:JOH655391 JYC655391:JYD655391 KHY655391:KHZ655391 KRU655391:KRV655391 LBQ655391:LBR655391 LLM655391:LLN655391 LVI655391:LVJ655391 MFE655391:MFF655391 MPA655391:MPB655391 MYW655391:MYX655391 NIS655391:NIT655391 NSO655391:NSP655391 OCK655391:OCL655391 OMG655391:OMH655391 OWC655391:OWD655391 PFY655391:PFZ655391 PPU655391:PPV655391 PZQ655391:PZR655391 QJM655391:QJN655391 QTI655391:QTJ655391 RDE655391:RDF655391 RNA655391:RNB655391 RWW655391:RWX655391 SGS655391:SGT655391 SQO655391:SQP655391 TAK655391:TAL655391 TKG655391:TKH655391 TUC655391:TUD655391 UDY655391:UDZ655391 UNU655391:UNV655391 UXQ655391:UXR655391 VHM655391:VHN655391 VRI655391:VRJ655391 WBE655391:WBF655391 WLA655391:WLB655391 WUW655391:WUX655391 IK720927:IL720927 SG720927:SH720927 ACC720927:ACD720927 ALY720927:ALZ720927 AVU720927:AVV720927 BFQ720927:BFR720927 BPM720927:BPN720927 BZI720927:BZJ720927 CJE720927:CJF720927 CTA720927:CTB720927 DCW720927:DCX720927 DMS720927:DMT720927 DWO720927:DWP720927 EGK720927:EGL720927 EQG720927:EQH720927 FAC720927:FAD720927 FJY720927:FJZ720927 FTU720927:FTV720927 GDQ720927:GDR720927 GNM720927:GNN720927 GXI720927:GXJ720927 HHE720927:HHF720927 HRA720927:HRB720927 IAW720927:IAX720927 IKS720927:IKT720927 IUO720927:IUP720927 JEK720927:JEL720927 JOG720927:JOH720927 JYC720927:JYD720927 KHY720927:KHZ720927 KRU720927:KRV720927 LBQ720927:LBR720927 LLM720927:LLN720927 LVI720927:LVJ720927 MFE720927:MFF720927 MPA720927:MPB720927 MYW720927:MYX720927 NIS720927:NIT720927 NSO720927:NSP720927 OCK720927:OCL720927 OMG720927:OMH720927 OWC720927:OWD720927 PFY720927:PFZ720927 PPU720927:PPV720927 PZQ720927:PZR720927 QJM720927:QJN720927 QTI720927:QTJ720927 RDE720927:RDF720927 RNA720927:RNB720927 RWW720927:RWX720927 SGS720927:SGT720927 SQO720927:SQP720927 TAK720927:TAL720927 TKG720927:TKH720927 TUC720927:TUD720927 UDY720927:UDZ720927 UNU720927:UNV720927 UXQ720927:UXR720927 VHM720927:VHN720927 VRI720927:VRJ720927 WBE720927:WBF720927 WLA720927:WLB720927 WUW720927:WUX720927 IK786463:IL786463 SG786463:SH786463 ACC786463:ACD786463 ALY786463:ALZ786463 AVU786463:AVV786463 BFQ786463:BFR786463 BPM786463:BPN786463 BZI786463:BZJ786463 CJE786463:CJF786463 CTA786463:CTB786463 DCW786463:DCX786463 DMS786463:DMT786463 DWO786463:DWP786463 EGK786463:EGL786463 EQG786463:EQH786463 FAC786463:FAD786463 FJY786463:FJZ786463 FTU786463:FTV786463 GDQ786463:GDR786463 GNM786463:GNN786463 GXI786463:GXJ786463 HHE786463:HHF786463 HRA786463:HRB786463 IAW786463:IAX786463 IKS786463:IKT786463 IUO786463:IUP786463 JEK786463:JEL786463 JOG786463:JOH786463 JYC786463:JYD786463 KHY786463:KHZ786463 KRU786463:KRV786463 LBQ786463:LBR786463 LLM786463:LLN786463 LVI786463:LVJ786463 MFE786463:MFF786463 MPA786463:MPB786463 MYW786463:MYX786463 NIS786463:NIT786463 NSO786463:NSP786463 OCK786463:OCL786463 OMG786463:OMH786463 OWC786463:OWD786463 PFY786463:PFZ786463 PPU786463:PPV786463 PZQ786463:PZR786463 QJM786463:QJN786463 QTI786463:QTJ786463 RDE786463:RDF786463 RNA786463:RNB786463 RWW786463:RWX786463 SGS786463:SGT786463 SQO786463:SQP786463 TAK786463:TAL786463 TKG786463:TKH786463 TUC786463:TUD786463 UDY786463:UDZ786463 UNU786463:UNV786463 UXQ786463:UXR786463 VHM786463:VHN786463 VRI786463:VRJ786463 WBE786463:WBF786463 WLA786463:WLB786463 WUW786463:WUX786463 IK851999:IL851999 SG851999:SH851999 ACC851999:ACD851999 ALY851999:ALZ851999 AVU851999:AVV851999 BFQ851999:BFR851999 BPM851999:BPN851999 BZI851999:BZJ851999 CJE851999:CJF851999 CTA851999:CTB851999 DCW851999:DCX851999 DMS851999:DMT851999 DWO851999:DWP851999 EGK851999:EGL851999 EQG851999:EQH851999 FAC851999:FAD851999 FJY851999:FJZ851999 FTU851999:FTV851999 GDQ851999:GDR851999 GNM851999:GNN851999 GXI851999:GXJ851999 HHE851999:HHF851999 HRA851999:HRB851999 IAW851999:IAX851999 IKS851999:IKT851999 IUO851999:IUP851999 JEK851999:JEL851999 JOG851999:JOH851999 JYC851999:JYD851999 KHY851999:KHZ851999 KRU851999:KRV851999 LBQ851999:LBR851999 LLM851999:LLN851999 LVI851999:LVJ851999 MFE851999:MFF851999 MPA851999:MPB851999 MYW851999:MYX851999 NIS851999:NIT851999 NSO851999:NSP851999 OCK851999:OCL851999 OMG851999:OMH851999 OWC851999:OWD851999 PFY851999:PFZ851999 PPU851999:PPV851999 PZQ851999:PZR851999 QJM851999:QJN851999 QTI851999:QTJ851999 RDE851999:RDF851999 RNA851999:RNB851999 RWW851999:RWX851999 SGS851999:SGT851999 SQO851999:SQP851999 TAK851999:TAL851999 TKG851999:TKH851999 TUC851999:TUD851999 UDY851999:UDZ851999 UNU851999:UNV851999 UXQ851999:UXR851999 VHM851999:VHN851999 VRI851999:VRJ851999 WBE851999:WBF851999 WLA851999:WLB851999 WUW851999:WUX851999 IK917535:IL917535 SG917535:SH917535 ACC917535:ACD917535 ALY917535:ALZ917535 AVU917535:AVV917535 BFQ917535:BFR917535 BPM917535:BPN917535 BZI917535:BZJ917535 CJE917535:CJF917535 CTA917535:CTB917535 DCW917535:DCX917535 DMS917535:DMT917535 DWO917535:DWP917535 EGK917535:EGL917535 EQG917535:EQH917535 FAC917535:FAD917535 FJY917535:FJZ917535 FTU917535:FTV917535 GDQ917535:GDR917535 GNM917535:GNN917535 GXI917535:GXJ917535 HHE917535:HHF917535 HRA917535:HRB917535 IAW917535:IAX917535 IKS917535:IKT917535 IUO917535:IUP917535 JEK917535:JEL917535 JOG917535:JOH917535 JYC917535:JYD917535 KHY917535:KHZ917535 KRU917535:KRV917535 LBQ917535:LBR917535 LLM917535:LLN917535 LVI917535:LVJ917535 MFE917535:MFF917535 MPA917535:MPB917535 MYW917535:MYX917535 NIS917535:NIT917535 NSO917535:NSP917535 OCK917535:OCL917535 OMG917535:OMH917535 OWC917535:OWD917535 PFY917535:PFZ917535 PPU917535:PPV917535 PZQ917535:PZR917535 QJM917535:QJN917535 QTI917535:QTJ917535 RDE917535:RDF917535 RNA917535:RNB917535 RWW917535:RWX917535 SGS917535:SGT917535 SQO917535:SQP917535 TAK917535:TAL917535 TKG917535:TKH917535 TUC917535:TUD917535 UDY917535:UDZ917535 UNU917535:UNV917535 UXQ917535:UXR917535 VHM917535:VHN917535 VRI917535:VRJ917535 WBE917535:WBF917535 WLA917535:WLB917535 WUW917535:WUX917535 IK983071:IL983071 SG983071:SH983071 ACC983071:ACD983071 ALY983071:ALZ983071 AVU983071:AVV983071 BFQ983071:BFR983071 BPM983071:BPN983071 BZI983071:BZJ983071 CJE983071:CJF983071 CTA983071:CTB983071 DCW983071:DCX983071 DMS983071:DMT983071 DWO983071:DWP983071 EGK983071:EGL983071 EQG983071:EQH983071 FAC983071:FAD983071 FJY983071:FJZ983071 FTU983071:FTV983071 GDQ983071:GDR983071 GNM983071:GNN983071 GXI983071:GXJ983071 HHE983071:HHF983071 HRA983071:HRB983071 IAW983071:IAX983071 IKS983071:IKT983071 IUO983071:IUP983071 JEK983071:JEL983071 JOG983071:JOH983071 JYC983071:JYD983071 KHY983071:KHZ983071 KRU983071:KRV983071 LBQ983071:LBR983071 LLM983071:LLN983071 LVI983071:LVJ983071 MFE983071:MFF983071 MPA983071:MPB983071 MYW983071:MYX983071 NIS983071:NIT983071 NSO983071:NSP983071 OCK983071:OCL983071 OMG983071:OMH983071 OWC983071:OWD983071 PFY983071:PFZ983071 PPU983071:PPV983071 PZQ983071:PZR983071 QJM983071:QJN983071 QTI983071:QTJ983071 RDE983071:RDF983071 RNA983071:RNB983071 RWW983071:RWX983071 SGS983071:SGT983071 SQO983071:SQP983071 TAK983071:TAL983071 TKG983071:TKH983071 TUC983071:TUD983071 UDY983071:UDZ983071 UNU983071:UNV983071 UXQ983071:UXR983071 VHM983071:VHN983071 VRI983071:VRJ983071 WBE983071:WBF983071 WLA983071:WLB983071 WUW983071:WUX983071 IN65567:IO65567 SJ65567:SK65567 ACF65567:ACG65567 AMB65567:AMC65567 AVX65567:AVY65567 BFT65567:BFU65567 BPP65567:BPQ65567 BZL65567:BZM65567 CJH65567:CJI65567 CTD65567:CTE65567 DCZ65567:DDA65567 DMV65567:DMW65567 DWR65567:DWS65567 EGN65567:EGO65567 EQJ65567:EQK65567 FAF65567:FAG65567 FKB65567:FKC65567 FTX65567:FTY65567 GDT65567:GDU65567 GNP65567:GNQ65567 GXL65567:GXM65567 HHH65567:HHI65567 HRD65567:HRE65567 IAZ65567:IBA65567 IKV65567:IKW65567 IUR65567:IUS65567 JEN65567:JEO65567 JOJ65567:JOK65567 JYF65567:JYG65567 KIB65567:KIC65567 KRX65567:KRY65567 LBT65567:LBU65567 LLP65567:LLQ65567 LVL65567:LVM65567 MFH65567:MFI65567 MPD65567:MPE65567 MYZ65567:MZA65567 NIV65567:NIW65567 NSR65567:NSS65567 OCN65567:OCO65567 OMJ65567:OMK65567 OWF65567:OWG65567 PGB65567:PGC65567 PPX65567:PPY65567 PZT65567:PZU65567 QJP65567:QJQ65567 QTL65567:QTM65567 RDH65567:RDI65567 RND65567:RNE65567 RWZ65567:RXA65567 SGV65567:SGW65567 SQR65567:SQS65567 TAN65567:TAO65567 TKJ65567:TKK65567 TUF65567:TUG65567 UEB65567:UEC65567 UNX65567:UNY65567 UXT65567:UXU65567 VHP65567:VHQ65567 VRL65567:VRM65567 WBH65567:WBI65567 WLD65567:WLE65567 WUZ65567:WVA65567 IN131103:IO131103 SJ131103:SK131103 ACF131103:ACG131103 AMB131103:AMC131103 AVX131103:AVY131103 BFT131103:BFU131103 BPP131103:BPQ131103 BZL131103:BZM131103 CJH131103:CJI131103 CTD131103:CTE131103 DCZ131103:DDA131103 DMV131103:DMW131103 DWR131103:DWS131103 EGN131103:EGO131103 EQJ131103:EQK131103 FAF131103:FAG131103 FKB131103:FKC131103 FTX131103:FTY131103 GDT131103:GDU131103 GNP131103:GNQ131103 GXL131103:GXM131103 HHH131103:HHI131103 HRD131103:HRE131103 IAZ131103:IBA131103 IKV131103:IKW131103 IUR131103:IUS131103 JEN131103:JEO131103 JOJ131103:JOK131103 JYF131103:JYG131103 KIB131103:KIC131103 KRX131103:KRY131103 LBT131103:LBU131103 LLP131103:LLQ131103 LVL131103:LVM131103 MFH131103:MFI131103 MPD131103:MPE131103 MYZ131103:MZA131103 NIV131103:NIW131103 NSR131103:NSS131103 OCN131103:OCO131103 OMJ131103:OMK131103 OWF131103:OWG131103 PGB131103:PGC131103 PPX131103:PPY131103 PZT131103:PZU131103 QJP131103:QJQ131103 QTL131103:QTM131103 RDH131103:RDI131103 RND131103:RNE131103 RWZ131103:RXA131103 SGV131103:SGW131103 SQR131103:SQS131103 TAN131103:TAO131103 TKJ131103:TKK131103 TUF131103:TUG131103 UEB131103:UEC131103 UNX131103:UNY131103 UXT131103:UXU131103 VHP131103:VHQ131103 VRL131103:VRM131103 WBH131103:WBI131103 WLD131103:WLE131103 WUZ131103:WVA131103 IN196639:IO196639 SJ196639:SK196639 ACF196639:ACG196639 AMB196639:AMC196639 AVX196639:AVY196639 BFT196639:BFU196639 BPP196639:BPQ196639 BZL196639:BZM196639 CJH196639:CJI196639 CTD196639:CTE196639 DCZ196639:DDA196639 DMV196639:DMW196639 DWR196639:DWS196639 EGN196639:EGO196639 EQJ196639:EQK196639 FAF196639:FAG196639 FKB196639:FKC196639 FTX196639:FTY196639 GDT196639:GDU196639 GNP196639:GNQ196639 GXL196639:GXM196639 HHH196639:HHI196639 HRD196639:HRE196639 IAZ196639:IBA196639 IKV196639:IKW196639 IUR196639:IUS196639 JEN196639:JEO196639 JOJ196639:JOK196639 JYF196639:JYG196639 KIB196639:KIC196639 KRX196639:KRY196639 LBT196639:LBU196639 LLP196639:LLQ196639 LVL196639:LVM196639 MFH196639:MFI196639 MPD196639:MPE196639 MYZ196639:MZA196639 NIV196639:NIW196639 NSR196639:NSS196639 OCN196639:OCO196639 OMJ196639:OMK196639 OWF196639:OWG196639 PGB196639:PGC196639 PPX196639:PPY196639 PZT196639:PZU196639 QJP196639:QJQ196639 QTL196639:QTM196639 RDH196639:RDI196639 RND196639:RNE196639 RWZ196639:RXA196639 SGV196639:SGW196639 SQR196639:SQS196639 TAN196639:TAO196639 TKJ196639:TKK196639 TUF196639:TUG196639 UEB196639:UEC196639 UNX196639:UNY196639 UXT196639:UXU196639 VHP196639:VHQ196639 VRL196639:VRM196639 WBH196639:WBI196639 WLD196639:WLE196639 WUZ196639:WVA196639 IN262175:IO262175 SJ262175:SK262175 ACF262175:ACG262175 AMB262175:AMC262175 AVX262175:AVY262175 BFT262175:BFU262175 BPP262175:BPQ262175 BZL262175:BZM262175 CJH262175:CJI262175 CTD262175:CTE262175 DCZ262175:DDA262175 DMV262175:DMW262175 DWR262175:DWS262175 EGN262175:EGO262175 EQJ262175:EQK262175 FAF262175:FAG262175 FKB262175:FKC262175 FTX262175:FTY262175 GDT262175:GDU262175 GNP262175:GNQ262175 GXL262175:GXM262175 HHH262175:HHI262175 HRD262175:HRE262175 IAZ262175:IBA262175 IKV262175:IKW262175 IUR262175:IUS262175 JEN262175:JEO262175 JOJ262175:JOK262175 JYF262175:JYG262175 KIB262175:KIC262175 KRX262175:KRY262175 LBT262175:LBU262175 LLP262175:LLQ262175 LVL262175:LVM262175 MFH262175:MFI262175 MPD262175:MPE262175 MYZ262175:MZA262175 NIV262175:NIW262175 NSR262175:NSS262175 OCN262175:OCO262175 OMJ262175:OMK262175 OWF262175:OWG262175 PGB262175:PGC262175 PPX262175:PPY262175 PZT262175:PZU262175 QJP262175:QJQ262175 QTL262175:QTM262175 RDH262175:RDI262175 RND262175:RNE262175 RWZ262175:RXA262175 SGV262175:SGW262175 SQR262175:SQS262175 TAN262175:TAO262175 TKJ262175:TKK262175 TUF262175:TUG262175 UEB262175:UEC262175 UNX262175:UNY262175 UXT262175:UXU262175 VHP262175:VHQ262175 VRL262175:VRM262175 WBH262175:WBI262175 WLD262175:WLE262175 WUZ262175:WVA262175 IN327711:IO327711 SJ327711:SK327711 ACF327711:ACG327711 AMB327711:AMC327711 AVX327711:AVY327711 BFT327711:BFU327711 BPP327711:BPQ327711 BZL327711:BZM327711 CJH327711:CJI327711 CTD327711:CTE327711 DCZ327711:DDA327711 DMV327711:DMW327711 DWR327711:DWS327711 EGN327711:EGO327711 EQJ327711:EQK327711 FAF327711:FAG327711 FKB327711:FKC327711 FTX327711:FTY327711 GDT327711:GDU327711 GNP327711:GNQ327711 GXL327711:GXM327711 HHH327711:HHI327711 HRD327711:HRE327711 IAZ327711:IBA327711 IKV327711:IKW327711 IUR327711:IUS327711 JEN327711:JEO327711 JOJ327711:JOK327711 JYF327711:JYG327711 KIB327711:KIC327711 KRX327711:KRY327711 LBT327711:LBU327711 LLP327711:LLQ327711 LVL327711:LVM327711 MFH327711:MFI327711 MPD327711:MPE327711 MYZ327711:MZA327711 NIV327711:NIW327711 NSR327711:NSS327711 OCN327711:OCO327711 OMJ327711:OMK327711 OWF327711:OWG327711 PGB327711:PGC327711 PPX327711:PPY327711 PZT327711:PZU327711 QJP327711:QJQ327711 QTL327711:QTM327711 RDH327711:RDI327711 RND327711:RNE327711 RWZ327711:RXA327711 SGV327711:SGW327711 SQR327711:SQS327711 TAN327711:TAO327711 TKJ327711:TKK327711 TUF327711:TUG327711 UEB327711:UEC327711 UNX327711:UNY327711 UXT327711:UXU327711 VHP327711:VHQ327711 VRL327711:VRM327711 WBH327711:WBI327711 WLD327711:WLE327711 WUZ327711:WVA327711 IN393247:IO393247 SJ393247:SK393247 ACF393247:ACG393247 AMB393247:AMC393247 AVX393247:AVY393247 BFT393247:BFU393247 BPP393247:BPQ393247 BZL393247:BZM393247 CJH393247:CJI393247 CTD393247:CTE393247 DCZ393247:DDA393247 DMV393247:DMW393247 DWR393247:DWS393247 EGN393247:EGO393247 EQJ393247:EQK393247 FAF393247:FAG393247 FKB393247:FKC393247 FTX393247:FTY393247 GDT393247:GDU393247 GNP393247:GNQ393247 GXL393247:GXM393247 HHH393247:HHI393247 HRD393247:HRE393247 IAZ393247:IBA393247 IKV393247:IKW393247 IUR393247:IUS393247 JEN393247:JEO393247 JOJ393247:JOK393247 JYF393247:JYG393247 KIB393247:KIC393247 KRX393247:KRY393247 LBT393247:LBU393247 LLP393247:LLQ393247 LVL393247:LVM393247 MFH393247:MFI393247 MPD393247:MPE393247 MYZ393247:MZA393247 NIV393247:NIW393247 NSR393247:NSS393247 OCN393247:OCO393247 OMJ393247:OMK393247 OWF393247:OWG393247 PGB393247:PGC393247 PPX393247:PPY393247 PZT393247:PZU393247 QJP393247:QJQ393247 QTL393247:QTM393247 RDH393247:RDI393247 RND393247:RNE393247 RWZ393247:RXA393247 SGV393247:SGW393247 SQR393247:SQS393247 TAN393247:TAO393247 TKJ393247:TKK393247 TUF393247:TUG393247 UEB393247:UEC393247 UNX393247:UNY393247 UXT393247:UXU393247 VHP393247:VHQ393247 VRL393247:VRM393247 WBH393247:WBI393247 WLD393247:WLE393247 WUZ393247:WVA393247 IN458783:IO458783 SJ458783:SK458783 ACF458783:ACG458783 AMB458783:AMC458783 AVX458783:AVY458783 BFT458783:BFU458783 BPP458783:BPQ458783 BZL458783:BZM458783 CJH458783:CJI458783 CTD458783:CTE458783 DCZ458783:DDA458783 DMV458783:DMW458783 DWR458783:DWS458783 EGN458783:EGO458783 EQJ458783:EQK458783 FAF458783:FAG458783 FKB458783:FKC458783 FTX458783:FTY458783 GDT458783:GDU458783 GNP458783:GNQ458783 GXL458783:GXM458783 HHH458783:HHI458783 HRD458783:HRE458783 IAZ458783:IBA458783 IKV458783:IKW458783 IUR458783:IUS458783 JEN458783:JEO458783 JOJ458783:JOK458783 JYF458783:JYG458783 KIB458783:KIC458783 KRX458783:KRY458783 LBT458783:LBU458783 LLP458783:LLQ458783 LVL458783:LVM458783 MFH458783:MFI458783 MPD458783:MPE458783 MYZ458783:MZA458783 NIV458783:NIW458783 NSR458783:NSS458783 OCN458783:OCO458783 OMJ458783:OMK458783 OWF458783:OWG458783 PGB458783:PGC458783 PPX458783:PPY458783 PZT458783:PZU458783 QJP458783:QJQ458783 QTL458783:QTM458783 RDH458783:RDI458783 RND458783:RNE458783 RWZ458783:RXA458783 SGV458783:SGW458783 SQR458783:SQS458783 TAN458783:TAO458783 TKJ458783:TKK458783 TUF458783:TUG458783 UEB458783:UEC458783 UNX458783:UNY458783 UXT458783:UXU458783 VHP458783:VHQ458783 VRL458783:VRM458783 WBH458783:WBI458783 WLD458783:WLE458783 WUZ458783:WVA458783 IN524319:IO524319 SJ524319:SK524319 ACF524319:ACG524319 AMB524319:AMC524319 AVX524319:AVY524319 BFT524319:BFU524319 BPP524319:BPQ524319 BZL524319:BZM524319 CJH524319:CJI524319 CTD524319:CTE524319 DCZ524319:DDA524319 DMV524319:DMW524319 DWR524319:DWS524319 EGN524319:EGO524319 EQJ524319:EQK524319 FAF524319:FAG524319 FKB524319:FKC524319 FTX524319:FTY524319 GDT524319:GDU524319 GNP524319:GNQ524319 GXL524319:GXM524319 HHH524319:HHI524319 HRD524319:HRE524319 IAZ524319:IBA524319 IKV524319:IKW524319 IUR524319:IUS524319 JEN524319:JEO524319 JOJ524319:JOK524319 JYF524319:JYG524319 KIB524319:KIC524319 KRX524319:KRY524319 LBT524319:LBU524319 LLP524319:LLQ524319 LVL524319:LVM524319 MFH524319:MFI524319 MPD524319:MPE524319 MYZ524319:MZA524319 NIV524319:NIW524319 NSR524319:NSS524319 OCN524319:OCO524319 OMJ524319:OMK524319 OWF524319:OWG524319 PGB524319:PGC524319 PPX524319:PPY524319 PZT524319:PZU524319 QJP524319:QJQ524319 QTL524319:QTM524319 RDH524319:RDI524319 RND524319:RNE524319 RWZ524319:RXA524319 SGV524319:SGW524319 SQR524319:SQS524319 TAN524319:TAO524319 TKJ524319:TKK524319 TUF524319:TUG524319 UEB524319:UEC524319 UNX524319:UNY524319 UXT524319:UXU524319 VHP524319:VHQ524319 VRL524319:VRM524319 WBH524319:WBI524319 WLD524319:WLE524319 WUZ524319:WVA524319 IN589855:IO589855 SJ589855:SK589855 ACF589855:ACG589855 AMB589855:AMC589855 AVX589855:AVY589855 BFT589855:BFU589855 BPP589855:BPQ589855 BZL589855:BZM589855 CJH589855:CJI589855 CTD589855:CTE589855 DCZ589855:DDA589855 DMV589855:DMW589855 DWR589855:DWS589855 EGN589855:EGO589855 EQJ589855:EQK589855 FAF589855:FAG589855 FKB589855:FKC589855 FTX589855:FTY589855 GDT589855:GDU589855 GNP589855:GNQ589855 GXL589855:GXM589855 HHH589855:HHI589855 HRD589855:HRE589855 IAZ589855:IBA589855 IKV589855:IKW589855 IUR589855:IUS589855 JEN589855:JEO589855 JOJ589855:JOK589855 JYF589855:JYG589855 KIB589855:KIC589855 KRX589855:KRY589855 LBT589855:LBU589855 LLP589855:LLQ589855 LVL589855:LVM589855 MFH589855:MFI589855 MPD589855:MPE589855 MYZ589855:MZA589855 NIV589855:NIW589855 NSR589855:NSS589855 OCN589855:OCO589855 OMJ589855:OMK589855 OWF589855:OWG589855 PGB589855:PGC589855 PPX589855:PPY589855 PZT589855:PZU589855 QJP589855:QJQ589855 QTL589855:QTM589855 RDH589855:RDI589855 RND589855:RNE589855 RWZ589855:RXA589855 SGV589855:SGW589855 SQR589855:SQS589855 TAN589855:TAO589855 TKJ589855:TKK589855 TUF589855:TUG589855 UEB589855:UEC589855 UNX589855:UNY589855 UXT589855:UXU589855 VHP589855:VHQ589855 VRL589855:VRM589855 WBH589855:WBI589855 WLD589855:WLE589855 WUZ589855:WVA589855 IN655391:IO655391 SJ655391:SK655391 ACF655391:ACG655391 AMB655391:AMC655391 AVX655391:AVY655391 BFT655391:BFU655391 BPP655391:BPQ655391 BZL655391:BZM655391 CJH655391:CJI655391 CTD655391:CTE655391 DCZ655391:DDA655391 DMV655391:DMW655391 DWR655391:DWS655391 EGN655391:EGO655391 EQJ655391:EQK655391 FAF655391:FAG655391 FKB655391:FKC655391 FTX655391:FTY655391 GDT655391:GDU655391 GNP655391:GNQ655391 GXL655391:GXM655391 HHH655391:HHI655391 HRD655391:HRE655391 IAZ655391:IBA655391 IKV655391:IKW655391 IUR655391:IUS655391 JEN655391:JEO655391 JOJ655391:JOK655391 JYF655391:JYG655391 KIB655391:KIC655391 KRX655391:KRY655391 LBT655391:LBU655391 LLP655391:LLQ655391 LVL655391:LVM655391 MFH655391:MFI655391 MPD655391:MPE655391 MYZ655391:MZA655391 NIV655391:NIW655391 NSR655391:NSS655391 OCN655391:OCO655391 OMJ655391:OMK655391 OWF655391:OWG655391 PGB655391:PGC655391 PPX655391:PPY655391 PZT655391:PZU655391 QJP655391:QJQ655391 QTL655391:QTM655391 RDH655391:RDI655391 RND655391:RNE655391 RWZ655391:RXA655391 SGV655391:SGW655391 SQR655391:SQS655391 TAN655391:TAO655391 TKJ655391:TKK655391 TUF655391:TUG655391 UEB655391:UEC655391 UNX655391:UNY655391 UXT655391:UXU655391 VHP655391:VHQ655391 VRL655391:VRM655391 WBH655391:WBI655391 WLD655391:WLE655391 WUZ655391:WVA655391 IN720927:IO720927 SJ720927:SK720927 ACF720927:ACG720927 AMB720927:AMC720927 AVX720927:AVY720927 BFT720927:BFU720927 BPP720927:BPQ720927 BZL720927:BZM720927 CJH720927:CJI720927 CTD720927:CTE720927 DCZ720927:DDA720927 DMV720927:DMW720927 DWR720927:DWS720927 EGN720927:EGO720927 EQJ720927:EQK720927 FAF720927:FAG720927 FKB720927:FKC720927 FTX720927:FTY720927 GDT720927:GDU720927 GNP720927:GNQ720927 GXL720927:GXM720927 HHH720927:HHI720927 HRD720927:HRE720927 IAZ720927:IBA720927 IKV720927:IKW720927 IUR720927:IUS720927 JEN720927:JEO720927 JOJ720927:JOK720927 JYF720927:JYG720927 KIB720927:KIC720927 KRX720927:KRY720927 LBT720927:LBU720927 LLP720927:LLQ720927 LVL720927:LVM720927 MFH720927:MFI720927 MPD720927:MPE720927 MYZ720927:MZA720927 NIV720927:NIW720927 NSR720927:NSS720927 OCN720927:OCO720927 OMJ720927:OMK720927 OWF720927:OWG720927 PGB720927:PGC720927 PPX720927:PPY720927 PZT720927:PZU720927 QJP720927:QJQ720927 QTL720927:QTM720927 RDH720927:RDI720927 RND720927:RNE720927 RWZ720927:RXA720927 SGV720927:SGW720927 SQR720927:SQS720927 TAN720927:TAO720927 TKJ720927:TKK720927 TUF720927:TUG720927 UEB720927:UEC720927 UNX720927:UNY720927 UXT720927:UXU720927 VHP720927:VHQ720927 VRL720927:VRM720927 WBH720927:WBI720927 WLD720927:WLE720927 WUZ720927:WVA720927 IN786463:IO786463 SJ786463:SK786463 ACF786463:ACG786463 AMB786463:AMC786463 AVX786463:AVY786463 BFT786463:BFU786463 BPP786463:BPQ786463 BZL786463:BZM786463 CJH786463:CJI786463 CTD786463:CTE786463 DCZ786463:DDA786463 DMV786463:DMW786463 DWR786463:DWS786463 EGN786463:EGO786463 EQJ786463:EQK786463 FAF786463:FAG786463 FKB786463:FKC786463 FTX786463:FTY786463 GDT786463:GDU786463 GNP786463:GNQ786463 GXL786463:GXM786463 HHH786463:HHI786463 HRD786463:HRE786463 IAZ786463:IBA786463 IKV786463:IKW786463 IUR786463:IUS786463 JEN786463:JEO786463 JOJ786463:JOK786463 JYF786463:JYG786463 KIB786463:KIC786463 KRX786463:KRY786463 LBT786463:LBU786463 LLP786463:LLQ786463 LVL786463:LVM786463 MFH786463:MFI786463 MPD786463:MPE786463 MYZ786463:MZA786463 NIV786463:NIW786463 NSR786463:NSS786463 OCN786463:OCO786463 OMJ786463:OMK786463 OWF786463:OWG786463 PGB786463:PGC786463 PPX786463:PPY786463 PZT786463:PZU786463 QJP786463:QJQ786463 QTL786463:QTM786463 RDH786463:RDI786463 RND786463:RNE786463 RWZ786463:RXA786463 SGV786463:SGW786463 SQR786463:SQS786463 TAN786463:TAO786463 TKJ786463:TKK786463 TUF786463:TUG786463 UEB786463:UEC786463 UNX786463:UNY786463 UXT786463:UXU786463 VHP786463:VHQ786463 VRL786463:VRM786463 WBH786463:WBI786463 WLD786463:WLE786463 WUZ786463:WVA786463 IN851999:IO851999 SJ851999:SK851999 ACF851999:ACG851999 AMB851999:AMC851999 AVX851999:AVY851999 BFT851999:BFU851999 BPP851999:BPQ851999 BZL851999:BZM851999 CJH851999:CJI851999 CTD851999:CTE851999 DCZ851999:DDA851999 DMV851999:DMW851999 DWR851999:DWS851999 EGN851999:EGO851999 EQJ851999:EQK851999 FAF851999:FAG851999 FKB851999:FKC851999 FTX851999:FTY851999 GDT851999:GDU851999 GNP851999:GNQ851999 GXL851999:GXM851999 HHH851999:HHI851999 HRD851999:HRE851999 IAZ851999:IBA851999 IKV851999:IKW851999 IUR851999:IUS851999 JEN851999:JEO851999 JOJ851999:JOK851999 JYF851999:JYG851999 KIB851999:KIC851999 KRX851999:KRY851999 LBT851999:LBU851999 LLP851999:LLQ851999 LVL851999:LVM851999 MFH851999:MFI851999 MPD851999:MPE851999 MYZ851999:MZA851999 NIV851999:NIW851999 NSR851999:NSS851999 OCN851999:OCO851999 OMJ851999:OMK851999 OWF851999:OWG851999 PGB851999:PGC851999 PPX851999:PPY851999 PZT851999:PZU851999 QJP851999:QJQ851999 QTL851999:QTM851999 RDH851999:RDI851999 RND851999:RNE851999 RWZ851999:RXA851999 SGV851999:SGW851999 SQR851999:SQS851999 TAN851999:TAO851999 TKJ851999:TKK851999 TUF851999:TUG851999 UEB851999:UEC851999 UNX851999:UNY851999 UXT851999:UXU851999 VHP851999:VHQ851999 VRL851999:VRM851999 WBH851999:WBI851999 WLD851999:WLE851999 WUZ851999:WVA851999 IN917535:IO917535 SJ917535:SK917535 ACF917535:ACG917535 AMB917535:AMC917535 AVX917535:AVY917535 BFT917535:BFU917535 BPP917535:BPQ917535 BZL917535:BZM917535 CJH917535:CJI917535 CTD917535:CTE917535 DCZ917535:DDA917535 DMV917535:DMW917535 DWR917535:DWS917535 EGN917535:EGO917535 EQJ917535:EQK917535 FAF917535:FAG917535 FKB917535:FKC917535 FTX917535:FTY917535 GDT917535:GDU917535 GNP917535:GNQ917535 GXL917535:GXM917535 HHH917535:HHI917535 HRD917535:HRE917535 IAZ917535:IBA917535 IKV917535:IKW917535 IUR917535:IUS917535 JEN917535:JEO917535 JOJ917535:JOK917535 JYF917535:JYG917535 KIB917535:KIC917535 KRX917535:KRY917535 LBT917535:LBU917535 LLP917535:LLQ917535 LVL917535:LVM917535 MFH917535:MFI917535 MPD917535:MPE917535 MYZ917535:MZA917535 NIV917535:NIW917535 NSR917535:NSS917535 OCN917535:OCO917535 OMJ917535:OMK917535 OWF917535:OWG917535 PGB917535:PGC917535 PPX917535:PPY917535 PZT917535:PZU917535 QJP917535:QJQ917535 QTL917535:QTM917535 RDH917535:RDI917535 RND917535:RNE917535 RWZ917535:RXA917535 SGV917535:SGW917535 SQR917535:SQS917535 TAN917535:TAO917535 TKJ917535:TKK917535 TUF917535:TUG917535 UEB917535:UEC917535 UNX917535:UNY917535 UXT917535:UXU917535 VHP917535:VHQ917535 VRL917535:VRM917535 WBH917535:WBI917535 WLD917535:WLE917535 WUZ917535:WVA917535 IN983071:IO983071 SJ983071:SK983071 ACF983071:ACG983071 AMB983071:AMC983071 AVX983071:AVY983071 BFT983071:BFU983071 BPP983071:BPQ983071 BZL983071:BZM983071 CJH983071:CJI983071 CTD983071:CTE983071 DCZ983071:DDA983071 DMV983071:DMW983071 DWR983071:DWS983071 EGN983071:EGO983071 EQJ983071:EQK983071 FAF983071:FAG983071 FKB983071:FKC983071 FTX983071:FTY983071 GDT983071:GDU983071 GNP983071:GNQ983071 GXL983071:GXM983071 HHH983071:HHI983071 HRD983071:HRE983071 IAZ983071:IBA983071 IKV983071:IKW983071 IUR983071:IUS983071 JEN983071:JEO983071 JOJ983071:JOK983071 JYF983071:JYG983071 KIB983071:KIC983071 KRX983071:KRY983071 LBT983071:LBU983071 LLP983071:LLQ983071 LVL983071:LVM983071 MFH983071:MFI983071 MPD983071:MPE983071 MYZ983071:MZA983071 NIV983071:NIW983071 NSR983071:NSS983071 OCN983071:OCO983071 OMJ983071:OMK983071 OWF983071:OWG983071 PGB983071:PGC983071 PPX983071:PPY983071 PZT983071:PZU983071 QJP983071:QJQ983071 QTL983071:QTM983071 RDH983071:RDI983071 RND983071:RNE983071 RWZ983071:RXA983071 SGV983071:SGW983071 SQR983071:SQS983071 TAN983071:TAO983071 TKJ983071:TKK983071 TUF983071:TUG983071 UEB983071:UEC983071 UNX983071:UNY983071 UXT983071:UXU983071 VHP983071:VHQ983071 VRL983071:VRM983071 WBH983071:WBI983071 WLD983071:WLE983071 WUZ983071:WVA983071 IQ65567:IR65567 SM65567:SN65567 ACI65567:ACJ65567 AME65567:AMF65567 AWA65567:AWB65567 BFW65567:BFX65567 BPS65567:BPT65567 BZO65567:BZP65567 CJK65567:CJL65567 CTG65567:CTH65567 DDC65567:DDD65567 DMY65567:DMZ65567 DWU65567:DWV65567 EGQ65567:EGR65567 EQM65567:EQN65567 FAI65567:FAJ65567 FKE65567:FKF65567 FUA65567:FUB65567 GDW65567:GDX65567 GNS65567:GNT65567 GXO65567:GXP65567 HHK65567:HHL65567 HRG65567:HRH65567 IBC65567:IBD65567 IKY65567:IKZ65567 IUU65567:IUV65567 JEQ65567:JER65567 JOM65567:JON65567 JYI65567:JYJ65567 KIE65567:KIF65567 KSA65567:KSB65567 LBW65567:LBX65567 LLS65567:LLT65567 LVO65567:LVP65567 MFK65567:MFL65567 MPG65567:MPH65567 MZC65567:MZD65567 NIY65567:NIZ65567 NSU65567:NSV65567 OCQ65567:OCR65567 OMM65567:OMN65567 OWI65567:OWJ65567 PGE65567:PGF65567 PQA65567:PQB65567 PZW65567:PZX65567 QJS65567:QJT65567 QTO65567:QTP65567 RDK65567:RDL65567 RNG65567:RNH65567 RXC65567:RXD65567 SGY65567:SGZ65567 SQU65567:SQV65567 TAQ65567:TAR65567 TKM65567:TKN65567 TUI65567:TUJ65567 UEE65567:UEF65567 UOA65567:UOB65567 UXW65567:UXX65567 VHS65567:VHT65567 VRO65567:VRP65567 WBK65567:WBL65567 WLG65567:WLH65567 WVC65567:WVD65567 IQ131103:IR131103 SM131103:SN131103 ACI131103:ACJ131103 AME131103:AMF131103 AWA131103:AWB131103 BFW131103:BFX131103 BPS131103:BPT131103 BZO131103:BZP131103 CJK131103:CJL131103 CTG131103:CTH131103 DDC131103:DDD131103 DMY131103:DMZ131103 DWU131103:DWV131103 EGQ131103:EGR131103 EQM131103:EQN131103 FAI131103:FAJ131103 FKE131103:FKF131103 FUA131103:FUB131103 GDW131103:GDX131103 GNS131103:GNT131103 GXO131103:GXP131103 HHK131103:HHL131103 HRG131103:HRH131103 IBC131103:IBD131103 IKY131103:IKZ131103 IUU131103:IUV131103 JEQ131103:JER131103 JOM131103:JON131103 JYI131103:JYJ131103 KIE131103:KIF131103 KSA131103:KSB131103 LBW131103:LBX131103 LLS131103:LLT131103 LVO131103:LVP131103 MFK131103:MFL131103 MPG131103:MPH131103 MZC131103:MZD131103 NIY131103:NIZ131103 NSU131103:NSV131103 OCQ131103:OCR131103 OMM131103:OMN131103 OWI131103:OWJ131103 PGE131103:PGF131103 PQA131103:PQB131103 PZW131103:PZX131103 QJS131103:QJT131103 QTO131103:QTP131103 RDK131103:RDL131103 RNG131103:RNH131103 RXC131103:RXD131103 SGY131103:SGZ131103 SQU131103:SQV131103 TAQ131103:TAR131103 TKM131103:TKN131103 TUI131103:TUJ131103 UEE131103:UEF131103 UOA131103:UOB131103 UXW131103:UXX131103 VHS131103:VHT131103 VRO131103:VRP131103 WBK131103:WBL131103 WLG131103:WLH131103 WVC131103:WVD131103 IQ196639:IR196639 SM196639:SN196639 ACI196639:ACJ196639 AME196639:AMF196639 AWA196639:AWB196639 BFW196639:BFX196639 BPS196639:BPT196639 BZO196639:BZP196639 CJK196639:CJL196639 CTG196639:CTH196639 DDC196639:DDD196639 DMY196639:DMZ196639 DWU196639:DWV196639 EGQ196639:EGR196639 EQM196639:EQN196639 FAI196639:FAJ196639 FKE196639:FKF196639 FUA196639:FUB196639 GDW196639:GDX196639 GNS196639:GNT196639 GXO196639:GXP196639 HHK196639:HHL196639 HRG196639:HRH196639 IBC196639:IBD196639 IKY196639:IKZ196639 IUU196639:IUV196639 JEQ196639:JER196639 JOM196639:JON196639 JYI196639:JYJ196639 KIE196639:KIF196639 KSA196639:KSB196639 LBW196639:LBX196639 LLS196639:LLT196639 LVO196639:LVP196639 MFK196639:MFL196639 MPG196639:MPH196639 MZC196639:MZD196639 NIY196639:NIZ196639 NSU196639:NSV196639 OCQ196639:OCR196639 OMM196639:OMN196639 OWI196639:OWJ196639 PGE196639:PGF196639 PQA196639:PQB196639 PZW196639:PZX196639 QJS196639:QJT196639 QTO196639:QTP196639 RDK196639:RDL196639 RNG196639:RNH196639 RXC196639:RXD196639 SGY196639:SGZ196639 SQU196639:SQV196639 TAQ196639:TAR196639 TKM196639:TKN196639 TUI196639:TUJ196639 UEE196639:UEF196639 UOA196639:UOB196639 UXW196639:UXX196639 VHS196639:VHT196639 VRO196639:VRP196639 WBK196639:WBL196639 WLG196639:WLH196639 WVC196639:WVD196639 IQ262175:IR262175 SM262175:SN262175 ACI262175:ACJ262175 AME262175:AMF262175 AWA262175:AWB262175 BFW262175:BFX262175 BPS262175:BPT262175 BZO262175:BZP262175 CJK262175:CJL262175 CTG262175:CTH262175 DDC262175:DDD262175 DMY262175:DMZ262175 DWU262175:DWV262175 EGQ262175:EGR262175 EQM262175:EQN262175 FAI262175:FAJ262175 FKE262175:FKF262175 FUA262175:FUB262175 GDW262175:GDX262175 GNS262175:GNT262175 GXO262175:GXP262175 HHK262175:HHL262175 HRG262175:HRH262175 IBC262175:IBD262175 IKY262175:IKZ262175 IUU262175:IUV262175 JEQ262175:JER262175 JOM262175:JON262175 JYI262175:JYJ262175 KIE262175:KIF262175 KSA262175:KSB262175 LBW262175:LBX262175 LLS262175:LLT262175 LVO262175:LVP262175 MFK262175:MFL262175 MPG262175:MPH262175 MZC262175:MZD262175 NIY262175:NIZ262175 NSU262175:NSV262175 OCQ262175:OCR262175 OMM262175:OMN262175 OWI262175:OWJ262175 PGE262175:PGF262175 PQA262175:PQB262175 PZW262175:PZX262175 QJS262175:QJT262175 QTO262175:QTP262175 RDK262175:RDL262175 RNG262175:RNH262175 RXC262175:RXD262175 SGY262175:SGZ262175 SQU262175:SQV262175 TAQ262175:TAR262175 TKM262175:TKN262175 TUI262175:TUJ262175 UEE262175:UEF262175 UOA262175:UOB262175 UXW262175:UXX262175 VHS262175:VHT262175 VRO262175:VRP262175 WBK262175:WBL262175 WLG262175:WLH262175 WVC262175:WVD262175 IQ327711:IR327711 SM327711:SN327711 ACI327711:ACJ327711 AME327711:AMF327711 AWA327711:AWB327711 BFW327711:BFX327711 BPS327711:BPT327711 BZO327711:BZP327711 CJK327711:CJL327711 CTG327711:CTH327711 DDC327711:DDD327711 DMY327711:DMZ327711 DWU327711:DWV327711 EGQ327711:EGR327711 EQM327711:EQN327711 FAI327711:FAJ327711 FKE327711:FKF327711 FUA327711:FUB327711 GDW327711:GDX327711 GNS327711:GNT327711 GXO327711:GXP327711 HHK327711:HHL327711 HRG327711:HRH327711 IBC327711:IBD327711 IKY327711:IKZ327711 IUU327711:IUV327711 JEQ327711:JER327711 JOM327711:JON327711 JYI327711:JYJ327711 KIE327711:KIF327711 KSA327711:KSB327711 LBW327711:LBX327711 LLS327711:LLT327711 LVO327711:LVP327711 MFK327711:MFL327711 MPG327711:MPH327711 MZC327711:MZD327711 NIY327711:NIZ327711 NSU327711:NSV327711 OCQ327711:OCR327711 OMM327711:OMN327711 OWI327711:OWJ327711 PGE327711:PGF327711 PQA327711:PQB327711 PZW327711:PZX327711 QJS327711:QJT327711 QTO327711:QTP327711 RDK327711:RDL327711 RNG327711:RNH327711 RXC327711:RXD327711 SGY327711:SGZ327711 SQU327711:SQV327711 TAQ327711:TAR327711 TKM327711:TKN327711 TUI327711:TUJ327711 UEE327711:UEF327711 UOA327711:UOB327711 UXW327711:UXX327711 VHS327711:VHT327711 VRO327711:VRP327711 WBK327711:WBL327711 WLG327711:WLH327711 WVC327711:WVD327711 IQ393247:IR393247 SM393247:SN393247 ACI393247:ACJ393247 AME393247:AMF393247 AWA393247:AWB393247 BFW393247:BFX393247 BPS393247:BPT393247 BZO393247:BZP393247 CJK393247:CJL393247 CTG393247:CTH393247 DDC393247:DDD393247 DMY393247:DMZ393247 DWU393247:DWV393247 EGQ393247:EGR393247 EQM393247:EQN393247 FAI393247:FAJ393247 FKE393247:FKF393247 FUA393247:FUB393247 GDW393247:GDX393247 GNS393247:GNT393247 GXO393247:GXP393247 HHK393247:HHL393247 HRG393247:HRH393247 IBC393247:IBD393247 IKY393247:IKZ393247 IUU393247:IUV393247 JEQ393247:JER393247 JOM393247:JON393247 JYI393247:JYJ393247 KIE393247:KIF393247 KSA393247:KSB393247 LBW393247:LBX393247 LLS393247:LLT393247 LVO393247:LVP393247 MFK393247:MFL393247 MPG393247:MPH393247 MZC393247:MZD393247 NIY393247:NIZ393247 NSU393247:NSV393247 OCQ393247:OCR393247 OMM393247:OMN393247 OWI393247:OWJ393247 PGE393247:PGF393247 PQA393247:PQB393247 PZW393247:PZX393247 QJS393247:QJT393247 QTO393247:QTP393247 RDK393247:RDL393247 RNG393247:RNH393247 RXC393247:RXD393247 SGY393247:SGZ393247 SQU393247:SQV393247 TAQ393247:TAR393247 TKM393247:TKN393247 TUI393247:TUJ393247 UEE393247:UEF393247 UOA393247:UOB393247 UXW393247:UXX393247 VHS393247:VHT393247 VRO393247:VRP393247 WBK393247:WBL393247 WLG393247:WLH393247 WVC393247:WVD393247 IQ458783:IR458783 SM458783:SN458783 ACI458783:ACJ458783 AME458783:AMF458783 AWA458783:AWB458783 BFW458783:BFX458783 BPS458783:BPT458783 BZO458783:BZP458783 CJK458783:CJL458783 CTG458783:CTH458783 DDC458783:DDD458783 DMY458783:DMZ458783 DWU458783:DWV458783 EGQ458783:EGR458783 EQM458783:EQN458783 FAI458783:FAJ458783 FKE458783:FKF458783 FUA458783:FUB458783 GDW458783:GDX458783 GNS458783:GNT458783 GXO458783:GXP458783 HHK458783:HHL458783 HRG458783:HRH458783 IBC458783:IBD458783 IKY458783:IKZ458783 IUU458783:IUV458783 JEQ458783:JER458783 JOM458783:JON458783 JYI458783:JYJ458783 KIE458783:KIF458783 KSA458783:KSB458783 LBW458783:LBX458783 LLS458783:LLT458783 LVO458783:LVP458783 MFK458783:MFL458783 MPG458783:MPH458783 MZC458783:MZD458783 NIY458783:NIZ458783 NSU458783:NSV458783 OCQ458783:OCR458783 OMM458783:OMN458783 OWI458783:OWJ458783 PGE458783:PGF458783 PQA458783:PQB458783 PZW458783:PZX458783 QJS458783:QJT458783 QTO458783:QTP458783 RDK458783:RDL458783 RNG458783:RNH458783 RXC458783:RXD458783 SGY458783:SGZ458783 SQU458783:SQV458783 TAQ458783:TAR458783 TKM458783:TKN458783 TUI458783:TUJ458783 UEE458783:UEF458783 UOA458783:UOB458783 UXW458783:UXX458783 VHS458783:VHT458783 VRO458783:VRP458783 WBK458783:WBL458783 WLG458783:WLH458783 WVC458783:WVD458783 IQ524319:IR524319 SM524319:SN524319 ACI524319:ACJ524319 AME524319:AMF524319 AWA524319:AWB524319 BFW524319:BFX524319 BPS524319:BPT524319 BZO524319:BZP524319 CJK524319:CJL524319 CTG524319:CTH524319 DDC524319:DDD524319 DMY524319:DMZ524319 DWU524319:DWV524319 EGQ524319:EGR524319 EQM524319:EQN524319 FAI524319:FAJ524319 FKE524319:FKF524319 FUA524319:FUB524319 GDW524319:GDX524319 GNS524319:GNT524319 GXO524319:GXP524319 HHK524319:HHL524319 HRG524319:HRH524319 IBC524319:IBD524319 IKY524319:IKZ524319 IUU524319:IUV524319 JEQ524319:JER524319 JOM524319:JON524319 JYI524319:JYJ524319 KIE524319:KIF524319 KSA524319:KSB524319 LBW524319:LBX524319 LLS524319:LLT524319 LVO524319:LVP524319 MFK524319:MFL524319 MPG524319:MPH524319 MZC524319:MZD524319 NIY524319:NIZ524319 NSU524319:NSV524319 OCQ524319:OCR524319 OMM524319:OMN524319 OWI524319:OWJ524319 PGE524319:PGF524319 PQA524319:PQB524319 PZW524319:PZX524319 QJS524319:QJT524319 QTO524319:QTP524319 RDK524319:RDL524319 RNG524319:RNH524319 RXC524319:RXD524319 SGY524319:SGZ524319 SQU524319:SQV524319 TAQ524319:TAR524319 TKM524319:TKN524319 TUI524319:TUJ524319 UEE524319:UEF524319 UOA524319:UOB524319 UXW524319:UXX524319 VHS524319:VHT524319 VRO524319:VRP524319 WBK524319:WBL524319 WLG524319:WLH524319 WVC524319:WVD524319 IQ589855:IR589855 SM589855:SN589855 ACI589855:ACJ589855 AME589855:AMF589855 AWA589855:AWB589855 BFW589855:BFX589855 BPS589855:BPT589855 BZO589855:BZP589855 CJK589855:CJL589855 CTG589855:CTH589855 DDC589855:DDD589855 DMY589855:DMZ589855 DWU589855:DWV589855 EGQ589855:EGR589855 EQM589855:EQN589855 FAI589855:FAJ589855 FKE589855:FKF589855 FUA589855:FUB589855 GDW589855:GDX589855 GNS589855:GNT589855 GXO589855:GXP589855 HHK589855:HHL589855 HRG589855:HRH589855 IBC589855:IBD589855 IKY589855:IKZ589855 IUU589855:IUV589855 JEQ589855:JER589855 JOM589855:JON589855 JYI589855:JYJ589855 KIE589855:KIF589855 KSA589855:KSB589855 LBW589855:LBX589855 LLS589855:LLT589855 LVO589855:LVP589855 MFK589855:MFL589855 MPG589855:MPH589855 MZC589855:MZD589855 NIY589855:NIZ589855 NSU589855:NSV589855 OCQ589855:OCR589855 OMM589855:OMN589855 OWI589855:OWJ589855 PGE589855:PGF589855 PQA589855:PQB589855 PZW589855:PZX589855 QJS589855:QJT589855 QTO589855:QTP589855 RDK589855:RDL589855 RNG589855:RNH589855 RXC589855:RXD589855 SGY589855:SGZ589855 SQU589855:SQV589855 TAQ589855:TAR589855 TKM589855:TKN589855 TUI589855:TUJ589855 UEE589855:UEF589855 UOA589855:UOB589855 UXW589855:UXX589855 VHS589855:VHT589855 VRO589855:VRP589855 WBK589855:WBL589855 WLG589855:WLH589855 WVC589855:WVD589855 IQ655391:IR655391 SM655391:SN655391 ACI655391:ACJ655391 AME655391:AMF655391 AWA655391:AWB655391 BFW655391:BFX655391 BPS655391:BPT655391 BZO655391:BZP655391 CJK655391:CJL655391 CTG655391:CTH655391 DDC655391:DDD655391 DMY655391:DMZ655391 DWU655391:DWV655391 EGQ655391:EGR655391 EQM655391:EQN655391 FAI655391:FAJ655391 FKE655391:FKF655391 FUA655391:FUB655391 GDW655391:GDX655391 GNS655391:GNT655391 GXO655391:GXP655391 HHK655391:HHL655391 HRG655391:HRH655391 IBC655391:IBD655391 IKY655391:IKZ655391 IUU655391:IUV655391 JEQ655391:JER655391 JOM655391:JON655391 JYI655391:JYJ655391 KIE655391:KIF655391 KSA655391:KSB655391 LBW655391:LBX655391 LLS655391:LLT655391 LVO655391:LVP655391 MFK655391:MFL655391 MPG655391:MPH655391 MZC655391:MZD655391 NIY655391:NIZ655391 NSU655391:NSV655391 OCQ655391:OCR655391 OMM655391:OMN655391 OWI655391:OWJ655391 PGE655391:PGF655391 PQA655391:PQB655391 PZW655391:PZX655391 QJS655391:QJT655391 QTO655391:QTP655391 RDK655391:RDL655391 RNG655391:RNH655391 RXC655391:RXD655391 SGY655391:SGZ655391 SQU655391:SQV655391 TAQ655391:TAR655391 TKM655391:TKN655391 TUI655391:TUJ655391 UEE655391:UEF655391 UOA655391:UOB655391 UXW655391:UXX655391 VHS655391:VHT655391 VRO655391:VRP655391 WBK655391:WBL655391 WLG655391:WLH655391 WVC655391:WVD655391 IQ720927:IR720927 SM720927:SN720927 ACI720927:ACJ720927 AME720927:AMF720927 AWA720927:AWB720927 BFW720927:BFX720927 BPS720927:BPT720927 BZO720927:BZP720927 CJK720927:CJL720927 CTG720927:CTH720927 DDC720927:DDD720927 DMY720927:DMZ720927 DWU720927:DWV720927 EGQ720927:EGR720927 EQM720927:EQN720927 FAI720927:FAJ720927 FKE720927:FKF720927 FUA720927:FUB720927 GDW720927:GDX720927 GNS720927:GNT720927 GXO720927:GXP720927 HHK720927:HHL720927 HRG720927:HRH720927 IBC720927:IBD720927 IKY720927:IKZ720927 IUU720927:IUV720927 JEQ720927:JER720927 JOM720927:JON720927 JYI720927:JYJ720927 KIE720927:KIF720927 KSA720927:KSB720927 LBW720927:LBX720927 LLS720927:LLT720927 LVO720927:LVP720927 MFK720927:MFL720927 MPG720927:MPH720927 MZC720927:MZD720927 NIY720927:NIZ720927 NSU720927:NSV720927 OCQ720927:OCR720927 OMM720927:OMN720927 OWI720927:OWJ720927 PGE720927:PGF720927 PQA720927:PQB720927 PZW720927:PZX720927 QJS720927:QJT720927 QTO720927:QTP720927 RDK720927:RDL720927 RNG720927:RNH720927 RXC720927:RXD720927 SGY720927:SGZ720927 SQU720927:SQV720927 TAQ720927:TAR720927 TKM720927:TKN720927 TUI720927:TUJ720927 UEE720927:UEF720927 UOA720927:UOB720927 UXW720927:UXX720927 VHS720927:VHT720927 VRO720927:VRP720927 WBK720927:WBL720927 WLG720927:WLH720927 WVC720927:WVD720927 IQ786463:IR786463 SM786463:SN786463 ACI786463:ACJ786463 AME786463:AMF786463 AWA786463:AWB786463 BFW786463:BFX786463 BPS786463:BPT786463 BZO786463:BZP786463 CJK786463:CJL786463 CTG786463:CTH786463 DDC786463:DDD786463 DMY786463:DMZ786463 DWU786463:DWV786463 EGQ786463:EGR786463 EQM786463:EQN786463 FAI786463:FAJ786463 FKE786463:FKF786463 FUA786463:FUB786463 GDW786463:GDX786463 GNS786463:GNT786463 GXO786463:GXP786463 HHK786463:HHL786463 HRG786463:HRH786463 IBC786463:IBD786463 IKY786463:IKZ786463 IUU786463:IUV786463 JEQ786463:JER786463 JOM786463:JON786463 JYI786463:JYJ786463 KIE786463:KIF786463 KSA786463:KSB786463 LBW786463:LBX786463 LLS786463:LLT786463 LVO786463:LVP786463 MFK786463:MFL786463 MPG786463:MPH786463 MZC786463:MZD786463 NIY786463:NIZ786463 NSU786463:NSV786463 OCQ786463:OCR786463 OMM786463:OMN786463 OWI786463:OWJ786463 PGE786463:PGF786463 PQA786463:PQB786463 PZW786463:PZX786463 QJS786463:QJT786463 QTO786463:QTP786463 RDK786463:RDL786463 RNG786463:RNH786463 RXC786463:RXD786463 SGY786463:SGZ786463 SQU786463:SQV786463 TAQ786463:TAR786463 TKM786463:TKN786463 TUI786463:TUJ786463 UEE786463:UEF786463 UOA786463:UOB786463 UXW786463:UXX786463 VHS786463:VHT786463 VRO786463:VRP786463 WBK786463:WBL786463 WLG786463:WLH786463 WVC786463:WVD786463 IQ851999:IR851999 SM851999:SN851999 ACI851999:ACJ851999 AME851999:AMF851999 AWA851999:AWB851999 BFW851999:BFX851999 BPS851999:BPT851999 BZO851999:BZP851999 CJK851999:CJL851999 CTG851999:CTH851999 DDC851999:DDD851999 DMY851999:DMZ851999 DWU851999:DWV851999 EGQ851999:EGR851999 EQM851999:EQN851999 FAI851999:FAJ851999 FKE851999:FKF851999 FUA851999:FUB851999 GDW851999:GDX851999 GNS851999:GNT851999 GXO851999:GXP851999 HHK851999:HHL851999 HRG851999:HRH851999 IBC851999:IBD851999 IKY851999:IKZ851999 IUU851999:IUV851999 JEQ851999:JER851999 JOM851999:JON851999 JYI851999:JYJ851999 KIE851999:KIF851999 KSA851999:KSB851999 LBW851999:LBX851999 LLS851999:LLT851999 LVO851999:LVP851999 MFK851999:MFL851999 MPG851999:MPH851999 MZC851999:MZD851999 NIY851999:NIZ851999 NSU851999:NSV851999 OCQ851999:OCR851999 OMM851999:OMN851999 OWI851999:OWJ851999 PGE851999:PGF851999 PQA851999:PQB851999 PZW851999:PZX851999 QJS851999:QJT851999 QTO851999:QTP851999 RDK851999:RDL851999 RNG851999:RNH851999 RXC851999:RXD851999 SGY851999:SGZ851999 SQU851999:SQV851999 TAQ851999:TAR851999 TKM851999:TKN851999 TUI851999:TUJ851999 UEE851999:UEF851999 UOA851999:UOB851999 UXW851999:UXX851999 VHS851999:VHT851999 VRO851999:VRP851999 WBK851999:WBL851999 WLG851999:WLH851999 WVC851999:WVD851999 IQ917535:IR917535 SM917535:SN917535 ACI917535:ACJ917535 AME917535:AMF917535 AWA917535:AWB917535 BFW917535:BFX917535 BPS917535:BPT917535 BZO917535:BZP917535 CJK917535:CJL917535 CTG917535:CTH917535 DDC917535:DDD917535 DMY917535:DMZ917535 DWU917535:DWV917535 EGQ917535:EGR917535 EQM917535:EQN917535 FAI917535:FAJ917535 FKE917535:FKF917535 FUA917535:FUB917535 GDW917535:GDX917535 GNS917535:GNT917535 GXO917535:GXP917535 HHK917535:HHL917535 HRG917535:HRH917535 IBC917535:IBD917535 IKY917535:IKZ917535 IUU917535:IUV917535 JEQ917535:JER917535 JOM917535:JON917535 JYI917535:JYJ917535 KIE917535:KIF917535 KSA917535:KSB917535 LBW917535:LBX917535 LLS917535:LLT917535 LVO917535:LVP917535 MFK917535:MFL917535 MPG917535:MPH917535 MZC917535:MZD917535 NIY917535:NIZ917535 NSU917535:NSV917535 OCQ917535:OCR917535 OMM917535:OMN917535 OWI917535:OWJ917535 PGE917535:PGF917535 PQA917535:PQB917535 PZW917535:PZX917535 QJS917535:QJT917535 QTO917535:QTP917535 RDK917535:RDL917535 RNG917535:RNH917535 RXC917535:RXD917535 SGY917535:SGZ917535 SQU917535:SQV917535 TAQ917535:TAR917535 TKM917535:TKN917535 TUI917535:TUJ917535 UEE917535:UEF917535 UOA917535:UOB917535 UXW917535:UXX917535 VHS917535:VHT917535 VRO917535:VRP917535 WBK917535:WBL917535 WLG917535:WLH917535 WVC917535:WVD917535 IQ983071:IR983071 SM983071:SN983071 ACI983071:ACJ983071 AME983071:AMF983071 AWA983071:AWB983071 BFW983071:BFX983071 BPS983071:BPT983071 BZO983071:BZP983071 CJK983071:CJL983071 CTG983071:CTH983071 DDC983071:DDD983071 DMY983071:DMZ983071 DWU983071:DWV983071 EGQ983071:EGR983071 EQM983071:EQN983071 FAI983071:FAJ983071 FKE983071:FKF983071 FUA983071:FUB983071 GDW983071:GDX983071 GNS983071:GNT983071 GXO983071:GXP983071 HHK983071:HHL983071 HRG983071:HRH983071 IBC983071:IBD983071 IKY983071:IKZ983071 IUU983071:IUV983071 JEQ983071:JER983071 JOM983071:JON983071 JYI983071:JYJ983071 KIE983071:KIF983071 KSA983071:KSB983071 LBW983071:LBX983071 LLS983071:LLT983071 LVO983071:LVP983071 MFK983071:MFL983071 MPG983071:MPH983071 MZC983071:MZD983071 NIY983071:NIZ983071 NSU983071:NSV983071 OCQ983071:OCR983071 OMM983071:OMN983071 OWI983071:OWJ983071 PGE983071:PGF983071 PQA983071:PQB983071 PZW983071:PZX983071 QJS983071:QJT983071 QTO983071:QTP983071 RDK983071:RDL983071 RNG983071:RNH983071 RXC983071:RXD983071 SGY983071:SGZ983071 SQU983071:SQV983071 TAQ983071:TAR983071 TKM983071:TKN983071 TUI983071:TUJ983071 UEE983071:UEF983071 UOA983071:UOB983071 UXW983071:UXX983071 VHS983071:VHT983071 VRO983071:VRP983071 WBK983071:WBL983071 WLG983071:WLH983071 WVC983071:WVD983071 IT65567:IU65567 SP65567:SQ65567 ACL65567:ACM65567 AMH65567:AMI65567 AWD65567:AWE65567 BFZ65567:BGA65567 BPV65567:BPW65567 BZR65567:BZS65567 CJN65567:CJO65567 CTJ65567:CTK65567 DDF65567:DDG65567 DNB65567:DNC65567 DWX65567:DWY65567 EGT65567:EGU65567 EQP65567:EQQ65567 FAL65567:FAM65567 FKH65567:FKI65567 FUD65567:FUE65567 GDZ65567:GEA65567 GNV65567:GNW65567 GXR65567:GXS65567 HHN65567:HHO65567 HRJ65567:HRK65567 IBF65567:IBG65567 ILB65567:ILC65567 IUX65567:IUY65567 JET65567:JEU65567 JOP65567:JOQ65567 JYL65567:JYM65567 KIH65567:KII65567 KSD65567:KSE65567 LBZ65567:LCA65567 LLV65567:LLW65567 LVR65567:LVS65567 MFN65567:MFO65567 MPJ65567:MPK65567 MZF65567:MZG65567 NJB65567:NJC65567 NSX65567:NSY65567 OCT65567:OCU65567 OMP65567:OMQ65567 OWL65567:OWM65567 PGH65567:PGI65567 PQD65567:PQE65567 PZZ65567:QAA65567 QJV65567:QJW65567 QTR65567:QTS65567 RDN65567:RDO65567 RNJ65567:RNK65567 RXF65567:RXG65567 SHB65567:SHC65567 SQX65567:SQY65567 TAT65567:TAU65567 TKP65567:TKQ65567 TUL65567:TUM65567 UEH65567:UEI65567 UOD65567:UOE65567 UXZ65567:UYA65567 VHV65567:VHW65567 VRR65567:VRS65567 WBN65567:WBO65567 WLJ65567:WLK65567 WVF65567:WVG65567 IT131103:IU131103 SP131103:SQ131103 ACL131103:ACM131103 AMH131103:AMI131103 AWD131103:AWE131103 BFZ131103:BGA131103 BPV131103:BPW131103 BZR131103:BZS131103 CJN131103:CJO131103 CTJ131103:CTK131103 DDF131103:DDG131103 DNB131103:DNC131103 DWX131103:DWY131103 EGT131103:EGU131103 EQP131103:EQQ131103 FAL131103:FAM131103 FKH131103:FKI131103 FUD131103:FUE131103 GDZ131103:GEA131103 GNV131103:GNW131103 GXR131103:GXS131103 HHN131103:HHO131103 HRJ131103:HRK131103 IBF131103:IBG131103 ILB131103:ILC131103 IUX131103:IUY131103 JET131103:JEU131103 JOP131103:JOQ131103 JYL131103:JYM131103 KIH131103:KII131103 KSD131103:KSE131103 LBZ131103:LCA131103 LLV131103:LLW131103 LVR131103:LVS131103 MFN131103:MFO131103 MPJ131103:MPK131103 MZF131103:MZG131103 NJB131103:NJC131103 NSX131103:NSY131103 OCT131103:OCU131103 OMP131103:OMQ131103 OWL131103:OWM131103 PGH131103:PGI131103 PQD131103:PQE131103 PZZ131103:QAA131103 QJV131103:QJW131103 QTR131103:QTS131103 RDN131103:RDO131103 RNJ131103:RNK131103 RXF131103:RXG131103 SHB131103:SHC131103 SQX131103:SQY131103 TAT131103:TAU131103 TKP131103:TKQ131103 TUL131103:TUM131103 UEH131103:UEI131103 UOD131103:UOE131103 UXZ131103:UYA131103 VHV131103:VHW131103 VRR131103:VRS131103 WBN131103:WBO131103 WLJ131103:WLK131103 WVF131103:WVG131103 IT196639:IU196639 SP196639:SQ196639 ACL196639:ACM196639 AMH196639:AMI196639 AWD196639:AWE196639 BFZ196639:BGA196639 BPV196639:BPW196639 BZR196639:BZS196639 CJN196639:CJO196639 CTJ196639:CTK196639 DDF196639:DDG196639 DNB196639:DNC196639 DWX196639:DWY196639 EGT196639:EGU196639 EQP196639:EQQ196639 FAL196639:FAM196639 FKH196639:FKI196639 FUD196639:FUE196639 GDZ196639:GEA196639 GNV196639:GNW196639 GXR196639:GXS196639 HHN196639:HHO196639 HRJ196639:HRK196639 IBF196639:IBG196639 ILB196639:ILC196639 IUX196639:IUY196639 JET196639:JEU196639 JOP196639:JOQ196639 JYL196639:JYM196639 KIH196639:KII196639 KSD196639:KSE196639 LBZ196639:LCA196639 LLV196639:LLW196639 LVR196639:LVS196639 MFN196639:MFO196639 MPJ196639:MPK196639 MZF196639:MZG196639 NJB196639:NJC196639 NSX196639:NSY196639 OCT196639:OCU196639 OMP196639:OMQ196639 OWL196639:OWM196639 PGH196639:PGI196639 PQD196639:PQE196639 PZZ196639:QAA196639 QJV196639:QJW196639 QTR196639:QTS196639 RDN196639:RDO196639 RNJ196639:RNK196639 RXF196639:RXG196639 SHB196639:SHC196639 SQX196639:SQY196639 TAT196639:TAU196639 TKP196639:TKQ196639 TUL196639:TUM196639 UEH196639:UEI196639 UOD196639:UOE196639 UXZ196639:UYA196639 VHV196639:VHW196639 VRR196639:VRS196639 WBN196639:WBO196639 WLJ196639:WLK196639 WVF196639:WVG196639 IT262175:IU262175 SP262175:SQ262175 ACL262175:ACM262175 AMH262175:AMI262175 AWD262175:AWE262175 BFZ262175:BGA262175 BPV262175:BPW262175 BZR262175:BZS262175 CJN262175:CJO262175 CTJ262175:CTK262175 DDF262175:DDG262175 DNB262175:DNC262175 DWX262175:DWY262175 EGT262175:EGU262175 EQP262175:EQQ262175 FAL262175:FAM262175 FKH262175:FKI262175 FUD262175:FUE262175 GDZ262175:GEA262175 GNV262175:GNW262175 GXR262175:GXS262175 HHN262175:HHO262175 HRJ262175:HRK262175 IBF262175:IBG262175 ILB262175:ILC262175 IUX262175:IUY262175 JET262175:JEU262175 JOP262175:JOQ262175 JYL262175:JYM262175 KIH262175:KII262175 KSD262175:KSE262175 LBZ262175:LCA262175 LLV262175:LLW262175 LVR262175:LVS262175 MFN262175:MFO262175 MPJ262175:MPK262175 MZF262175:MZG262175 NJB262175:NJC262175 NSX262175:NSY262175 OCT262175:OCU262175 OMP262175:OMQ262175 OWL262175:OWM262175 PGH262175:PGI262175 PQD262175:PQE262175 PZZ262175:QAA262175 QJV262175:QJW262175 QTR262175:QTS262175 RDN262175:RDO262175 RNJ262175:RNK262175 RXF262175:RXG262175 SHB262175:SHC262175 SQX262175:SQY262175 TAT262175:TAU262175 TKP262175:TKQ262175 TUL262175:TUM262175 UEH262175:UEI262175 UOD262175:UOE262175 UXZ262175:UYA262175 VHV262175:VHW262175 VRR262175:VRS262175 WBN262175:WBO262175 WLJ262175:WLK262175 WVF262175:WVG262175 IT327711:IU327711 SP327711:SQ327711 ACL327711:ACM327711 AMH327711:AMI327711 AWD327711:AWE327711 BFZ327711:BGA327711 BPV327711:BPW327711 BZR327711:BZS327711 CJN327711:CJO327711 CTJ327711:CTK327711 DDF327711:DDG327711 DNB327711:DNC327711 DWX327711:DWY327711 EGT327711:EGU327711 EQP327711:EQQ327711 FAL327711:FAM327711 FKH327711:FKI327711 FUD327711:FUE327711 GDZ327711:GEA327711 GNV327711:GNW327711 GXR327711:GXS327711 HHN327711:HHO327711 HRJ327711:HRK327711 IBF327711:IBG327711 ILB327711:ILC327711 IUX327711:IUY327711 JET327711:JEU327711 JOP327711:JOQ327711 JYL327711:JYM327711 KIH327711:KII327711 KSD327711:KSE327711 LBZ327711:LCA327711 LLV327711:LLW327711 LVR327711:LVS327711 MFN327711:MFO327711 MPJ327711:MPK327711 MZF327711:MZG327711 NJB327711:NJC327711 NSX327711:NSY327711 OCT327711:OCU327711 OMP327711:OMQ327711 OWL327711:OWM327711 PGH327711:PGI327711 PQD327711:PQE327711 PZZ327711:QAA327711 QJV327711:QJW327711 QTR327711:QTS327711 RDN327711:RDO327711 RNJ327711:RNK327711 RXF327711:RXG327711 SHB327711:SHC327711 SQX327711:SQY327711 TAT327711:TAU327711 TKP327711:TKQ327711 TUL327711:TUM327711 UEH327711:UEI327711 UOD327711:UOE327711 UXZ327711:UYA327711 VHV327711:VHW327711 VRR327711:VRS327711 WBN327711:WBO327711 WLJ327711:WLK327711 WVF327711:WVG327711 IT393247:IU393247 SP393247:SQ393247 ACL393247:ACM393247 AMH393247:AMI393247 AWD393247:AWE393247 BFZ393247:BGA393247 BPV393247:BPW393247 BZR393247:BZS393247 CJN393247:CJO393247 CTJ393247:CTK393247 DDF393247:DDG393247 DNB393247:DNC393247 DWX393247:DWY393247 EGT393247:EGU393247 EQP393247:EQQ393247 FAL393247:FAM393247 FKH393247:FKI393247 FUD393247:FUE393247 GDZ393247:GEA393247 GNV393247:GNW393247 GXR393247:GXS393247 HHN393247:HHO393247 HRJ393247:HRK393247 IBF393247:IBG393247 ILB393247:ILC393247 IUX393247:IUY393247 JET393247:JEU393247 JOP393247:JOQ393247 JYL393247:JYM393247 KIH393247:KII393247 KSD393247:KSE393247 LBZ393247:LCA393247 LLV393247:LLW393247 LVR393247:LVS393247 MFN393247:MFO393247 MPJ393247:MPK393247 MZF393247:MZG393247 NJB393247:NJC393247 NSX393247:NSY393247 OCT393247:OCU393247 OMP393247:OMQ393247 OWL393247:OWM393247 PGH393247:PGI393247 PQD393247:PQE393247 PZZ393247:QAA393247 QJV393247:QJW393247 QTR393247:QTS393247 RDN393247:RDO393247 RNJ393247:RNK393247 RXF393247:RXG393247 SHB393247:SHC393247 SQX393247:SQY393247 TAT393247:TAU393247 TKP393247:TKQ393247 TUL393247:TUM393247 UEH393247:UEI393247 UOD393247:UOE393247 UXZ393247:UYA393247 VHV393247:VHW393247 VRR393247:VRS393247 WBN393247:WBO393247 WLJ393247:WLK393247 WVF393247:WVG393247 IT458783:IU458783 SP458783:SQ458783 ACL458783:ACM458783 AMH458783:AMI458783 AWD458783:AWE458783 BFZ458783:BGA458783 BPV458783:BPW458783 BZR458783:BZS458783 CJN458783:CJO458783 CTJ458783:CTK458783 DDF458783:DDG458783 DNB458783:DNC458783 DWX458783:DWY458783 EGT458783:EGU458783 EQP458783:EQQ458783 FAL458783:FAM458783 FKH458783:FKI458783 FUD458783:FUE458783 GDZ458783:GEA458783 GNV458783:GNW458783 GXR458783:GXS458783 HHN458783:HHO458783 HRJ458783:HRK458783 IBF458783:IBG458783 ILB458783:ILC458783 IUX458783:IUY458783 JET458783:JEU458783 JOP458783:JOQ458783 JYL458783:JYM458783 KIH458783:KII458783 KSD458783:KSE458783 LBZ458783:LCA458783 LLV458783:LLW458783 LVR458783:LVS458783 MFN458783:MFO458783 MPJ458783:MPK458783 MZF458783:MZG458783 NJB458783:NJC458783 NSX458783:NSY458783 OCT458783:OCU458783 OMP458783:OMQ458783 OWL458783:OWM458783 PGH458783:PGI458783 PQD458783:PQE458783 PZZ458783:QAA458783 QJV458783:QJW458783 QTR458783:QTS458783 RDN458783:RDO458783 RNJ458783:RNK458783 RXF458783:RXG458783 SHB458783:SHC458783 SQX458783:SQY458783 TAT458783:TAU458783 TKP458783:TKQ458783 TUL458783:TUM458783 UEH458783:UEI458783 UOD458783:UOE458783 UXZ458783:UYA458783 VHV458783:VHW458783 VRR458783:VRS458783 WBN458783:WBO458783 WLJ458783:WLK458783 WVF458783:WVG458783 IT524319:IU524319 SP524319:SQ524319 ACL524319:ACM524319 AMH524319:AMI524319 AWD524319:AWE524319 BFZ524319:BGA524319 BPV524319:BPW524319 BZR524319:BZS524319 CJN524319:CJO524319 CTJ524319:CTK524319 DDF524319:DDG524319 DNB524319:DNC524319 DWX524319:DWY524319 EGT524319:EGU524319 EQP524319:EQQ524319 FAL524319:FAM524319 FKH524319:FKI524319 FUD524319:FUE524319 GDZ524319:GEA524319 GNV524319:GNW524319 GXR524319:GXS524319 HHN524319:HHO524319 HRJ524319:HRK524319 IBF524319:IBG524319 ILB524319:ILC524319 IUX524319:IUY524319 JET524319:JEU524319 JOP524319:JOQ524319 JYL524319:JYM524319 KIH524319:KII524319 KSD524319:KSE524319 LBZ524319:LCA524319 LLV524319:LLW524319 LVR524319:LVS524319 MFN524319:MFO524319 MPJ524319:MPK524319 MZF524319:MZG524319 NJB524319:NJC524319 NSX524319:NSY524319 OCT524319:OCU524319 OMP524319:OMQ524319 OWL524319:OWM524319 PGH524319:PGI524319 PQD524319:PQE524319 PZZ524319:QAA524319 QJV524319:QJW524319 QTR524319:QTS524319 RDN524319:RDO524319 RNJ524319:RNK524319 RXF524319:RXG524319 SHB524319:SHC524319 SQX524319:SQY524319 TAT524319:TAU524319 TKP524319:TKQ524319 TUL524319:TUM524319 UEH524319:UEI524319 UOD524319:UOE524319 UXZ524319:UYA524319 VHV524319:VHW524319 VRR524319:VRS524319 WBN524319:WBO524319 WLJ524319:WLK524319 WVF524319:WVG524319 IT589855:IU589855 SP589855:SQ589855 ACL589855:ACM589855 AMH589855:AMI589855 AWD589855:AWE589855 BFZ589855:BGA589855 BPV589855:BPW589855 BZR589855:BZS589855 CJN589855:CJO589855 CTJ589855:CTK589855 DDF589855:DDG589855 DNB589855:DNC589855 DWX589855:DWY589855 EGT589855:EGU589855 EQP589855:EQQ589855 FAL589855:FAM589855 FKH589855:FKI589855 FUD589855:FUE589855 GDZ589855:GEA589855 GNV589855:GNW589855 GXR589855:GXS589855 HHN589855:HHO589855 HRJ589855:HRK589855 IBF589855:IBG589855 ILB589855:ILC589855 IUX589855:IUY589855 JET589855:JEU589855 JOP589855:JOQ589855 JYL589855:JYM589855 KIH589855:KII589855 KSD589855:KSE589855 LBZ589855:LCA589855 LLV589855:LLW589855 LVR589855:LVS589855 MFN589855:MFO589855 MPJ589855:MPK589855 MZF589855:MZG589855 NJB589855:NJC589855 NSX589855:NSY589855 OCT589855:OCU589855 OMP589855:OMQ589855 OWL589855:OWM589855 PGH589855:PGI589855 PQD589855:PQE589855 PZZ589855:QAA589855 QJV589855:QJW589855 QTR589855:QTS589855 RDN589855:RDO589855 RNJ589855:RNK589855 RXF589855:RXG589855 SHB589855:SHC589855 SQX589855:SQY589855 TAT589855:TAU589855 TKP589855:TKQ589855 TUL589855:TUM589855 UEH589855:UEI589855 UOD589855:UOE589855 UXZ589855:UYA589855 VHV589855:VHW589855 VRR589855:VRS589855 WBN589855:WBO589855 WLJ589855:WLK589855 WVF589855:WVG589855 IT655391:IU655391 SP655391:SQ655391 ACL655391:ACM655391 AMH655391:AMI655391 AWD655391:AWE655391 BFZ655391:BGA655391 BPV655391:BPW655391 BZR655391:BZS655391 CJN655391:CJO655391 CTJ655391:CTK655391 DDF655391:DDG655391 DNB655391:DNC655391 DWX655391:DWY655391 EGT655391:EGU655391 EQP655391:EQQ655391 FAL655391:FAM655391 FKH655391:FKI655391 FUD655391:FUE655391 GDZ655391:GEA655391 GNV655391:GNW655391 GXR655391:GXS655391 HHN655391:HHO655391 HRJ655391:HRK655391 IBF655391:IBG655391 ILB655391:ILC655391 IUX655391:IUY655391 JET655391:JEU655391 JOP655391:JOQ655391 JYL655391:JYM655391 KIH655391:KII655391 KSD655391:KSE655391 LBZ655391:LCA655391 LLV655391:LLW655391 LVR655391:LVS655391 MFN655391:MFO655391 MPJ655391:MPK655391 MZF655391:MZG655391 NJB655391:NJC655391 NSX655391:NSY655391 OCT655391:OCU655391 OMP655391:OMQ655391 OWL655391:OWM655391 PGH655391:PGI655391 PQD655391:PQE655391 PZZ655391:QAA655391 QJV655391:QJW655391 QTR655391:QTS655391 RDN655391:RDO655391 RNJ655391:RNK655391 RXF655391:RXG655391 SHB655391:SHC655391 SQX655391:SQY655391 TAT655391:TAU655391 TKP655391:TKQ655391 TUL655391:TUM655391 UEH655391:UEI655391 UOD655391:UOE655391 UXZ655391:UYA655391 VHV655391:VHW655391 VRR655391:VRS655391 WBN655391:WBO655391 WLJ655391:WLK655391 WVF655391:WVG655391 IT720927:IU720927 SP720927:SQ720927 ACL720927:ACM720927 AMH720927:AMI720927 AWD720927:AWE720927 BFZ720927:BGA720927 BPV720927:BPW720927 BZR720927:BZS720927 CJN720927:CJO720927 CTJ720927:CTK720927 DDF720927:DDG720927 DNB720927:DNC720927 DWX720927:DWY720927 EGT720927:EGU720927 EQP720927:EQQ720927 FAL720927:FAM720927 FKH720927:FKI720927 FUD720927:FUE720927 GDZ720927:GEA720927 GNV720927:GNW720927 GXR720927:GXS720927 HHN720927:HHO720927 HRJ720927:HRK720927 IBF720927:IBG720927 ILB720927:ILC720927 IUX720927:IUY720927 JET720927:JEU720927 JOP720927:JOQ720927 JYL720927:JYM720927 KIH720927:KII720927 KSD720927:KSE720927 LBZ720927:LCA720927 LLV720927:LLW720927 LVR720927:LVS720927 MFN720927:MFO720927 MPJ720927:MPK720927 MZF720927:MZG720927 NJB720927:NJC720927 NSX720927:NSY720927 OCT720927:OCU720927 OMP720927:OMQ720927 OWL720927:OWM720927 PGH720927:PGI720927 PQD720927:PQE720927 PZZ720927:QAA720927 QJV720927:QJW720927 QTR720927:QTS720927 RDN720927:RDO720927 RNJ720927:RNK720927 RXF720927:RXG720927 SHB720927:SHC720927 SQX720927:SQY720927 TAT720927:TAU720927 TKP720927:TKQ720927 TUL720927:TUM720927 UEH720927:UEI720927 UOD720927:UOE720927 UXZ720927:UYA720927 VHV720927:VHW720927 VRR720927:VRS720927 WBN720927:WBO720927 WLJ720927:WLK720927 WVF720927:WVG720927 IT786463:IU786463 SP786463:SQ786463 ACL786463:ACM786463 AMH786463:AMI786463 AWD786463:AWE786463 BFZ786463:BGA786463 BPV786463:BPW786463 BZR786463:BZS786463 CJN786463:CJO786463 CTJ786463:CTK786463 DDF786463:DDG786463 DNB786463:DNC786463 DWX786463:DWY786463 EGT786463:EGU786463 EQP786463:EQQ786463 FAL786463:FAM786463 FKH786463:FKI786463 FUD786463:FUE786463 GDZ786463:GEA786463 GNV786463:GNW786463 GXR786463:GXS786463 HHN786463:HHO786463 HRJ786463:HRK786463 IBF786463:IBG786463 ILB786463:ILC786463 IUX786463:IUY786463 JET786463:JEU786463 JOP786463:JOQ786463 JYL786463:JYM786463 KIH786463:KII786463 KSD786463:KSE786463 LBZ786463:LCA786463 LLV786463:LLW786463 LVR786463:LVS786463 MFN786463:MFO786463 MPJ786463:MPK786463 MZF786463:MZG786463 NJB786463:NJC786463 NSX786463:NSY786463 OCT786463:OCU786463 OMP786463:OMQ786463 OWL786463:OWM786463 PGH786463:PGI786463 PQD786463:PQE786463 PZZ786463:QAA786463 QJV786463:QJW786463 QTR786463:QTS786463 RDN786463:RDO786463 RNJ786463:RNK786463 RXF786463:RXG786463 SHB786463:SHC786463 SQX786463:SQY786463 TAT786463:TAU786463 TKP786463:TKQ786463 TUL786463:TUM786463 UEH786463:UEI786463 UOD786463:UOE786463 UXZ786463:UYA786463 VHV786463:VHW786463 VRR786463:VRS786463 WBN786463:WBO786463 WLJ786463:WLK786463 WVF786463:WVG786463 IT851999:IU851999 SP851999:SQ851999 ACL851999:ACM851999 AMH851999:AMI851999 AWD851999:AWE851999 BFZ851999:BGA851999 BPV851999:BPW851999 BZR851999:BZS851999 CJN851999:CJO851999 CTJ851999:CTK851999 DDF851999:DDG851999 DNB851999:DNC851999 DWX851999:DWY851999 EGT851999:EGU851999 EQP851999:EQQ851999 FAL851999:FAM851999 FKH851999:FKI851999 FUD851999:FUE851999 GDZ851999:GEA851999 GNV851999:GNW851999 GXR851999:GXS851999 HHN851999:HHO851999 HRJ851999:HRK851999 IBF851999:IBG851999 ILB851999:ILC851999 IUX851999:IUY851999 JET851999:JEU851999 JOP851999:JOQ851999 JYL851999:JYM851999 KIH851999:KII851999 KSD851999:KSE851999 LBZ851999:LCA851999 LLV851999:LLW851999 LVR851999:LVS851999 MFN851999:MFO851999 MPJ851999:MPK851999 MZF851999:MZG851999 NJB851999:NJC851999 NSX851999:NSY851999 OCT851999:OCU851999 OMP851999:OMQ851999 OWL851999:OWM851999 PGH851999:PGI851999 PQD851999:PQE851999 PZZ851999:QAA851999 QJV851999:QJW851999 QTR851999:QTS851999 RDN851999:RDO851999 RNJ851999:RNK851999 RXF851999:RXG851999 SHB851999:SHC851999 SQX851999:SQY851999 TAT851999:TAU851999 TKP851999:TKQ851999 TUL851999:TUM851999 UEH851999:UEI851999 UOD851999:UOE851999 UXZ851999:UYA851999 VHV851999:VHW851999 VRR851999:VRS851999 WBN851999:WBO851999 WLJ851999:WLK851999 WVF851999:WVG851999 IT917535:IU917535 SP917535:SQ917535 ACL917535:ACM917535 AMH917535:AMI917535 AWD917535:AWE917535 BFZ917535:BGA917535 BPV917535:BPW917535 BZR917535:BZS917535 CJN917535:CJO917535 CTJ917535:CTK917535 DDF917535:DDG917535 DNB917535:DNC917535 DWX917535:DWY917535 EGT917535:EGU917535 EQP917535:EQQ917535 FAL917535:FAM917535 FKH917535:FKI917535 FUD917535:FUE917535 GDZ917535:GEA917535 GNV917535:GNW917535 GXR917535:GXS917535 HHN917535:HHO917535 HRJ917535:HRK917535 IBF917535:IBG917535 ILB917535:ILC917535 IUX917535:IUY917535 JET917535:JEU917535 JOP917535:JOQ917535 JYL917535:JYM917535 KIH917535:KII917535 KSD917535:KSE917535 LBZ917535:LCA917535 LLV917535:LLW917535 LVR917535:LVS917535 MFN917535:MFO917535 MPJ917535:MPK917535 MZF917535:MZG917535 NJB917535:NJC917535 NSX917535:NSY917535 OCT917535:OCU917535 OMP917535:OMQ917535 OWL917535:OWM917535 PGH917535:PGI917535 PQD917535:PQE917535 PZZ917535:QAA917535 QJV917535:QJW917535 QTR917535:QTS917535 RDN917535:RDO917535 RNJ917535:RNK917535 RXF917535:RXG917535 SHB917535:SHC917535 SQX917535:SQY917535 TAT917535:TAU917535 TKP917535:TKQ917535 TUL917535:TUM917535 UEH917535:UEI917535 UOD917535:UOE917535 UXZ917535:UYA917535 VHV917535:VHW917535 VRR917535:VRS917535 WBN917535:WBO917535 WLJ917535:WLK917535 WVF917535:WVG917535 IT983071:IU983071 SP983071:SQ983071 ACL983071:ACM983071 AMH983071:AMI983071 AWD983071:AWE983071 BFZ983071:BGA983071 BPV983071:BPW983071 BZR983071:BZS983071 CJN983071:CJO983071 CTJ983071:CTK983071 DDF983071:DDG983071 DNB983071:DNC983071 DWX983071:DWY983071 EGT983071:EGU983071 EQP983071:EQQ983071 FAL983071:FAM983071 FKH983071:FKI983071 FUD983071:FUE983071 GDZ983071:GEA983071 GNV983071:GNW983071 GXR983071:GXS983071 HHN983071:HHO983071 HRJ983071:HRK983071 IBF983071:IBG983071 ILB983071:ILC983071 IUX983071:IUY983071 JET983071:JEU983071 JOP983071:JOQ983071 JYL983071:JYM983071 KIH983071:KII983071 KSD983071:KSE983071 LBZ983071:LCA983071 LLV983071:LLW983071 LVR983071:LVS983071 MFN983071:MFO983071 MPJ983071:MPK983071 MZF983071:MZG983071 NJB983071:NJC983071 NSX983071:NSY983071 OCT983071:OCU983071 OMP983071:OMQ983071 OWL983071:OWM983071 PGH983071:PGI983071 PQD983071:PQE983071 PZZ983071:QAA983071 QJV983071:QJW983071 QTR983071:QTS983071 RDN983071:RDO983071 RNJ983071:RNK983071 RXF983071:RXG983071 SHB983071:SHC983071 SQX983071:SQY983071 TAT983071:TAU983071 TKP983071:TKQ983071 TUL983071:TUM983071 UEH983071:UEI983071 UOD983071:UOE983071 UXZ983071:UYA983071 VHV983071:VHW983071 VRR983071:VRS983071 WBN983071:WBO983071 WLJ983071:WLK983071 WVF983071:WVG983071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IH30:II30 SD30:SE30 WVR30:WVS30 WLV30:WLW30 WBZ30:WCA30 VSD30:VSE30 VIH30:VII30 UYL30:UYM30 UOP30:UOQ30 UET30:UEU30 TUX30:TUY30 TLB30:TLC30 TBF30:TBG30 SRJ30:SRK30 SHN30:SHO30 RXR30:RXS30 RNV30:RNW30 RDZ30:REA30 QUD30:QUE30 QKH30:QKI30 QAL30:QAM30 PQP30:PQQ30 PGT30:PGU30 OWX30:OWY30 ONB30:ONC30 ODF30:ODG30 NTJ30:NTK30 NJN30:NJO30 MZR30:MZS30 MPV30:MPW30 MFZ30:MGA30 LWD30:LWE30 LMH30:LMI30 LCL30:LCM30 KSP30:KSQ30 KIT30:KIU30 JYX30:JYY30 JPB30:JPC30 JFF30:JFG30 IVJ30:IVK30 ILN30:ILO30 IBR30:IBS30 HRV30:HRW30 HHZ30:HIA30 GYD30:GYE30 GOH30:GOI30 GEL30:GEM30 FUP30:FUQ30 FKT30:FKU30 FAX30:FAY30 ERB30:ERC30 EHF30:EHG30 DXJ30:DXK30 DNN30:DNO30 DDR30:DDS30 CTV30:CTW30 CJZ30:CKA30 CAD30:CAE30 BQH30:BQI30 BGL30:BGM30 AWP30:AWQ30 AMT30:AMU30 ACX30:ACY30 TB30:TC30 JF30:JG30 WVO30:WVP30 WLS30:WLT30 WBW30:WBX30 VSA30:VSB30 VIE30:VIF30 UYI30:UYJ30 UOM30:UON30 UEQ30:UER30 TUU30:TUV30 TKY30:TKZ30 TBC30:TBD30 SRG30:SRH30 SHK30:SHL30 RXO30:RXP30 RNS30:RNT30 RDW30:RDX30 QUA30:QUB30 QKE30:QKF30 QAI30:QAJ30 PQM30:PQN30 PGQ30:PGR30 OWU30:OWV30 OMY30:OMZ30 ODC30:ODD30 NTG30:NTH30 NJK30:NJL30 MZO30:MZP30 MPS30:MPT30 MFW30:MFX30 LWA30:LWB30 LME30:LMF30 LCI30:LCJ30 KSM30:KSN30 KIQ30:KIR30 JYU30:JYV30 JOY30:JOZ30 JFC30:JFD30 IVG30:IVH30 ILK30:ILL30 IBO30:IBP30 HRS30:HRT30 HHW30:HHX30 GYA30:GYB30 GOE30:GOF30 GEI30:GEJ30 FUM30:FUN30 FKQ30:FKR30 FAU30:FAV30 EQY30:EQZ30 EHC30:EHD30 DXG30:DXH30 DNK30:DNL30 DDO30:DDP30 CTS30:CTT30 CJW30:CJX30 CAA30:CAB30 BQE30:BQF30 BGI30:BGJ30 AWM30:AWN30 AMQ30:AMR30 ACU30:ACV30 SY30:SZ30 JC30:JD30 WVL30:WVM30 WLP30:WLQ30 WBT30:WBU30 VRX30:VRY30 VIB30:VIC30 UYF30:UYG30 UOJ30:UOK30 UEN30:UEO30 TUR30:TUS30 TKV30:TKW30 TAZ30:TBA30 SRD30:SRE30 SHH30:SHI30 RXL30:RXM30 RNP30:RNQ30 RDT30:RDU30 QTX30:QTY30 QKB30:QKC30 QAF30:QAG30 PQJ30:PQK30 PGN30:PGO30 OWR30:OWS30 OMV30:OMW30 OCZ30:ODA30 NTD30:NTE30 NJH30:NJI30 MZL30:MZM30 MPP30:MPQ30 MFT30:MFU30 LVX30:LVY30 LMB30:LMC30 LCF30:LCG30 KSJ30:KSK30 KIN30:KIO30 JYR30:JYS30 JOV30:JOW30 JEZ30:JFA30 IVD30:IVE30 ILH30:ILI30 IBL30:IBM30 HRP30:HRQ30 HHT30:HHU30 GXX30:GXY30 GOB30:GOC30 GEF30:GEG30 FUJ30:FUK30 FKN30:FKO30 FAR30:FAS30 EQV30:EQW30 EGZ30:EHA30 DXD30:DXE30 DNH30:DNI30 DDL30:DDM30 CTP30:CTQ30 CJT30:CJU30 BZX30:BZY30 BQB30:BQC30 BGF30:BGG30 AWJ30:AWK30 AMN30:AMO30 ACR30:ACS30 SV30:SW30 IZ30:JA30 WVF30:WVG30 WLJ30:WLK30 WBN30:WBO30 VRR30:VRS30 VHV30:VHW30 UXZ30:UYA30 UOD30:UOE30 UEH30:UEI30 TUL30:TUM30 TKP30:TKQ30 TAT30:TAU30 SQX30:SQY30 SHB30:SHC30 RXF30:RXG30 RNJ30:RNK30 RDN30:RDO30 QTR30:QTS30 QJV30:QJW30 PZZ30:QAA30 PQD30:PQE30 PGH30:PGI30 OWL30:OWM30 OMP30:OMQ30 OCT30:OCU30 NSX30:NSY30 NJB30:NJC30 MZF30:MZG30 MPJ30:MPK30 MFN30:MFO30 LVR30:LVS30 LLV30:LLW30 LBZ30:LCA30 KSD30:KSE30 KIH30:KII30 JYL30:JYM30 JOP30:JOQ30 JET30:JEU30 IUX30:IUY30 ILB30:ILC30 IBF30:IBG30 HRJ30:HRK30 HHN30:HHO30 GXR30:GXS30 GNV30:GNW30 GDZ30:GEA30 FUD30:FUE30 FKH30:FKI30 FAL30:FAM30 EQP30:EQQ30 EGT30:EGU30 DWX30:DWY30 DNB30:DNC30 DDF30:DDG30 CTJ30:CTK30 CJN30:CJO30 BZR30:BZS30 BPV30:BPW30 BFZ30:BGA30 AWD30:AWE30 AMH30:AMI30 ACL30:ACM30 SP30:SQ30 IT30:IU30 WVC30:WVD30 WLG30:WLH30 WBK30:WBL30 VRO30:VRP30 VHS30:VHT30 UXW30:UXX30 UOA30:UOB30 UEE30:UEF30 TUI30:TUJ30 TKM30:TKN30 TAQ30:TAR30 SQU30:SQV30 SGY30:SGZ30 RXC30:RXD30 RNG30:RNH30 RDK30:RDL30 QTO30:QTP30 QJS30:QJT30 PZW30:PZX30 PQA30:PQB30 PGE30:PGF30 OWI30:OWJ30 OMM30:OMN30 OCQ30:OCR30 NSU30:NSV30 NIY30:NIZ30 MZC30:MZD30 MPG30:MPH30 MFK30:MFL30 LVO30:LVP30 LLS30:LLT30 LBW30:LBX30 KSA30:KSB30 KIE30:KIF30 JYI30:JYJ30 JOM30:JON30 JEQ30:JER30 IUU30:IUV30 IKY30:IKZ30 IBC30:IBD30 HRG30:HRH30 HHK30:HHL30 GXO30:GXP30 GNS30:GNT30 GDW30:GDX30 FUA30:FUB30 FKE30:FKF30 FAI30:FAJ30 EQM30:EQN30 EGQ30:EGR30 DWU30:DWV30 DMY30:DMZ30 DDC30:DDD30 CTG30:CTH30 CJK30:CJL30 BZO30:BZP30 BPS30:BPT30 BFW30:BFX30 AWA30:AWB30 AME30:AMF30 ACI30:ACJ30 SM30:SN30 IQ30:IR30 WUZ30:WVA30 WLD30:WLE30 WBH30:WBI30 VRL30:VRM30 VHP30:VHQ30 UXT30:UXU30 UNX30:UNY30 UEB30:UEC30 TUF30:TUG30 TKJ30:TKK30 TAN30:TAO30 SQR30:SQS30 SGV30:SGW30 RWZ30:RXA30 RND30:RNE30 RDH30:RDI30 QTL30:QTM30 QJP30:QJQ30 PZT30:PZU30 PPX30:PPY30 PGB30:PGC30 OWF30:OWG30 OMJ30:OMK30 OCN30:OCO30 NSR30:NSS30 NIV30:NIW30 MYZ30:MZA30 MPD30:MPE30 MFH30:MFI30 LVL30:LVM30 LLP30:LLQ30 LBT30:LBU30 KRX30:KRY30 KIB30:KIC30 JYF30:JYG30 JOJ30:JOK30 JEN30:JEO30 IUR30:IUS30 IKV30:IKW30 IAZ30:IBA30 HRD30:HRE30 HHH30:HHI30 GXL30:GXM30 GNP30:GNQ30 GDT30:GDU30 FTX30:FTY30 FKB30:FKC30 FAF30:FAG30 EQJ30:EQK30 EGN30:EGO30 DWR30:DWS30 DMV30:DMW30 DCZ30:DDA30 CTD30:CTE30 CJH30:CJI30 BZL30:BZM30 BPP30:BPQ30 BFT30:BFU30 AVX30:AVY30 AMB30:AMC30 ACF30:ACG30 SJ30:SK30 IN30:IO30 WUW30:WUX30 WLA30:WLB30 WBE30:WBF30 VRI30:VRJ30 VHM30:VHN30 UXQ30:UXR30 UNU30:UNV30 UDY30:UDZ30 TUC30:TUD30 TKG30:TKH30 TAK30:TAL30 SQO30:SQP30 SGS30:SGT30 RWW30:RWX30 RNA30:RNB30 RDE30:RDF30 QTI30:QTJ30 QJM30:QJN30 PZQ30:PZR30 PPU30:PPV30 PFY30:PFZ30 OWC30:OWD30 OMG30:OMH30 OCK30:OCL30 NSO30:NSP30 NIS30:NIT30 MYW30:MYX30 MPA30:MPB30 MFE30:MFF30 LVI30:LVJ30 LLM30:LLN30 LBQ30:LBR30 KRU30:KRV30 KHY30:KHZ30 JYC30:JYD30 JOG30:JOH30 JEK30:JEL30 IUO30:IUP30 IKS30:IKT30 IAW30:IAX30 HRA30:HRB30 HHE30:HHF30 GXI30:GXJ30 GNM30:GNN30 GDQ30:GDR30 FTU30:FTV30 FJY30:FJZ30 FAC30:FAD30 EQG30:EQH30 EGK30:EGL30 DWO30:DWP30 DMS30:DMT30 DCW30:DCX30 CTA30:CTB30 CJE30:CJF30 BZI30:BZJ30 BPM30:BPN30 BFQ30:BFR30 AVU30:AVV30 ALY30:ALZ30 ACC30:ACD30 SG30:SH30 IK30:IL30 WUT30:WUU30 WKX30:WKY30 WBB30:WBC30 VRF30:VRG30 VHJ30:VHK30 UXN30:UXO30 UNR30:UNS30 UDV30:UDW30 TTZ30:TUA30 TKD30:TKE30 TAH30:TAI30 SQL30:SQM30 SGP30:SGQ30 RWT30:RWU30 RMX30:RMY30 RDB30:RDC30 QTF30:QTG30 QJJ30:QJK30 PZN30:PZO30 PPR30:PPS30 PFV30:PFW30 OVZ30:OWA30 OMD30:OME30 OCH30:OCI30 NSL30:NSM30 NIP30:NIQ30 MYT30:MYU30 MOX30:MOY30 MFB30:MFC30 LVF30:LVG30 LLJ30:LLK30 LBN30:LBO30 KRR30:KRS30 KHV30:KHW30 JXZ30:JYA30 JOD30:JOE30 JEH30:JEI30 IUL30:IUM30 IKP30:IKQ30 IAT30:IAU30 HQX30:HQY30 HHB30:HHC30 GXF30:GXG30 GNJ30:GNK30 GDN30:GDO30 FTR30:FTS30 FJV30:FJW30 EZZ30:FAA30 EQD30:EQE30 EGH30:EGI30 DWL30:DWM30 DMP30:DMQ30 DCT30:DCU30 CSX30:CSY30 CJB30:CJC30 BZF30:BZG30 BPJ30:BPK30 BFN30:BFO30 AVR30:AVS30 ALV30:ALW30 ABZ30:ACA30">
      <formula1>IH3</formula1>
    </dataValidation>
    <dataValidation type="whole" operator="lessThanOrEqual" allowBlank="1" showInputMessage="1" showErrorMessage="1" sqref="IH65568:II65568 SD65568:SE65568 ABZ65568:ACA65568 ALV65568:ALW65568 AVR65568:AVS65568 BFN65568:BFO65568 BPJ65568:BPK65568 BZF65568:BZG65568 CJB65568:CJC65568 CSX65568:CSY65568 DCT65568:DCU65568 DMP65568:DMQ65568 DWL65568:DWM65568 EGH65568:EGI65568 EQD65568:EQE65568 EZZ65568:FAA65568 FJV65568:FJW65568 FTR65568:FTS65568 GDN65568:GDO65568 GNJ65568:GNK65568 GXF65568:GXG65568 HHB65568:HHC65568 HQX65568:HQY65568 IAT65568:IAU65568 IKP65568:IKQ65568 IUL65568:IUM65568 JEH65568:JEI65568 JOD65568:JOE65568 JXZ65568:JYA65568 KHV65568:KHW65568 KRR65568:KRS65568 LBN65568:LBO65568 LLJ65568:LLK65568 LVF65568:LVG65568 MFB65568:MFC65568 MOX65568:MOY65568 MYT65568:MYU65568 NIP65568:NIQ65568 NSL65568:NSM65568 OCH65568:OCI65568 OMD65568:OME65568 OVZ65568:OWA65568 PFV65568:PFW65568 PPR65568:PPS65568 PZN65568:PZO65568 QJJ65568:QJK65568 QTF65568:QTG65568 RDB65568:RDC65568 RMX65568:RMY65568 RWT65568:RWU65568 SGP65568:SGQ65568 SQL65568:SQM65568 TAH65568:TAI65568 TKD65568:TKE65568 TTZ65568:TUA65568 UDV65568:UDW65568 UNR65568:UNS65568 UXN65568:UXO65568 VHJ65568:VHK65568 VRF65568:VRG65568 WBB65568:WBC65568 WKX65568:WKY65568 WUT65568:WUU65568 IH131104:II131104 SD131104:SE131104 ABZ131104:ACA131104 ALV131104:ALW131104 AVR131104:AVS131104 BFN131104:BFO131104 BPJ131104:BPK131104 BZF131104:BZG131104 CJB131104:CJC131104 CSX131104:CSY131104 DCT131104:DCU131104 DMP131104:DMQ131104 DWL131104:DWM131104 EGH131104:EGI131104 EQD131104:EQE131104 EZZ131104:FAA131104 FJV131104:FJW131104 FTR131104:FTS131104 GDN131104:GDO131104 GNJ131104:GNK131104 GXF131104:GXG131104 HHB131104:HHC131104 HQX131104:HQY131104 IAT131104:IAU131104 IKP131104:IKQ131104 IUL131104:IUM131104 JEH131104:JEI131104 JOD131104:JOE131104 JXZ131104:JYA131104 KHV131104:KHW131104 KRR131104:KRS131104 LBN131104:LBO131104 LLJ131104:LLK131104 LVF131104:LVG131104 MFB131104:MFC131104 MOX131104:MOY131104 MYT131104:MYU131104 NIP131104:NIQ131104 NSL131104:NSM131104 OCH131104:OCI131104 OMD131104:OME131104 OVZ131104:OWA131104 PFV131104:PFW131104 PPR131104:PPS131104 PZN131104:PZO131104 QJJ131104:QJK131104 QTF131104:QTG131104 RDB131104:RDC131104 RMX131104:RMY131104 RWT131104:RWU131104 SGP131104:SGQ131104 SQL131104:SQM131104 TAH131104:TAI131104 TKD131104:TKE131104 TTZ131104:TUA131104 UDV131104:UDW131104 UNR131104:UNS131104 UXN131104:UXO131104 VHJ131104:VHK131104 VRF131104:VRG131104 WBB131104:WBC131104 WKX131104:WKY131104 WUT131104:WUU131104 IH196640:II196640 SD196640:SE196640 ABZ196640:ACA196640 ALV196640:ALW196640 AVR196640:AVS196640 BFN196640:BFO196640 BPJ196640:BPK196640 BZF196640:BZG196640 CJB196640:CJC196640 CSX196640:CSY196640 DCT196640:DCU196640 DMP196640:DMQ196640 DWL196640:DWM196640 EGH196640:EGI196640 EQD196640:EQE196640 EZZ196640:FAA196640 FJV196640:FJW196640 FTR196640:FTS196640 GDN196640:GDO196640 GNJ196640:GNK196640 GXF196640:GXG196640 HHB196640:HHC196640 HQX196640:HQY196640 IAT196640:IAU196640 IKP196640:IKQ196640 IUL196640:IUM196640 JEH196640:JEI196640 JOD196640:JOE196640 JXZ196640:JYA196640 KHV196640:KHW196640 KRR196640:KRS196640 LBN196640:LBO196640 LLJ196640:LLK196640 LVF196640:LVG196640 MFB196640:MFC196640 MOX196640:MOY196640 MYT196640:MYU196640 NIP196640:NIQ196640 NSL196640:NSM196640 OCH196640:OCI196640 OMD196640:OME196640 OVZ196640:OWA196640 PFV196640:PFW196640 PPR196640:PPS196640 PZN196640:PZO196640 QJJ196640:QJK196640 QTF196640:QTG196640 RDB196640:RDC196640 RMX196640:RMY196640 RWT196640:RWU196640 SGP196640:SGQ196640 SQL196640:SQM196640 TAH196640:TAI196640 TKD196640:TKE196640 TTZ196640:TUA196640 UDV196640:UDW196640 UNR196640:UNS196640 UXN196640:UXO196640 VHJ196640:VHK196640 VRF196640:VRG196640 WBB196640:WBC196640 WKX196640:WKY196640 WUT196640:WUU196640 IH262176:II262176 SD262176:SE262176 ABZ262176:ACA262176 ALV262176:ALW262176 AVR262176:AVS262176 BFN262176:BFO262176 BPJ262176:BPK262176 BZF262176:BZG262176 CJB262176:CJC262176 CSX262176:CSY262176 DCT262176:DCU262176 DMP262176:DMQ262176 DWL262176:DWM262176 EGH262176:EGI262176 EQD262176:EQE262176 EZZ262176:FAA262176 FJV262176:FJW262176 FTR262176:FTS262176 GDN262176:GDO262176 GNJ262176:GNK262176 GXF262176:GXG262176 HHB262176:HHC262176 HQX262176:HQY262176 IAT262176:IAU262176 IKP262176:IKQ262176 IUL262176:IUM262176 JEH262176:JEI262176 JOD262176:JOE262176 JXZ262176:JYA262176 KHV262176:KHW262176 KRR262176:KRS262176 LBN262176:LBO262176 LLJ262176:LLK262176 LVF262176:LVG262176 MFB262176:MFC262176 MOX262176:MOY262176 MYT262176:MYU262176 NIP262176:NIQ262176 NSL262176:NSM262176 OCH262176:OCI262176 OMD262176:OME262176 OVZ262176:OWA262176 PFV262176:PFW262176 PPR262176:PPS262176 PZN262176:PZO262176 QJJ262176:QJK262176 QTF262176:QTG262176 RDB262176:RDC262176 RMX262176:RMY262176 RWT262176:RWU262176 SGP262176:SGQ262176 SQL262176:SQM262176 TAH262176:TAI262176 TKD262176:TKE262176 TTZ262176:TUA262176 UDV262176:UDW262176 UNR262176:UNS262176 UXN262176:UXO262176 VHJ262176:VHK262176 VRF262176:VRG262176 WBB262176:WBC262176 WKX262176:WKY262176 WUT262176:WUU262176 IH327712:II327712 SD327712:SE327712 ABZ327712:ACA327712 ALV327712:ALW327712 AVR327712:AVS327712 BFN327712:BFO327712 BPJ327712:BPK327712 BZF327712:BZG327712 CJB327712:CJC327712 CSX327712:CSY327712 DCT327712:DCU327712 DMP327712:DMQ327712 DWL327712:DWM327712 EGH327712:EGI327712 EQD327712:EQE327712 EZZ327712:FAA327712 FJV327712:FJW327712 FTR327712:FTS327712 GDN327712:GDO327712 GNJ327712:GNK327712 GXF327712:GXG327712 HHB327712:HHC327712 HQX327712:HQY327712 IAT327712:IAU327712 IKP327712:IKQ327712 IUL327712:IUM327712 JEH327712:JEI327712 JOD327712:JOE327712 JXZ327712:JYA327712 KHV327712:KHW327712 KRR327712:KRS327712 LBN327712:LBO327712 LLJ327712:LLK327712 LVF327712:LVG327712 MFB327712:MFC327712 MOX327712:MOY327712 MYT327712:MYU327712 NIP327712:NIQ327712 NSL327712:NSM327712 OCH327712:OCI327712 OMD327712:OME327712 OVZ327712:OWA327712 PFV327712:PFW327712 PPR327712:PPS327712 PZN327712:PZO327712 QJJ327712:QJK327712 QTF327712:QTG327712 RDB327712:RDC327712 RMX327712:RMY327712 RWT327712:RWU327712 SGP327712:SGQ327712 SQL327712:SQM327712 TAH327712:TAI327712 TKD327712:TKE327712 TTZ327712:TUA327712 UDV327712:UDW327712 UNR327712:UNS327712 UXN327712:UXO327712 VHJ327712:VHK327712 VRF327712:VRG327712 WBB327712:WBC327712 WKX327712:WKY327712 WUT327712:WUU327712 IH393248:II393248 SD393248:SE393248 ABZ393248:ACA393248 ALV393248:ALW393248 AVR393248:AVS393248 BFN393248:BFO393248 BPJ393248:BPK393248 BZF393248:BZG393248 CJB393248:CJC393248 CSX393248:CSY393248 DCT393248:DCU393248 DMP393248:DMQ393248 DWL393248:DWM393248 EGH393248:EGI393248 EQD393248:EQE393248 EZZ393248:FAA393248 FJV393248:FJW393248 FTR393248:FTS393248 GDN393248:GDO393248 GNJ393248:GNK393248 GXF393248:GXG393248 HHB393248:HHC393248 HQX393248:HQY393248 IAT393248:IAU393248 IKP393248:IKQ393248 IUL393248:IUM393248 JEH393248:JEI393248 JOD393248:JOE393248 JXZ393248:JYA393248 KHV393248:KHW393248 KRR393248:KRS393248 LBN393248:LBO393248 LLJ393248:LLK393248 LVF393248:LVG393248 MFB393248:MFC393248 MOX393248:MOY393248 MYT393248:MYU393248 NIP393248:NIQ393248 NSL393248:NSM393248 OCH393248:OCI393248 OMD393248:OME393248 OVZ393248:OWA393248 PFV393248:PFW393248 PPR393248:PPS393248 PZN393248:PZO393248 QJJ393248:QJK393248 QTF393248:QTG393248 RDB393248:RDC393248 RMX393248:RMY393248 RWT393248:RWU393248 SGP393248:SGQ393248 SQL393248:SQM393248 TAH393248:TAI393248 TKD393248:TKE393248 TTZ393248:TUA393248 UDV393248:UDW393248 UNR393248:UNS393248 UXN393248:UXO393248 VHJ393248:VHK393248 VRF393248:VRG393248 WBB393248:WBC393248 WKX393248:WKY393248 WUT393248:WUU393248 IH458784:II458784 SD458784:SE458784 ABZ458784:ACA458784 ALV458784:ALW458784 AVR458784:AVS458784 BFN458784:BFO458784 BPJ458784:BPK458784 BZF458784:BZG458784 CJB458784:CJC458784 CSX458784:CSY458784 DCT458784:DCU458784 DMP458784:DMQ458784 DWL458784:DWM458784 EGH458784:EGI458784 EQD458784:EQE458784 EZZ458784:FAA458784 FJV458784:FJW458784 FTR458784:FTS458784 GDN458784:GDO458784 GNJ458784:GNK458784 GXF458784:GXG458784 HHB458784:HHC458784 HQX458784:HQY458784 IAT458784:IAU458784 IKP458784:IKQ458784 IUL458784:IUM458784 JEH458784:JEI458784 JOD458784:JOE458784 JXZ458784:JYA458784 KHV458784:KHW458784 KRR458784:KRS458784 LBN458784:LBO458784 LLJ458784:LLK458784 LVF458784:LVG458784 MFB458784:MFC458784 MOX458784:MOY458784 MYT458784:MYU458784 NIP458784:NIQ458784 NSL458784:NSM458784 OCH458784:OCI458784 OMD458784:OME458784 OVZ458784:OWA458784 PFV458784:PFW458784 PPR458784:PPS458784 PZN458784:PZO458784 QJJ458784:QJK458784 QTF458784:QTG458784 RDB458784:RDC458784 RMX458784:RMY458784 RWT458784:RWU458784 SGP458784:SGQ458784 SQL458784:SQM458784 TAH458784:TAI458784 TKD458784:TKE458784 TTZ458784:TUA458784 UDV458784:UDW458784 UNR458784:UNS458784 UXN458784:UXO458784 VHJ458784:VHK458784 VRF458784:VRG458784 WBB458784:WBC458784 WKX458784:WKY458784 WUT458784:WUU458784 IH524320:II524320 SD524320:SE524320 ABZ524320:ACA524320 ALV524320:ALW524320 AVR524320:AVS524320 BFN524320:BFO524320 BPJ524320:BPK524320 BZF524320:BZG524320 CJB524320:CJC524320 CSX524320:CSY524320 DCT524320:DCU524320 DMP524320:DMQ524320 DWL524320:DWM524320 EGH524320:EGI524320 EQD524320:EQE524320 EZZ524320:FAA524320 FJV524320:FJW524320 FTR524320:FTS524320 GDN524320:GDO524320 GNJ524320:GNK524320 GXF524320:GXG524320 HHB524320:HHC524320 HQX524320:HQY524320 IAT524320:IAU524320 IKP524320:IKQ524320 IUL524320:IUM524320 JEH524320:JEI524320 JOD524320:JOE524320 JXZ524320:JYA524320 KHV524320:KHW524320 KRR524320:KRS524320 LBN524320:LBO524320 LLJ524320:LLK524320 LVF524320:LVG524320 MFB524320:MFC524320 MOX524320:MOY524320 MYT524320:MYU524320 NIP524320:NIQ524320 NSL524320:NSM524320 OCH524320:OCI524320 OMD524320:OME524320 OVZ524320:OWA524320 PFV524320:PFW524320 PPR524320:PPS524320 PZN524320:PZO524320 QJJ524320:QJK524320 QTF524320:QTG524320 RDB524320:RDC524320 RMX524320:RMY524320 RWT524320:RWU524320 SGP524320:SGQ524320 SQL524320:SQM524320 TAH524320:TAI524320 TKD524320:TKE524320 TTZ524320:TUA524320 UDV524320:UDW524320 UNR524320:UNS524320 UXN524320:UXO524320 VHJ524320:VHK524320 VRF524320:VRG524320 WBB524320:WBC524320 WKX524320:WKY524320 WUT524320:WUU524320 IH589856:II589856 SD589856:SE589856 ABZ589856:ACA589856 ALV589856:ALW589856 AVR589856:AVS589856 BFN589856:BFO589856 BPJ589856:BPK589856 BZF589856:BZG589856 CJB589856:CJC589856 CSX589856:CSY589856 DCT589856:DCU589856 DMP589856:DMQ589856 DWL589856:DWM589856 EGH589856:EGI589856 EQD589856:EQE589856 EZZ589856:FAA589856 FJV589856:FJW589856 FTR589856:FTS589856 GDN589856:GDO589856 GNJ589856:GNK589856 GXF589856:GXG589856 HHB589856:HHC589856 HQX589856:HQY589856 IAT589856:IAU589856 IKP589856:IKQ589856 IUL589856:IUM589856 JEH589856:JEI589856 JOD589856:JOE589856 JXZ589856:JYA589856 KHV589856:KHW589856 KRR589856:KRS589856 LBN589856:LBO589856 LLJ589856:LLK589856 LVF589856:LVG589856 MFB589856:MFC589856 MOX589856:MOY589856 MYT589856:MYU589856 NIP589856:NIQ589856 NSL589856:NSM589856 OCH589856:OCI589856 OMD589856:OME589856 OVZ589856:OWA589856 PFV589856:PFW589856 PPR589856:PPS589856 PZN589856:PZO589856 QJJ589856:QJK589856 QTF589856:QTG589856 RDB589856:RDC589856 RMX589856:RMY589856 RWT589856:RWU589856 SGP589856:SGQ589856 SQL589856:SQM589856 TAH589856:TAI589856 TKD589856:TKE589856 TTZ589856:TUA589856 UDV589856:UDW589856 UNR589856:UNS589856 UXN589856:UXO589856 VHJ589856:VHK589856 VRF589856:VRG589856 WBB589856:WBC589856 WKX589856:WKY589856 WUT589856:WUU589856 IH655392:II655392 SD655392:SE655392 ABZ655392:ACA655392 ALV655392:ALW655392 AVR655392:AVS655392 BFN655392:BFO655392 BPJ655392:BPK655392 BZF655392:BZG655392 CJB655392:CJC655392 CSX655392:CSY655392 DCT655392:DCU655392 DMP655392:DMQ655392 DWL655392:DWM655392 EGH655392:EGI655392 EQD655392:EQE655392 EZZ655392:FAA655392 FJV655392:FJW655392 FTR655392:FTS655392 GDN655392:GDO655392 GNJ655392:GNK655392 GXF655392:GXG655392 HHB655392:HHC655392 HQX655392:HQY655392 IAT655392:IAU655392 IKP655392:IKQ655392 IUL655392:IUM655392 JEH655392:JEI655392 JOD655392:JOE655392 JXZ655392:JYA655392 KHV655392:KHW655392 KRR655392:KRS655392 LBN655392:LBO655392 LLJ655392:LLK655392 LVF655392:LVG655392 MFB655392:MFC655392 MOX655392:MOY655392 MYT655392:MYU655392 NIP655392:NIQ655392 NSL655392:NSM655392 OCH655392:OCI655392 OMD655392:OME655392 OVZ655392:OWA655392 PFV655392:PFW655392 PPR655392:PPS655392 PZN655392:PZO655392 QJJ655392:QJK655392 QTF655392:QTG655392 RDB655392:RDC655392 RMX655392:RMY655392 RWT655392:RWU655392 SGP655392:SGQ655392 SQL655392:SQM655392 TAH655392:TAI655392 TKD655392:TKE655392 TTZ655392:TUA655392 UDV655392:UDW655392 UNR655392:UNS655392 UXN655392:UXO655392 VHJ655392:VHK655392 VRF655392:VRG655392 WBB655392:WBC655392 WKX655392:WKY655392 WUT655392:WUU655392 IH720928:II720928 SD720928:SE720928 ABZ720928:ACA720928 ALV720928:ALW720928 AVR720928:AVS720928 BFN720928:BFO720928 BPJ720928:BPK720928 BZF720928:BZG720928 CJB720928:CJC720928 CSX720928:CSY720928 DCT720928:DCU720928 DMP720928:DMQ720928 DWL720928:DWM720928 EGH720928:EGI720928 EQD720928:EQE720928 EZZ720928:FAA720928 FJV720928:FJW720928 FTR720928:FTS720928 GDN720928:GDO720928 GNJ720928:GNK720928 GXF720928:GXG720928 HHB720928:HHC720928 HQX720928:HQY720928 IAT720928:IAU720928 IKP720928:IKQ720928 IUL720928:IUM720928 JEH720928:JEI720928 JOD720928:JOE720928 JXZ720928:JYA720928 KHV720928:KHW720928 KRR720928:KRS720928 LBN720928:LBO720928 LLJ720928:LLK720928 LVF720928:LVG720928 MFB720928:MFC720928 MOX720928:MOY720928 MYT720928:MYU720928 NIP720928:NIQ720928 NSL720928:NSM720928 OCH720928:OCI720928 OMD720928:OME720928 OVZ720928:OWA720928 PFV720928:PFW720928 PPR720928:PPS720928 PZN720928:PZO720928 QJJ720928:QJK720928 QTF720928:QTG720928 RDB720928:RDC720928 RMX720928:RMY720928 RWT720928:RWU720928 SGP720928:SGQ720928 SQL720928:SQM720928 TAH720928:TAI720928 TKD720928:TKE720928 TTZ720928:TUA720928 UDV720928:UDW720928 UNR720928:UNS720928 UXN720928:UXO720928 VHJ720928:VHK720928 VRF720928:VRG720928 WBB720928:WBC720928 WKX720928:WKY720928 WUT720928:WUU720928 IH786464:II786464 SD786464:SE786464 ABZ786464:ACA786464 ALV786464:ALW786464 AVR786464:AVS786464 BFN786464:BFO786464 BPJ786464:BPK786464 BZF786464:BZG786464 CJB786464:CJC786464 CSX786464:CSY786464 DCT786464:DCU786464 DMP786464:DMQ786464 DWL786464:DWM786464 EGH786464:EGI786464 EQD786464:EQE786464 EZZ786464:FAA786464 FJV786464:FJW786464 FTR786464:FTS786464 GDN786464:GDO786464 GNJ786464:GNK786464 GXF786464:GXG786464 HHB786464:HHC786464 HQX786464:HQY786464 IAT786464:IAU786464 IKP786464:IKQ786464 IUL786464:IUM786464 JEH786464:JEI786464 JOD786464:JOE786464 JXZ786464:JYA786464 KHV786464:KHW786464 KRR786464:KRS786464 LBN786464:LBO786464 LLJ786464:LLK786464 LVF786464:LVG786464 MFB786464:MFC786464 MOX786464:MOY786464 MYT786464:MYU786464 NIP786464:NIQ786464 NSL786464:NSM786464 OCH786464:OCI786464 OMD786464:OME786464 OVZ786464:OWA786464 PFV786464:PFW786464 PPR786464:PPS786464 PZN786464:PZO786464 QJJ786464:QJK786464 QTF786464:QTG786464 RDB786464:RDC786464 RMX786464:RMY786464 RWT786464:RWU786464 SGP786464:SGQ786464 SQL786464:SQM786464 TAH786464:TAI786464 TKD786464:TKE786464 TTZ786464:TUA786464 UDV786464:UDW786464 UNR786464:UNS786464 UXN786464:UXO786464 VHJ786464:VHK786464 VRF786464:VRG786464 WBB786464:WBC786464 WKX786464:WKY786464 WUT786464:WUU786464 IH852000:II852000 SD852000:SE852000 ABZ852000:ACA852000 ALV852000:ALW852000 AVR852000:AVS852000 BFN852000:BFO852000 BPJ852000:BPK852000 BZF852000:BZG852000 CJB852000:CJC852000 CSX852000:CSY852000 DCT852000:DCU852000 DMP852000:DMQ852000 DWL852000:DWM852000 EGH852000:EGI852000 EQD852000:EQE852000 EZZ852000:FAA852000 FJV852000:FJW852000 FTR852000:FTS852000 GDN852000:GDO852000 GNJ852000:GNK852000 GXF852000:GXG852000 HHB852000:HHC852000 HQX852000:HQY852000 IAT852000:IAU852000 IKP852000:IKQ852000 IUL852000:IUM852000 JEH852000:JEI852000 JOD852000:JOE852000 JXZ852000:JYA852000 KHV852000:KHW852000 KRR852000:KRS852000 LBN852000:LBO852000 LLJ852000:LLK852000 LVF852000:LVG852000 MFB852000:MFC852000 MOX852000:MOY852000 MYT852000:MYU852000 NIP852000:NIQ852000 NSL852000:NSM852000 OCH852000:OCI852000 OMD852000:OME852000 OVZ852000:OWA852000 PFV852000:PFW852000 PPR852000:PPS852000 PZN852000:PZO852000 QJJ852000:QJK852000 QTF852000:QTG852000 RDB852000:RDC852000 RMX852000:RMY852000 RWT852000:RWU852000 SGP852000:SGQ852000 SQL852000:SQM852000 TAH852000:TAI852000 TKD852000:TKE852000 TTZ852000:TUA852000 UDV852000:UDW852000 UNR852000:UNS852000 UXN852000:UXO852000 VHJ852000:VHK852000 VRF852000:VRG852000 WBB852000:WBC852000 WKX852000:WKY852000 WUT852000:WUU852000 IH917536:II917536 SD917536:SE917536 ABZ917536:ACA917536 ALV917536:ALW917536 AVR917536:AVS917536 BFN917536:BFO917536 BPJ917536:BPK917536 BZF917536:BZG917536 CJB917536:CJC917536 CSX917536:CSY917536 DCT917536:DCU917536 DMP917536:DMQ917536 DWL917536:DWM917536 EGH917536:EGI917536 EQD917536:EQE917536 EZZ917536:FAA917536 FJV917536:FJW917536 FTR917536:FTS917536 GDN917536:GDO917536 GNJ917536:GNK917536 GXF917536:GXG917536 HHB917536:HHC917536 HQX917536:HQY917536 IAT917536:IAU917536 IKP917536:IKQ917536 IUL917536:IUM917536 JEH917536:JEI917536 JOD917536:JOE917536 JXZ917536:JYA917536 KHV917536:KHW917536 KRR917536:KRS917536 LBN917536:LBO917536 LLJ917536:LLK917536 LVF917536:LVG917536 MFB917536:MFC917536 MOX917536:MOY917536 MYT917536:MYU917536 NIP917536:NIQ917536 NSL917536:NSM917536 OCH917536:OCI917536 OMD917536:OME917536 OVZ917536:OWA917536 PFV917536:PFW917536 PPR917536:PPS917536 PZN917536:PZO917536 QJJ917536:QJK917536 QTF917536:QTG917536 RDB917536:RDC917536 RMX917536:RMY917536 RWT917536:RWU917536 SGP917536:SGQ917536 SQL917536:SQM917536 TAH917536:TAI917536 TKD917536:TKE917536 TTZ917536:TUA917536 UDV917536:UDW917536 UNR917536:UNS917536 UXN917536:UXO917536 VHJ917536:VHK917536 VRF917536:VRG917536 WBB917536:WBC917536 WKX917536:WKY917536 WUT917536:WUU917536 IH983072:II983072 SD983072:SE983072 ABZ983072:ACA983072 ALV983072:ALW983072 AVR983072:AVS983072 BFN983072:BFO983072 BPJ983072:BPK983072 BZF983072:BZG983072 CJB983072:CJC983072 CSX983072:CSY983072 DCT983072:DCU983072 DMP983072:DMQ983072 DWL983072:DWM983072 EGH983072:EGI983072 EQD983072:EQE983072 EZZ983072:FAA983072 FJV983072:FJW983072 FTR983072:FTS983072 GDN983072:GDO983072 GNJ983072:GNK983072 GXF983072:GXG983072 HHB983072:HHC983072 HQX983072:HQY983072 IAT983072:IAU983072 IKP983072:IKQ983072 IUL983072:IUM983072 JEH983072:JEI983072 JOD983072:JOE983072 JXZ983072:JYA983072 KHV983072:KHW983072 KRR983072:KRS983072 LBN983072:LBO983072 LLJ983072:LLK983072 LVF983072:LVG983072 MFB983072:MFC983072 MOX983072:MOY983072 MYT983072:MYU983072 NIP983072:NIQ983072 NSL983072:NSM983072 OCH983072:OCI983072 OMD983072:OME983072 OVZ983072:OWA983072 PFV983072:PFW983072 PPR983072:PPS983072 PZN983072:PZO983072 QJJ983072:QJK983072 QTF983072:QTG983072 RDB983072:RDC983072 RMX983072:RMY983072 RWT983072:RWU983072 SGP983072:SGQ983072 SQL983072:SQM983072 TAH983072:TAI983072 TKD983072:TKE983072 TTZ983072:TUA983072 UDV983072:UDW983072 UNR983072:UNS983072 UXN983072:UXO983072 VHJ983072:VHK983072 VRF983072:VRG983072 WBB983072:WBC983072 WKX983072:WKY983072 WUT983072:WUU983072 IK65568:IL65568 SG65568:SH65568 ACC65568:ACD65568 ALY65568:ALZ65568 AVU65568:AVV65568 BFQ65568:BFR65568 BPM65568:BPN65568 BZI65568:BZJ65568 CJE65568:CJF65568 CTA65568:CTB65568 DCW65568:DCX65568 DMS65568:DMT65568 DWO65568:DWP65568 EGK65568:EGL65568 EQG65568:EQH65568 FAC65568:FAD65568 FJY65568:FJZ65568 FTU65568:FTV65568 GDQ65568:GDR65568 GNM65568:GNN65568 GXI65568:GXJ65568 HHE65568:HHF65568 HRA65568:HRB65568 IAW65568:IAX65568 IKS65568:IKT65568 IUO65568:IUP65568 JEK65568:JEL65568 JOG65568:JOH65568 JYC65568:JYD65568 KHY65568:KHZ65568 KRU65568:KRV65568 LBQ65568:LBR65568 LLM65568:LLN65568 LVI65568:LVJ65568 MFE65568:MFF65568 MPA65568:MPB65568 MYW65568:MYX65568 NIS65568:NIT65568 NSO65568:NSP65568 OCK65568:OCL65568 OMG65568:OMH65568 OWC65568:OWD65568 PFY65568:PFZ65568 PPU65568:PPV65568 PZQ65568:PZR65568 QJM65568:QJN65568 QTI65568:QTJ65568 RDE65568:RDF65568 RNA65568:RNB65568 RWW65568:RWX65568 SGS65568:SGT65568 SQO65568:SQP65568 TAK65568:TAL65568 TKG65568:TKH65568 TUC65568:TUD65568 UDY65568:UDZ65568 UNU65568:UNV65568 UXQ65568:UXR65568 VHM65568:VHN65568 VRI65568:VRJ65568 WBE65568:WBF65568 WLA65568:WLB65568 WUW65568:WUX65568 IK131104:IL131104 SG131104:SH131104 ACC131104:ACD131104 ALY131104:ALZ131104 AVU131104:AVV131104 BFQ131104:BFR131104 BPM131104:BPN131104 BZI131104:BZJ131104 CJE131104:CJF131104 CTA131104:CTB131104 DCW131104:DCX131104 DMS131104:DMT131104 DWO131104:DWP131104 EGK131104:EGL131104 EQG131104:EQH131104 FAC131104:FAD131104 FJY131104:FJZ131104 FTU131104:FTV131104 GDQ131104:GDR131104 GNM131104:GNN131104 GXI131104:GXJ131104 HHE131104:HHF131104 HRA131104:HRB131104 IAW131104:IAX131104 IKS131104:IKT131104 IUO131104:IUP131104 JEK131104:JEL131104 JOG131104:JOH131104 JYC131104:JYD131104 KHY131104:KHZ131104 KRU131104:KRV131104 LBQ131104:LBR131104 LLM131104:LLN131104 LVI131104:LVJ131104 MFE131104:MFF131104 MPA131104:MPB131104 MYW131104:MYX131104 NIS131104:NIT131104 NSO131104:NSP131104 OCK131104:OCL131104 OMG131104:OMH131104 OWC131104:OWD131104 PFY131104:PFZ131104 PPU131104:PPV131104 PZQ131104:PZR131104 QJM131104:QJN131104 QTI131104:QTJ131104 RDE131104:RDF131104 RNA131104:RNB131104 RWW131104:RWX131104 SGS131104:SGT131104 SQO131104:SQP131104 TAK131104:TAL131104 TKG131104:TKH131104 TUC131104:TUD131104 UDY131104:UDZ131104 UNU131104:UNV131104 UXQ131104:UXR131104 VHM131104:VHN131104 VRI131104:VRJ131104 WBE131104:WBF131104 WLA131104:WLB131104 WUW131104:WUX131104 IK196640:IL196640 SG196640:SH196640 ACC196640:ACD196640 ALY196640:ALZ196640 AVU196640:AVV196640 BFQ196640:BFR196640 BPM196640:BPN196640 BZI196640:BZJ196640 CJE196640:CJF196640 CTA196640:CTB196640 DCW196640:DCX196640 DMS196640:DMT196640 DWO196640:DWP196640 EGK196640:EGL196640 EQG196640:EQH196640 FAC196640:FAD196640 FJY196640:FJZ196640 FTU196640:FTV196640 GDQ196640:GDR196640 GNM196640:GNN196640 GXI196640:GXJ196640 HHE196640:HHF196640 HRA196640:HRB196640 IAW196640:IAX196640 IKS196640:IKT196640 IUO196640:IUP196640 JEK196640:JEL196640 JOG196640:JOH196640 JYC196640:JYD196640 KHY196640:KHZ196640 KRU196640:KRV196640 LBQ196640:LBR196640 LLM196640:LLN196640 LVI196640:LVJ196640 MFE196640:MFF196640 MPA196640:MPB196640 MYW196640:MYX196640 NIS196640:NIT196640 NSO196640:NSP196640 OCK196640:OCL196640 OMG196640:OMH196640 OWC196640:OWD196640 PFY196640:PFZ196640 PPU196640:PPV196640 PZQ196640:PZR196640 QJM196640:QJN196640 QTI196640:QTJ196640 RDE196640:RDF196640 RNA196640:RNB196640 RWW196640:RWX196640 SGS196640:SGT196640 SQO196640:SQP196640 TAK196640:TAL196640 TKG196640:TKH196640 TUC196640:TUD196640 UDY196640:UDZ196640 UNU196640:UNV196640 UXQ196640:UXR196640 VHM196640:VHN196640 VRI196640:VRJ196640 WBE196640:WBF196640 WLA196640:WLB196640 WUW196640:WUX196640 IK262176:IL262176 SG262176:SH262176 ACC262176:ACD262176 ALY262176:ALZ262176 AVU262176:AVV262176 BFQ262176:BFR262176 BPM262176:BPN262176 BZI262176:BZJ262176 CJE262176:CJF262176 CTA262176:CTB262176 DCW262176:DCX262176 DMS262176:DMT262176 DWO262176:DWP262176 EGK262176:EGL262176 EQG262176:EQH262176 FAC262176:FAD262176 FJY262176:FJZ262176 FTU262176:FTV262176 GDQ262176:GDR262176 GNM262176:GNN262176 GXI262176:GXJ262176 HHE262176:HHF262176 HRA262176:HRB262176 IAW262176:IAX262176 IKS262176:IKT262176 IUO262176:IUP262176 JEK262176:JEL262176 JOG262176:JOH262176 JYC262176:JYD262176 KHY262176:KHZ262176 KRU262176:KRV262176 LBQ262176:LBR262176 LLM262176:LLN262176 LVI262176:LVJ262176 MFE262176:MFF262176 MPA262176:MPB262176 MYW262176:MYX262176 NIS262176:NIT262176 NSO262176:NSP262176 OCK262176:OCL262176 OMG262176:OMH262176 OWC262176:OWD262176 PFY262176:PFZ262176 PPU262176:PPV262176 PZQ262176:PZR262176 QJM262176:QJN262176 QTI262176:QTJ262176 RDE262176:RDF262176 RNA262176:RNB262176 RWW262176:RWX262176 SGS262176:SGT262176 SQO262176:SQP262176 TAK262176:TAL262176 TKG262176:TKH262176 TUC262176:TUD262176 UDY262176:UDZ262176 UNU262176:UNV262176 UXQ262176:UXR262176 VHM262176:VHN262176 VRI262176:VRJ262176 WBE262176:WBF262176 WLA262176:WLB262176 WUW262176:WUX262176 IK327712:IL327712 SG327712:SH327712 ACC327712:ACD327712 ALY327712:ALZ327712 AVU327712:AVV327712 BFQ327712:BFR327712 BPM327712:BPN327712 BZI327712:BZJ327712 CJE327712:CJF327712 CTA327712:CTB327712 DCW327712:DCX327712 DMS327712:DMT327712 DWO327712:DWP327712 EGK327712:EGL327712 EQG327712:EQH327712 FAC327712:FAD327712 FJY327712:FJZ327712 FTU327712:FTV327712 GDQ327712:GDR327712 GNM327712:GNN327712 GXI327712:GXJ327712 HHE327712:HHF327712 HRA327712:HRB327712 IAW327712:IAX327712 IKS327712:IKT327712 IUO327712:IUP327712 JEK327712:JEL327712 JOG327712:JOH327712 JYC327712:JYD327712 KHY327712:KHZ327712 KRU327712:KRV327712 LBQ327712:LBR327712 LLM327712:LLN327712 LVI327712:LVJ327712 MFE327712:MFF327712 MPA327712:MPB327712 MYW327712:MYX327712 NIS327712:NIT327712 NSO327712:NSP327712 OCK327712:OCL327712 OMG327712:OMH327712 OWC327712:OWD327712 PFY327712:PFZ327712 PPU327712:PPV327712 PZQ327712:PZR327712 QJM327712:QJN327712 QTI327712:QTJ327712 RDE327712:RDF327712 RNA327712:RNB327712 RWW327712:RWX327712 SGS327712:SGT327712 SQO327712:SQP327712 TAK327712:TAL327712 TKG327712:TKH327712 TUC327712:TUD327712 UDY327712:UDZ327712 UNU327712:UNV327712 UXQ327712:UXR327712 VHM327712:VHN327712 VRI327712:VRJ327712 WBE327712:WBF327712 WLA327712:WLB327712 WUW327712:WUX327712 IK393248:IL393248 SG393248:SH393248 ACC393248:ACD393248 ALY393248:ALZ393248 AVU393248:AVV393248 BFQ393248:BFR393248 BPM393248:BPN393248 BZI393248:BZJ393248 CJE393248:CJF393248 CTA393248:CTB393248 DCW393248:DCX393248 DMS393248:DMT393248 DWO393248:DWP393248 EGK393248:EGL393248 EQG393248:EQH393248 FAC393248:FAD393248 FJY393248:FJZ393248 FTU393248:FTV393248 GDQ393248:GDR393248 GNM393248:GNN393248 GXI393248:GXJ393248 HHE393248:HHF393248 HRA393248:HRB393248 IAW393248:IAX393248 IKS393248:IKT393248 IUO393248:IUP393248 JEK393248:JEL393248 JOG393248:JOH393248 JYC393248:JYD393248 KHY393248:KHZ393248 KRU393248:KRV393248 LBQ393248:LBR393248 LLM393248:LLN393248 LVI393248:LVJ393248 MFE393248:MFF393248 MPA393248:MPB393248 MYW393248:MYX393248 NIS393248:NIT393248 NSO393248:NSP393248 OCK393248:OCL393248 OMG393248:OMH393248 OWC393248:OWD393248 PFY393248:PFZ393248 PPU393248:PPV393248 PZQ393248:PZR393248 QJM393248:QJN393248 QTI393248:QTJ393248 RDE393248:RDF393248 RNA393248:RNB393248 RWW393248:RWX393248 SGS393248:SGT393248 SQO393248:SQP393248 TAK393248:TAL393248 TKG393248:TKH393248 TUC393248:TUD393248 UDY393248:UDZ393248 UNU393248:UNV393248 UXQ393248:UXR393248 VHM393248:VHN393248 VRI393248:VRJ393248 WBE393248:WBF393248 WLA393248:WLB393248 WUW393248:WUX393248 IK458784:IL458784 SG458784:SH458784 ACC458784:ACD458784 ALY458784:ALZ458784 AVU458784:AVV458784 BFQ458784:BFR458784 BPM458784:BPN458784 BZI458784:BZJ458784 CJE458784:CJF458784 CTA458784:CTB458784 DCW458784:DCX458784 DMS458784:DMT458784 DWO458784:DWP458784 EGK458784:EGL458784 EQG458784:EQH458784 FAC458784:FAD458784 FJY458784:FJZ458784 FTU458784:FTV458784 GDQ458784:GDR458784 GNM458784:GNN458784 GXI458784:GXJ458784 HHE458784:HHF458784 HRA458784:HRB458784 IAW458784:IAX458784 IKS458784:IKT458784 IUO458784:IUP458784 JEK458784:JEL458784 JOG458784:JOH458784 JYC458784:JYD458784 KHY458784:KHZ458784 KRU458784:KRV458784 LBQ458784:LBR458784 LLM458784:LLN458784 LVI458784:LVJ458784 MFE458784:MFF458784 MPA458784:MPB458784 MYW458784:MYX458784 NIS458784:NIT458784 NSO458784:NSP458784 OCK458784:OCL458784 OMG458784:OMH458784 OWC458784:OWD458784 PFY458784:PFZ458784 PPU458784:PPV458784 PZQ458784:PZR458784 QJM458784:QJN458784 QTI458784:QTJ458784 RDE458784:RDF458784 RNA458784:RNB458784 RWW458784:RWX458784 SGS458784:SGT458784 SQO458784:SQP458784 TAK458784:TAL458784 TKG458784:TKH458784 TUC458784:TUD458784 UDY458784:UDZ458784 UNU458784:UNV458784 UXQ458784:UXR458784 VHM458784:VHN458784 VRI458784:VRJ458784 WBE458784:WBF458784 WLA458784:WLB458784 WUW458784:WUX458784 IK524320:IL524320 SG524320:SH524320 ACC524320:ACD524320 ALY524320:ALZ524320 AVU524320:AVV524320 BFQ524320:BFR524320 BPM524320:BPN524320 BZI524320:BZJ524320 CJE524320:CJF524320 CTA524320:CTB524320 DCW524320:DCX524320 DMS524320:DMT524320 DWO524320:DWP524320 EGK524320:EGL524320 EQG524320:EQH524320 FAC524320:FAD524320 FJY524320:FJZ524320 FTU524320:FTV524320 GDQ524320:GDR524320 GNM524320:GNN524320 GXI524320:GXJ524320 HHE524320:HHF524320 HRA524320:HRB524320 IAW524320:IAX524320 IKS524320:IKT524320 IUO524320:IUP524320 JEK524320:JEL524320 JOG524320:JOH524320 JYC524320:JYD524320 KHY524320:KHZ524320 KRU524320:KRV524320 LBQ524320:LBR524320 LLM524320:LLN524320 LVI524320:LVJ524320 MFE524320:MFF524320 MPA524320:MPB524320 MYW524320:MYX524320 NIS524320:NIT524320 NSO524320:NSP524320 OCK524320:OCL524320 OMG524320:OMH524320 OWC524320:OWD524320 PFY524320:PFZ524320 PPU524320:PPV524320 PZQ524320:PZR524320 QJM524320:QJN524320 QTI524320:QTJ524320 RDE524320:RDF524320 RNA524320:RNB524320 RWW524320:RWX524320 SGS524320:SGT524320 SQO524320:SQP524320 TAK524320:TAL524320 TKG524320:TKH524320 TUC524320:TUD524320 UDY524320:UDZ524320 UNU524320:UNV524320 UXQ524320:UXR524320 VHM524320:VHN524320 VRI524320:VRJ524320 WBE524320:WBF524320 WLA524320:WLB524320 WUW524320:WUX524320 IK589856:IL589856 SG589856:SH589856 ACC589856:ACD589856 ALY589856:ALZ589856 AVU589856:AVV589856 BFQ589856:BFR589856 BPM589856:BPN589856 BZI589856:BZJ589856 CJE589856:CJF589856 CTA589856:CTB589856 DCW589856:DCX589856 DMS589856:DMT589856 DWO589856:DWP589856 EGK589856:EGL589856 EQG589856:EQH589856 FAC589856:FAD589856 FJY589856:FJZ589856 FTU589856:FTV589856 GDQ589856:GDR589856 GNM589856:GNN589856 GXI589856:GXJ589856 HHE589856:HHF589856 HRA589856:HRB589856 IAW589856:IAX589856 IKS589856:IKT589856 IUO589856:IUP589856 JEK589856:JEL589856 JOG589856:JOH589856 JYC589856:JYD589856 KHY589856:KHZ589856 KRU589856:KRV589856 LBQ589856:LBR589856 LLM589856:LLN589856 LVI589856:LVJ589856 MFE589856:MFF589856 MPA589856:MPB589856 MYW589856:MYX589856 NIS589856:NIT589856 NSO589856:NSP589856 OCK589856:OCL589856 OMG589856:OMH589856 OWC589856:OWD589856 PFY589856:PFZ589856 PPU589856:PPV589856 PZQ589856:PZR589856 QJM589856:QJN589856 QTI589856:QTJ589856 RDE589856:RDF589856 RNA589856:RNB589856 RWW589856:RWX589856 SGS589856:SGT589856 SQO589856:SQP589856 TAK589856:TAL589856 TKG589856:TKH589856 TUC589856:TUD589856 UDY589856:UDZ589856 UNU589856:UNV589856 UXQ589856:UXR589856 VHM589856:VHN589856 VRI589856:VRJ589856 WBE589856:WBF589856 WLA589856:WLB589856 WUW589856:WUX589856 IK655392:IL655392 SG655392:SH655392 ACC655392:ACD655392 ALY655392:ALZ655392 AVU655392:AVV655392 BFQ655392:BFR655392 BPM655392:BPN655392 BZI655392:BZJ655392 CJE655392:CJF655392 CTA655392:CTB655392 DCW655392:DCX655392 DMS655392:DMT655392 DWO655392:DWP655392 EGK655392:EGL655392 EQG655392:EQH655392 FAC655392:FAD655392 FJY655392:FJZ655392 FTU655392:FTV655392 GDQ655392:GDR655392 GNM655392:GNN655392 GXI655392:GXJ655392 HHE655392:HHF655392 HRA655392:HRB655392 IAW655392:IAX655392 IKS655392:IKT655392 IUO655392:IUP655392 JEK655392:JEL655392 JOG655392:JOH655392 JYC655392:JYD655392 KHY655392:KHZ655392 KRU655392:KRV655392 LBQ655392:LBR655392 LLM655392:LLN655392 LVI655392:LVJ655392 MFE655392:MFF655392 MPA655392:MPB655392 MYW655392:MYX655392 NIS655392:NIT655392 NSO655392:NSP655392 OCK655392:OCL655392 OMG655392:OMH655392 OWC655392:OWD655392 PFY655392:PFZ655392 PPU655392:PPV655392 PZQ655392:PZR655392 QJM655392:QJN655392 QTI655392:QTJ655392 RDE655392:RDF655392 RNA655392:RNB655392 RWW655392:RWX655392 SGS655392:SGT655392 SQO655392:SQP655392 TAK655392:TAL655392 TKG655392:TKH655392 TUC655392:TUD655392 UDY655392:UDZ655392 UNU655392:UNV655392 UXQ655392:UXR655392 VHM655392:VHN655392 VRI655392:VRJ655392 WBE655392:WBF655392 WLA655392:WLB655392 WUW655392:WUX655392 IK720928:IL720928 SG720928:SH720928 ACC720928:ACD720928 ALY720928:ALZ720928 AVU720928:AVV720928 BFQ720928:BFR720928 BPM720928:BPN720928 BZI720928:BZJ720928 CJE720928:CJF720928 CTA720928:CTB720928 DCW720928:DCX720928 DMS720928:DMT720928 DWO720928:DWP720928 EGK720928:EGL720928 EQG720928:EQH720928 FAC720928:FAD720928 FJY720928:FJZ720928 FTU720928:FTV720928 GDQ720928:GDR720928 GNM720928:GNN720928 GXI720928:GXJ720928 HHE720928:HHF720928 HRA720928:HRB720928 IAW720928:IAX720928 IKS720928:IKT720928 IUO720928:IUP720928 JEK720928:JEL720928 JOG720928:JOH720928 JYC720928:JYD720928 KHY720928:KHZ720928 KRU720928:KRV720928 LBQ720928:LBR720928 LLM720928:LLN720928 LVI720928:LVJ720928 MFE720928:MFF720928 MPA720928:MPB720928 MYW720928:MYX720928 NIS720928:NIT720928 NSO720928:NSP720928 OCK720928:OCL720928 OMG720928:OMH720928 OWC720928:OWD720928 PFY720928:PFZ720928 PPU720928:PPV720928 PZQ720928:PZR720928 QJM720928:QJN720928 QTI720928:QTJ720928 RDE720928:RDF720928 RNA720928:RNB720928 RWW720928:RWX720928 SGS720928:SGT720928 SQO720928:SQP720928 TAK720928:TAL720928 TKG720928:TKH720928 TUC720928:TUD720928 UDY720928:UDZ720928 UNU720928:UNV720928 UXQ720928:UXR720928 VHM720928:VHN720928 VRI720928:VRJ720928 WBE720928:WBF720928 WLA720928:WLB720928 WUW720928:WUX720928 IK786464:IL786464 SG786464:SH786464 ACC786464:ACD786464 ALY786464:ALZ786464 AVU786464:AVV786464 BFQ786464:BFR786464 BPM786464:BPN786464 BZI786464:BZJ786464 CJE786464:CJF786464 CTA786464:CTB786464 DCW786464:DCX786464 DMS786464:DMT786464 DWO786464:DWP786464 EGK786464:EGL786464 EQG786464:EQH786464 FAC786464:FAD786464 FJY786464:FJZ786464 FTU786464:FTV786464 GDQ786464:GDR786464 GNM786464:GNN786464 GXI786464:GXJ786464 HHE786464:HHF786464 HRA786464:HRB786464 IAW786464:IAX786464 IKS786464:IKT786464 IUO786464:IUP786464 JEK786464:JEL786464 JOG786464:JOH786464 JYC786464:JYD786464 KHY786464:KHZ786464 KRU786464:KRV786464 LBQ786464:LBR786464 LLM786464:LLN786464 LVI786464:LVJ786464 MFE786464:MFF786464 MPA786464:MPB786464 MYW786464:MYX786464 NIS786464:NIT786464 NSO786464:NSP786464 OCK786464:OCL786464 OMG786464:OMH786464 OWC786464:OWD786464 PFY786464:PFZ786464 PPU786464:PPV786464 PZQ786464:PZR786464 QJM786464:QJN786464 QTI786464:QTJ786464 RDE786464:RDF786464 RNA786464:RNB786464 RWW786464:RWX786464 SGS786464:SGT786464 SQO786464:SQP786464 TAK786464:TAL786464 TKG786464:TKH786464 TUC786464:TUD786464 UDY786464:UDZ786464 UNU786464:UNV786464 UXQ786464:UXR786464 VHM786464:VHN786464 VRI786464:VRJ786464 WBE786464:WBF786464 WLA786464:WLB786464 WUW786464:WUX786464 IK852000:IL852000 SG852000:SH852000 ACC852000:ACD852000 ALY852000:ALZ852000 AVU852000:AVV852000 BFQ852000:BFR852000 BPM852000:BPN852000 BZI852000:BZJ852000 CJE852000:CJF852000 CTA852000:CTB852000 DCW852000:DCX852000 DMS852000:DMT852000 DWO852000:DWP852000 EGK852000:EGL852000 EQG852000:EQH852000 FAC852000:FAD852000 FJY852000:FJZ852000 FTU852000:FTV852000 GDQ852000:GDR852000 GNM852000:GNN852000 GXI852000:GXJ852000 HHE852000:HHF852000 HRA852000:HRB852000 IAW852000:IAX852000 IKS852000:IKT852000 IUO852000:IUP852000 JEK852000:JEL852000 JOG852000:JOH852000 JYC852000:JYD852000 KHY852000:KHZ852000 KRU852000:KRV852000 LBQ852000:LBR852000 LLM852000:LLN852000 LVI852000:LVJ852000 MFE852000:MFF852000 MPA852000:MPB852000 MYW852000:MYX852000 NIS852000:NIT852000 NSO852000:NSP852000 OCK852000:OCL852000 OMG852000:OMH852000 OWC852000:OWD852000 PFY852000:PFZ852000 PPU852000:PPV852000 PZQ852000:PZR852000 QJM852000:QJN852000 QTI852000:QTJ852000 RDE852000:RDF852000 RNA852000:RNB852000 RWW852000:RWX852000 SGS852000:SGT852000 SQO852000:SQP852000 TAK852000:TAL852000 TKG852000:TKH852000 TUC852000:TUD852000 UDY852000:UDZ852000 UNU852000:UNV852000 UXQ852000:UXR852000 VHM852000:VHN852000 VRI852000:VRJ852000 WBE852000:WBF852000 WLA852000:WLB852000 WUW852000:WUX852000 IK917536:IL917536 SG917536:SH917536 ACC917536:ACD917536 ALY917536:ALZ917536 AVU917536:AVV917536 BFQ917536:BFR917536 BPM917536:BPN917536 BZI917536:BZJ917536 CJE917536:CJF917536 CTA917536:CTB917536 DCW917536:DCX917536 DMS917536:DMT917536 DWO917536:DWP917536 EGK917536:EGL917536 EQG917536:EQH917536 FAC917536:FAD917536 FJY917536:FJZ917536 FTU917536:FTV917536 GDQ917536:GDR917536 GNM917536:GNN917536 GXI917536:GXJ917536 HHE917536:HHF917536 HRA917536:HRB917536 IAW917536:IAX917536 IKS917536:IKT917536 IUO917536:IUP917536 JEK917536:JEL917536 JOG917536:JOH917536 JYC917536:JYD917536 KHY917536:KHZ917536 KRU917536:KRV917536 LBQ917536:LBR917536 LLM917536:LLN917536 LVI917536:LVJ917536 MFE917536:MFF917536 MPA917536:MPB917536 MYW917536:MYX917536 NIS917536:NIT917536 NSO917536:NSP917536 OCK917536:OCL917536 OMG917536:OMH917536 OWC917536:OWD917536 PFY917536:PFZ917536 PPU917536:PPV917536 PZQ917536:PZR917536 QJM917536:QJN917536 QTI917536:QTJ917536 RDE917536:RDF917536 RNA917536:RNB917536 RWW917536:RWX917536 SGS917536:SGT917536 SQO917536:SQP917536 TAK917536:TAL917536 TKG917536:TKH917536 TUC917536:TUD917536 UDY917536:UDZ917536 UNU917536:UNV917536 UXQ917536:UXR917536 VHM917536:VHN917536 VRI917536:VRJ917536 WBE917536:WBF917536 WLA917536:WLB917536 WUW917536:WUX917536 IK983072:IL983072 SG983072:SH983072 ACC983072:ACD983072 ALY983072:ALZ983072 AVU983072:AVV983072 BFQ983072:BFR983072 BPM983072:BPN983072 BZI983072:BZJ983072 CJE983072:CJF983072 CTA983072:CTB983072 DCW983072:DCX983072 DMS983072:DMT983072 DWO983072:DWP983072 EGK983072:EGL983072 EQG983072:EQH983072 FAC983072:FAD983072 FJY983072:FJZ983072 FTU983072:FTV983072 GDQ983072:GDR983072 GNM983072:GNN983072 GXI983072:GXJ983072 HHE983072:HHF983072 HRA983072:HRB983072 IAW983072:IAX983072 IKS983072:IKT983072 IUO983072:IUP983072 JEK983072:JEL983072 JOG983072:JOH983072 JYC983072:JYD983072 KHY983072:KHZ983072 KRU983072:KRV983072 LBQ983072:LBR983072 LLM983072:LLN983072 LVI983072:LVJ983072 MFE983072:MFF983072 MPA983072:MPB983072 MYW983072:MYX983072 NIS983072:NIT983072 NSO983072:NSP983072 OCK983072:OCL983072 OMG983072:OMH983072 OWC983072:OWD983072 PFY983072:PFZ983072 PPU983072:PPV983072 PZQ983072:PZR983072 QJM983072:QJN983072 QTI983072:QTJ983072 RDE983072:RDF983072 RNA983072:RNB983072 RWW983072:RWX983072 SGS983072:SGT983072 SQO983072:SQP983072 TAK983072:TAL983072 TKG983072:TKH983072 TUC983072:TUD983072 UDY983072:UDZ983072 UNU983072:UNV983072 UXQ983072:UXR983072 VHM983072:VHN983072 VRI983072:VRJ983072 WBE983072:WBF983072 WLA983072:WLB983072 WUW983072:WUX983072 IN65568:IO65568 SJ65568:SK65568 ACF65568:ACG65568 AMB65568:AMC65568 AVX65568:AVY65568 BFT65568:BFU65568 BPP65568:BPQ65568 BZL65568:BZM65568 CJH65568:CJI65568 CTD65568:CTE65568 DCZ65568:DDA65568 DMV65568:DMW65568 DWR65568:DWS65568 EGN65568:EGO65568 EQJ65568:EQK65568 FAF65568:FAG65568 FKB65568:FKC65568 FTX65568:FTY65568 GDT65568:GDU65568 GNP65568:GNQ65568 GXL65568:GXM65568 HHH65568:HHI65568 HRD65568:HRE65568 IAZ65568:IBA65568 IKV65568:IKW65568 IUR65568:IUS65568 JEN65568:JEO65568 JOJ65568:JOK65568 JYF65568:JYG65568 KIB65568:KIC65568 KRX65568:KRY65568 LBT65568:LBU65568 LLP65568:LLQ65568 LVL65568:LVM65568 MFH65568:MFI65568 MPD65568:MPE65568 MYZ65568:MZA65568 NIV65568:NIW65568 NSR65568:NSS65568 OCN65568:OCO65568 OMJ65568:OMK65568 OWF65568:OWG65568 PGB65568:PGC65568 PPX65568:PPY65568 PZT65568:PZU65568 QJP65568:QJQ65568 QTL65568:QTM65568 RDH65568:RDI65568 RND65568:RNE65568 RWZ65568:RXA65568 SGV65568:SGW65568 SQR65568:SQS65568 TAN65568:TAO65568 TKJ65568:TKK65568 TUF65568:TUG65568 UEB65568:UEC65568 UNX65568:UNY65568 UXT65568:UXU65568 VHP65568:VHQ65568 VRL65568:VRM65568 WBH65568:WBI65568 WLD65568:WLE65568 WUZ65568:WVA65568 IN131104:IO131104 SJ131104:SK131104 ACF131104:ACG131104 AMB131104:AMC131104 AVX131104:AVY131104 BFT131104:BFU131104 BPP131104:BPQ131104 BZL131104:BZM131104 CJH131104:CJI131104 CTD131104:CTE131104 DCZ131104:DDA131104 DMV131104:DMW131104 DWR131104:DWS131104 EGN131104:EGO131104 EQJ131104:EQK131104 FAF131104:FAG131104 FKB131104:FKC131104 FTX131104:FTY131104 GDT131104:GDU131104 GNP131104:GNQ131104 GXL131104:GXM131104 HHH131104:HHI131104 HRD131104:HRE131104 IAZ131104:IBA131104 IKV131104:IKW131104 IUR131104:IUS131104 JEN131104:JEO131104 JOJ131104:JOK131104 JYF131104:JYG131104 KIB131104:KIC131104 KRX131104:KRY131104 LBT131104:LBU131104 LLP131104:LLQ131104 LVL131104:LVM131104 MFH131104:MFI131104 MPD131104:MPE131104 MYZ131104:MZA131104 NIV131104:NIW131104 NSR131104:NSS131104 OCN131104:OCO131104 OMJ131104:OMK131104 OWF131104:OWG131104 PGB131104:PGC131104 PPX131104:PPY131104 PZT131104:PZU131104 QJP131104:QJQ131104 QTL131104:QTM131104 RDH131104:RDI131104 RND131104:RNE131104 RWZ131104:RXA131104 SGV131104:SGW131104 SQR131104:SQS131104 TAN131104:TAO131104 TKJ131104:TKK131104 TUF131104:TUG131104 UEB131104:UEC131104 UNX131104:UNY131104 UXT131104:UXU131104 VHP131104:VHQ131104 VRL131104:VRM131104 WBH131104:WBI131104 WLD131104:WLE131104 WUZ131104:WVA131104 IN196640:IO196640 SJ196640:SK196640 ACF196640:ACG196640 AMB196640:AMC196640 AVX196640:AVY196640 BFT196640:BFU196640 BPP196640:BPQ196640 BZL196640:BZM196640 CJH196640:CJI196640 CTD196640:CTE196640 DCZ196640:DDA196640 DMV196640:DMW196640 DWR196640:DWS196640 EGN196640:EGO196640 EQJ196640:EQK196640 FAF196640:FAG196640 FKB196640:FKC196640 FTX196640:FTY196640 GDT196640:GDU196640 GNP196640:GNQ196640 GXL196640:GXM196640 HHH196640:HHI196640 HRD196640:HRE196640 IAZ196640:IBA196640 IKV196640:IKW196640 IUR196640:IUS196640 JEN196640:JEO196640 JOJ196640:JOK196640 JYF196640:JYG196640 KIB196640:KIC196640 KRX196640:KRY196640 LBT196640:LBU196640 LLP196640:LLQ196640 LVL196640:LVM196640 MFH196640:MFI196640 MPD196640:MPE196640 MYZ196640:MZA196640 NIV196640:NIW196640 NSR196640:NSS196640 OCN196640:OCO196640 OMJ196640:OMK196640 OWF196640:OWG196640 PGB196640:PGC196640 PPX196640:PPY196640 PZT196640:PZU196640 QJP196640:QJQ196640 QTL196640:QTM196640 RDH196640:RDI196640 RND196640:RNE196640 RWZ196640:RXA196640 SGV196640:SGW196640 SQR196640:SQS196640 TAN196640:TAO196640 TKJ196640:TKK196640 TUF196640:TUG196640 UEB196640:UEC196640 UNX196640:UNY196640 UXT196640:UXU196640 VHP196640:VHQ196640 VRL196640:VRM196640 WBH196640:WBI196640 WLD196640:WLE196640 WUZ196640:WVA196640 IN262176:IO262176 SJ262176:SK262176 ACF262176:ACG262176 AMB262176:AMC262176 AVX262176:AVY262176 BFT262176:BFU262176 BPP262176:BPQ262176 BZL262176:BZM262176 CJH262176:CJI262176 CTD262176:CTE262176 DCZ262176:DDA262176 DMV262176:DMW262176 DWR262176:DWS262176 EGN262176:EGO262176 EQJ262176:EQK262176 FAF262176:FAG262176 FKB262176:FKC262176 FTX262176:FTY262176 GDT262176:GDU262176 GNP262176:GNQ262176 GXL262176:GXM262176 HHH262176:HHI262176 HRD262176:HRE262176 IAZ262176:IBA262176 IKV262176:IKW262176 IUR262176:IUS262176 JEN262176:JEO262176 JOJ262176:JOK262176 JYF262176:JYG262176 KIB262176:KIC262176 KRX262176:KRY262176 LBT262176:LBU262176 LLP262176:LLQ262176 LVL262176:LVM262176 MFH262176:MFI262176 MPD262176:MPE262176 MYZ262176:MZA262176 NIV262176:NIW262176 NSR262176:NSS262176 OCN262176:OCO262176 OMJ262176:OMK262176 OWF262176:OWG262176 PGB262176:PGC262176 PPX262176:PPY262176 PZT262176:PZU262176 QJP262176:QJQ262176 QTL262176:QTM262176 RDH262176:RDI262176 RND262176:RNE262176 RWZ262176:RXA262176 SGV262176:SGW262176 SQR262176:SQS262176 TAN262176:TAO262176 TKJ262176:TKK262176 TUF262176:TUG262176 UEB262176:UEC262176 UNX262176:UNY262176 UXT262176:UXU262176 VHP262176:VHQ262176 VRL262176:VRM262176 WBH262176:WBI262176 WLD262176:WLE262176 WUZ262176:WVA262176 IN327712:IO327712 SJ327712:SK327712 ACF327712:ACG327712 AMB327712:AMC327712 AVX327712:AVY327712 BFT327712:BFU327712 BPP327712:BPQ327712 BZL327712:BZM327712 CJH327712:CJI327712 CTD327712:CTE327712 DCZ327712:DDA327712 DMV327712:DMW327712 DWR327712:DWS327712 EGN327712:EGO327712 EQJ327712:EQK327712 FAF327712:FAG327712 FKB327712:FKC327712 FTX327712:FTY327712 GDT327712:GDU327712 GNP327712:GNQ327712 GXL327712:GXM327712 HHH327712:HHI327712 HRD327712:HRE327712 IAZ327712:IBA327712 IKV327712:IKW327712 IUR327712:IUS327712 JEN327712:JEO327712 JOJ327712:JOK327712 JYF327712:JYG327712 KIB327712:KIC327712 KRX327712:KRY327712 LBT327712:LBU327712 LLP327712:LLQ327712 LVL327712:LVM327712 MFH327712:MFI327712 MPD327712:MPE327712 MYZ327712:MZA327712 NIV327712:NIW327712 NSR327712:NSS327712 OCN327712:OCO327712 OMJ327712:OMK327712 OWF327712:OWG327712 PGB327712:PGC327712 PPX327712:PPY327712 PZT327712:PZU327712 QJP327712:QJQ327712 QTL327712:QTM327712 RDH327712:RDI327712 RND327712:RNE327712 RWZ327712:RXA327712 SGV327712:SGW327712 SQR327712:SQS327712 TAN327712:TAO327712 TKJ327712:TKK327712 TUF327712:TUG327712 UEB327712:UEC327712 UNX327712:UNY327712 UXT327712:UXU327712 VHP327712:VHQ327712 VRL327712:VRM327712 WBH327712:WBI327712 WLD327712:WLE327712 WUZ327712:WVA327712 IN393248:IO393248 SJ393248:SK393248 ACF393248:ACG393248 AMB393248:AMC393248 AVX393248:AVY393248 BFT393248:BFU393248 BPP393248:BPQ393248 BZL393248:BZM393248 CJH393248:CJI393248 CTD393248:CTE393248 DCZ393248:DDA393248 DMV393248:DMW393248 DWR393248:DWS393248 EGN393248:EGO393248 EQJ393248:EQK393248 FAF393248:FAG393248 FKB393248:FKC393248 FTX393248:FTY393248 GDT393248:GDU393248 GNP393248:GNQ393248 GXL393248:GXM393248 HHH393248:HHI393248 HRD393248:HRE393248 IAZ393248:IBA393248 IKV393248:IKW393248 IUR393248:IUS393248 JEN393248:JEO393248 JOJ393248:JOK393248 JYF393248:JYG393248 KIB393248:KIC393248 KRX393248:KRY393248 LBT393248:LBU393248 LLP393248:LLQ393248 LVL393248:LVM393248 MFH393248:MFI393248 MPD393248:MPE393248 MYZ393248:MZA393248 NIV393248:NIW393248 NSR393248:NSS393248 OCN393248:OCO393248 OMJ393248:OMK393248 OWF393248:OWG393248 PGB393248:PGC393248 PPX393248:PPY393248 PZT393248:PZU393248 QJP393248:QJQ393248 QTL393248:QTM393248 RDH393248:RDI393248 RND393248:RNE393248 RWZ393248:RXA393248 SGV393248:SGW393248 SQR393248:SQS393248 TAN393248:TAO393248 TKJ393248:TKK393248 TUF393248:TUG393248 UEB393248:UEC393248 UNX393248:UNY393248 UXT393248:UXU393248 VHP393248:VHQ393248 VRL393248:VRM393248 WBH393248:WBI393248 WLD393248:WLE393248 WUZ393248:WVA393248 IN458784:IO458784 SJ458784:SK458784 ACF458784:ACG458784 AMB458784:AMC458784 AVX458784:AVY458784 BFT458784:BFU458784 BPP458784:BPQ458784 BZL458784:BZM458784 CJH458784:CJI458784 CTD458784:CTE458784 DCZ458784:DDA458784 DMV458784:DMW458784 DWR458784:DWS458784 EGN458784:EGO458784 EQJ458784:EQK458784 FAF458784:FAG458784 FKB458784:FKC458784 FTX458784:FTY458784 GDT458784:GDU458784 GNP458784:GNQ458784 GXL458784:GXM458784 HHH458784:HHI458784 HRD458784:HRE458784 IAZ458784:IBA458784 IKV458784:IKW458784 IUR458784:IUS458784 JEN458784:JEO458784 JOJ458784:JOK458784 JYF458784:JYG458784 KIB458784:KIC458784 KRX458784:KRY458784 LBT458784:LBU458784 LLP458784:LLQ458784 LVL458784:LVM458784 MFH458784:MFI458784 MPD458784:MPE458784 MYZ458784:MZA458784 NIV458784:NIW458784 NSR458784:NSS458784 OCN458784:OCO458784 OMJ458784:OMK458784 OWF458784:OWG458784 PGB458784:PGC458784 PPX458784:PPY458784 PZT458784:PZU458784 QJP458784:QJQ458784 QTL458784:QTM458784 RDH458784:RDI458784 RND458784:RNE458784 RWZ458784:RXA458784 SGV458784:SGW458784 SQR458784:SQS458784 TAN458784:TAO458784 TKJ458784:TKK458784 TUF458784:TUG458784 UEB458784:UEC458784 UNX458784:UNY458784 UXT458784:UXU458784 VHP458784:VHQ458784 VRL458784:VRM458784 WBH458784:WBI458784 WLD458784:WLE458784 WUZ458784:WVA458784 IN524320:IO524320 SJ524320:SK524320 ACF524320:ACG524320 AMB524320:AMC524320 AVX524320:AVY524320 BFT524320:BFU524320 BPP524320:BPQ524320 BZL524320:BZM524320 CJH524320:CJI524320 CTD524320:CTE524320 DCZ524320:DDA524320 DMV524320:DMW524320 DWR524320:DWS524320 EGN524320:EGO524320 EQJ524320:EQK524320 FAF524320:FAG524320 FKB524320:FKC524320 FTX524320:FTY524320 GDT524320:GDU524320 GNP524320:GNQ524320 GXL524320:GXM524320 HHH524320:HHI524320 HRD524320:HRE524320 IAZ524320:IBA524320 IKV524320:IKW524320 IUR524320:IUS524320 JEN524320:JEO524320 JOJ524320:JOK524320 JYF524320:JYG524320 KIB524320:KIC524320 KRX524320:KRY524320 LBT524320:LBU524320 LLP524320:LLQ524320 LVL524320:LVM524320 MFH524320:MFI524320 MPD524320:MPE524320 MYZ524320:MZA524320 NIV524320:NIW524320 NSR524320:NSS524320 OCN524320:OCO524320 OMJ524320:OMK524320 OWF524320:OWG524320 PGB524320:PGC524320 PPX524320:PPY524320 PZT524320:PZU524320 QJP524320:QJQ524320 QTL524320:QTM524320 RDH524320:RDI524320 RND524320:RNE524320 RWZ524320:RXA524320 SGV524320:SGW524320 SQR524320:SQS524320 TAN524320:TAO524320 TKJ524320:TKK524320 TUF524320:TUG524320 UEB524320:UEC524320 UNX524320:UNY524320 UXT524320:UXU524320 VHP524320:VHQ524320 VRL524320:VRM524320 WBH524320:WBI524320 WLD524320:WLE524320 WUZ524320:WVA524320 IN589856:IO589856 SJ589856:SK589856 ACF589856:ACG589856 AMB589856:AMC589856 AVX589856:AVY589856 BFT589856:BFU589856 BPP589856:BPQ589856 BZL589856:BZM589856 CJH589856:CJI589856 CTD589856:CTE589856 DCZ589856:DDA589856 DMV589856:DMW589856 DWR589856:DWS589856 EGN589856:EGO589856 EQJ589856:EQK589856 FAF589856:FAG589856 FKB589856:FKC589856 FTX589856:FTY589856 GDT589856:GDU589856 GNP589856:GNQ589856 GXL589856:GXM589856 HHH589856:HHI589856 HRD589856:HRE589856 IAZ589856:IBA589856 IKV589856:IKW589856 IUR589856:IUS589856 JEN589856:JEO589856 JOJ589856:JOK589856 JYF589856:JYG589856 KIB589856:KIC589856 KRX589856:KRY589856 LBT589856:LBU589856 LLP589856:LLQ589856 LVL589856:LVM589856 MFH589856:MFI589856 MPD589856:MPE589856 MYZ589856:MZA589856 NIV589856:NIW589856 NSR589856:NSS589856 OCN589856:OCO589856 OMJ589856:OMK589856 OWF589856:OWG589856 PGB589856:PGC589856 PPX589856:PPY589856 PZT589856:PZU589856 QJP589856:QJQ589856 QTL589856:QTM589856 RDH589856:RDI589856 RND589856:RNE589856 RWZ589856:RXA589856 SGV589856:SGW589856 SQR589856:SQS589856 TAN589856:TAO589856 TKJ589856:TKK589856 TUF589856:TUG589856 UEB589856:UEC589856 UNX589856:UNY589856 UXT589856:UXU589856 VHP589856:VHQ589856 VRL589856:VRM589856 WBH589856:WBI589856 WLD589856:WLE589856 WUZ589856:WVA589856 IN655392:IO655392 SJ655392:SK655392 ACF655392:ACG655392 AMB655392:AMC655392 AVX655392:AVY655392 BFT655392:BFU655392 BPP655392:BPQ655392 BZL655392:BZM655392 CJH655392:CJI655392 CTD655392:CTE655392 DCZ655392:DDA655392 DMV655392:DMW655392 DWR655392:DWS655392 EGN655392:EGO655392 EQJ655392:EQK655392 FAF655392:FAG655392 FKB655392:FKC655392 FTX655392:FTY655392 GDT655392:GDU655392 GNP655392:GNQ655392 GXL655392:GXM655392 HHH655392:HHI655392 HRD655392:HRE655392 IAZ655392:IBA655392 IKV655392:IKW655392 IUR655392:IUS655392 JEN655392:JEO655392 JOJ655392:JOK655392 JYF655392:JYG655392 KIB655392:KIC655392 KRX655392:KRY655392 LBT655392:LBU655392 LLP655392:LLQ655392 LVL655392:LVM655392 MFH655392:MFI655392 MPD655392:MPE655392 MYZ655392:MZA655392 NIV655392:NIW655392 NSR655392:NSS655392 OCN655392:OCO655392 OMJ655392:OMK655392 OWF655392:OWG655392 PGB655392:PGC655392 PPX655392:PPY655392 PZT655392:PZU655392 QJP655392:QJQ655392 QTL655392:QTM655392 RDH655392:RDI655392 RND655392:RNE655392 RWZ655392:RXA655392 SGV655392:SGW655392 SQR655392:SQS655392 TAN655392:TAO655392 TKJ655392:TKK655392 TUF655392:TUG655392 UEB655392:UEC655392 UNX655392:UNY655392 UXT655392:UXU655392 VHP655392:VHQ655392 VRL655392:VRM655392 WBH655392:WBI655392 WLD655392:WLE655392 WUZ655392:WVA655392 IN720928:IO720928 SJ720928:SK720928 ACF720928:ACG720928 AMB720928:AMC720928 AVX720928:AVY720928 BFT720928:BFU720928 BPP720928:BPQ720928 BZL720928:BZM720928 CJH720928:CJI720928 CTD720928:CTE720928 DCZ720928:DDA720928 DMV720928:DMW720928 DWR720928:DWS720928 EGN720928:EGO720928 EQJ720928:EQK720928 FAF720928:FAG720928 FKB720928:FKC720928 FTX720928:FTY720928 GDT720928:GDU720928 GNP720928:GNQ720928 GXL720928:GXM720928 HHH720928:HHI720928 HRD720928:HRE720928 IAZ720928:IBA720928 IKV720928:IKW720928 IUR720928:IUS720928 JEN720928:JEO720928 JOJ720928:JOK720928 JYF720928:JYG720928 KIB720928:KIC720928 KRX720928:KRY720928 LBT720928:LBU720928 LLP720928:LLQ720928 LVL720928:LVM720928 MFH720928:MFI720928 MPD720928:MPE720928 MYZ720928:MZA720928 NIV720928:NIW720928 NSR720928:NSS720928 OCN720928:OCO720928 OMJ720928:OMK720928 OWF720928:OWG720928 PGB720928:PGC720928 PPX720928:PPY720928 PZT720928:PZU720928 QJP720928:QJQ720928 QTL720928:QTM720928 RDH720928:RDI720928 RND720928:RNE720928 RWZ720928:RXA720928 SGV720928:SGW720928 SQR720928:SQS720928 TAN720928:TAO720928 TKJ720928:TKK720928 TUF720928:TUG720928 UEB720928:UEC720928 UNX720928:UNY720928 UXT720928:UXU720928 VHP720928:VHQ720928 VRL720928:VRM720928 WBH720928:WBI720928 WLD720928:WLE720928 WUZ720928:WVA720928 IN786464:IO786464 SJ786464:SK786464 ACF786464:ACG786464 AMB786464:AMC786464 AVX786464:AVY786464 BFT786464:BFU786464 BPP786464:BPQ786464 BZL786464:BZM786464 CJH786464:CJI786464 CTD786464:CTE786464 DCZ786464:DDA786464 DMV786464:DMW786464 DWR786464:DWS786464 EGN786464:EGO786464 EQJ786464:EQK786464 FAF786464:FAG786464 FKB786464:FKC786464 FTX786464:FTY786464 GDT786464:GDU786464 GNP786464:GNQ786464 GXL786464:GXM786464 HHH786464:HHI786464 HRD786464:HRE786464 IAZ786464:IBA786464 IKV786464:IKW786464 IUR786464:IUS786464 JEN786464:JEO786464 JOJ786464:JOK786464 JYF786464:JYG786464 KIB786464:KIC786464 KRX786464:KRY786464 LBT786464:LBU786464 LLP786464:LLQ786464 LVL786464:LVM786464 MFH786464:MFI786464 MPD786464:MPE786464 MYZ786464:MZA786464 NIV786464:NIW786464 NSR786464:NSS786464 OCN786464:OCO786464 OMJ786464:OMK786464 OWF786464:OWG786464 PGB786464:PGC786464 PPX786464:PPY786464 PZT786464:PZU786464 QJP786464:QJQ786464 QTL786464:QTM786464 RDH786464:RDI786464 RND786464:RNE786464 RWZ786464:RXA786464 SGV786464:SGW786464 SQR786464:SQS786464 TAN786464:TAO786464 TKJ786464:TKK786464 TUF786464:TUG786464 UEB786464:UEC786464 UNX786464:UNY786464 UXT786464:UXU786464 VHP786464:VHQ786464 VRL786464:VRM786464 WBH786464:WBI786464 WLD786464:WLE786464 WUZ786464:WVA786464 IN852000:IO852000 SJ852000:SK852000 ACF852000:ACG852000 AMB852000:AMC852000 AVX852000:AVY852000 BFT852000:BFU852000 BPP852000:BPQ852000 BZL852000:BZM852000 CJH852000:CJI852000 CTD852000:CTE852000 DCZ852000:DDA852000 DMV852000:DMW852000 DWR852000:DWS852000 EGN852000:EGO852000 EQJ852000:EQK852000 FAF852000:FAG852000 FKB852000:FKC852000 FTX852000:FTY852000 GDT852000:GDU852000 GNP852000:GNQ852000 GXL852000:GXM852000 HHH852000:HHI852000 HRD852000:HRE852000 IAZ852000:IBA852000 IKV852000:IKW852000 IUR852000:IUS852000 JEN852000:JEO852000 JOJ852000:JOK852000 JYF852000:JYG852000 KIB852000:KIC852000 KRX852000:KRY852000 LBT852000:LBU852000 LLP852000:LLQ852000 LVL852000:LVM852000 MFH852000:MFI852000 MPD852000:MPE852000 MYZ852000:MZA852000 NIV852000:NIW852000 NSR852000:NSS852000 OCN852000:OCO852000 OMJ852000:OMK852000 OWF852000:OWG852000 PGB852000:PGC852000 PPX852000:PPY852000 PZT852000:PZU852000 QJP852000:QJQ852000 QTL852000:QTM852000 RDH852000:RDI852000 RND852000:RNE852000 RWZ852000:RXA852000 SGV852000:SGW852000 SQR852000:SQS852000 TAN852000:TAO852000 TKJ852000:TKK852000 TUF852000:TUG852000 UEB852000:UEC852000 UNX852000:UNY852000 UXT852000:UXU852000 VHP852000:VHQ852000 VRL852000:VRM852000 WBH852000:WBI852000 WLD852000:WLE852000 WUZ852000:WVA852000 IN917536:IO917536 SJ917536:SK917536 ACF917536:ACG917536 AMB917536:AMC917536 AVX917536:AVY917536 BFT917536:BFU917536 BPP917536:BPQ917536 BZL917536:BZM917536 CJH917536:CJI917536 CTD917536:CTE917536 DCZ917536:DDA917536 DMV917536:DMW917536 DWR917536:DWS917536 EGN917536:EGO917536 EQJ917536:EQK917536 FAF917536:FAG917536 FKB917536:FKC917536 FTX917536:FTY917536 GDT917536:GDU917536 GNP917536:GNQ917536 GXL917536:GXM917536 HHH917536:HHI917536 HRD917536:HRE917536 IAZ917536:IBA917536 IKV917536:IKW917536 IUR917536:IUS917536 JEN917536:JEO917536 JOJ917536:JOK917536 JYF917536:JYG917536 KIB917536:KIC917536 KRX917536:KRY917536 LBT917536:LBU917536 LLP917536:LLQ917536 LVL917536:LVM917536 MFH917536:MFI917536 MPD917536:MPE917536 MYZ917536:MZA917536 NIV917536:NIW917536 NSR917536:NSS917536 OCN917536:OCO917536 OMJ917536:OMK917536 OWF917536:OWG917536 PGB917536:PGC917536 PPX917536:PPY917536 PZT917536:PZU917536 QJP917536:QJQ917536 QTL917536:QTM917536 RDH917536:RDI917536 RND917536:RNE917536 RWZ917536:RXA917536 SGV917536:SGW917536 SQR917536:SQS917536 TAN917536:TAO917536 TKJ917536:TKK917536 TUF917536:TUG917536 UEB917536:UEC917536 UNX917536:UNY917536 UXT917536:UXU917536 VHP917536:VHQ917536 VRL917536:VRM917536 WBH917536:WBI917536 WLD917536:WLE917536 WUZ917536:WVA917536 IN983072:IO983072 SJ983072:SK983072 ACF983072:ACG983072 AMB983072:AMC983072 AVX983072:AVY983072 BFT983072:BFU983072 BPP983072:BPQ983072 BZL983072:BZM983072 CJH983072:CJI983072 CTD983072:CTE983072 DCZ983072:DDA983072 DMV983072:DMW983072 DWR983072:DWS983072 EGN983072:EGO983072 EQJ983072:EQK983072 FAF983072:FAG983072 FKB983072:FKC983072 FTX983072:FTY983072 GDT983072:GDU983072 GNP983072:GNQ983072 GXL983072:GXM983072 HHH983072:HHI983072 HRD983072:HRE983072 IAZ983072:IBA983072 IKV983072:IKW983072 IUR983072:IUS983072 JEN983072:JEO983072 JOJ983072:JOK983072 JYF983072:JYG983072 KIB983072:KIC983072 KRX983072:KRY983072 LBT983072:LBU983072 LLP983072:LLQ983072 LVL983072:LVM983072 MFH983072:MFI983072 MPD983072:MPE983072 MYZ983072:MZA983072 NIV983072:NIW983072 NSR983072:NSS983072 OCN983072:OCO983072 OMJ983072:OMK983072 OWF983072:OWG983072 PGB983072:PGC983072 PPX983072:PPY983072 PZT983072:PZU983072 QJP983072:QJQ983072 QTL983072:QTM983072 RDH983072:RDI983072 RND983072:RNE983072 RWZ983072:RXA983072 SGV983072:SGW983072 SQR983072:SQS983072 TAN983072:TAO983072 TKJ983072:TKK983072 TUF983072:TUG983072 UEB983072:UEC983072 UNX983072:UNY983072 UXT983072:UXU983072 VHP983072:VHQ983072 VRL983072:VRM983072 WBH983072:WBI983072 WLD983072:WLE983072 WUZ983072:WVA983072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IT65568:IU65568 SP65568:SQ65568 ACL65568:ACM65568 AMH65568:AMI65568 AWD65568:AWE65568 BFZ65568:BGA65568 BPV65568:BPW65568 BZR65568:BZS65568 CJN65568:CJO65568 CTJ65568:CTK65568 DDF65568:DDG65568 DNB65568:DNC65568 DWX65568:DWY65568 EGT65568:EGU65568 EQP65568:EQQ65568 FAL65568:FAM65568 FKH65568:FKI65568 FUD65568:FUE65568 GDZ65568:GEA65568 GNV65568:GNW65568 GXR65568:GXS65568 HHN65568:HHO65568 HRJ65568:HRK65568 IBF65568:IBG65568 ILB65568:ILC65568 IUX65568:IUY65568 JET65568:JEU65568 JOP65568:JOQ65568 JYL65568:JYM65568 KIH65568:KII65568 KSD65568:KSE65568 LBZ65568:LCA65568 LLV65568:LLW65568 LVR65568:LVS65568 MFN65568:MFO65568 MPJ65568:MPK65568 MZF65568:MZG65568 NJB65568:NJC65568 NSX65568:NSY65568 OCT65568:OCU65568 OMP65568:OMQ65568 OWL65568:OWM65568 PGH65568:PGI65568 PQD65568:PQE65568 PZZ65568:QAA65568 QJV65568:QJW65568 QTR65568:QTS65568 RDN65568:RDO65568 RNJ65568:RNK65568 RXF65568:RXG65568 SHB65568:SHC65568 SQX65568:SQY65568 TAT65568:TAU65568 TKP65568:TKQ65568 TUL65568:TUM65568 UEH65568:UEI65568 UOD65568:UOE65568 UXZ65568:UYA65568 VHV65568:VHW65568 VRR65568:VRS65568 WBN65568:WBO65568 WLJ65568:WLK65568 WVF65568:WVG65568 IT131104:IU131104 SP131104:SQ131104 ACL131104:ACM131104 AMH131104:AMI131104 AWD131104:AWE131104 BFZ131104:BGA131104 BPV131104:BPW131104 BZR131104:BZS131104 CJN131104:CJO131104 CTJ131104:CTK131104 DDF131104:DDG131104 DNB131104:DNC131104 DWX131104:DWY131104 EGT131104:EGU131104 EQP131104:EQQ131104 FAL131104:FAM131104 FKH131104:FKI131104 FUD131104:FUE131104 GDZ131104:GEA131104 GNV131104:GNW131104 GXR131104:GXS131104 HHN131104:HHO131104 HRJ131104:HRK131104 IBF131104:IBG131104 ILB131104:ILC131104 IUX131104:IUY131104 JET131104:JEU131104 JOP131104:JOQ131104 JYL131104:JYM131104 KIH131104:KII131104 KSD131104:KSE131104 LBZ131104:LCA131104 LLV131104:LLW131104 LVR131104:LVS131104 MFN131104:MFO131104 MPJ131104:MPK131104 MZF131104:MZG131104 NJB131104:NJC131104 NSX131104:NSY131104 OCT131104:OCU131104 OMP131104:OMQ131104 OWL131104:OWM131104 PGH131104:PGI131104 PQD131104:PQE131104 PZZ131104:QAA131104 QJV131104:QJW131104 QTR131104:QTS131104 RDN131104:RDO131104 RNJ131104:RNK131104 RXF131104:RXG131104 SHB131104:SHC131104 SQX131104:SQY131104 TAT131104:TAU131104 TKP131104:TKQ131104 TUL131104:TUM131104 UEH131104:UEI131104 UOD131104:UOE131104 UXZ131104:UYA131104 VHV131104:VHW131104 VRR131104:VRS131104 WBN131104:WBO131104 WLJ131104:WLK131104 WVF131104:WVG131104 IT196640:IU196640 SP196640:SQ196640 ACL196640:ACM196640 AMH196640:AMI196640 AWD196640:AWE196640 BFZ196640:BGA196640 BPV196640:BPW196640 BZR196640:BZS196640 CJN196640:CJO196640 CTJ196640:CTK196640 DDF196640:DDG196640 DNB196640:DNC196640 DWX196640:DWY196640 EGT196640:EGU196640 EQP196640:EQQ196640 FAL196640:FAM196640 FKH196640:FKI196640 FUD196640:FUE196640 GDZ196640:GEA196640 GNV196640:GNW196640 GXR196640:GXS196640 HHN196640:HHO196640 HRJ196640:HRK196640 IBF196640:IBG196640 ILB196640:ILC196640 IUX196640:IUY196640 JET196640:JEU196640 JOP196640:JOQ196640 JYL196640:JYM196640 KIH196640:KII196640 KSD196640:KSE196640 LBZ196640:LCA196640 LLV196640:LLW196640 LVR196640:LVS196640 MFN196640:MFO196640 MPJ196640:MPK196640 MZF196640:MZG196640 NJB196640:NJC196640 NSX196640:NSY196640 OCT196640:OCU196640 OMP196640:OMQ196640 OWL196640:OWM196640 PGH196640:PGI196640 PQD196640:PQE196640 PZZ196640:QAA196640 QJV196640:QJW196640 QTR196640:QTS196640 RDN196640:RDO196640 RNJ196640:RNK196640 RXF196640:RXG196640 SHB196640:SHC196640 SQX196640:SQY196640 TAT196640:TAU196640 TKP196640:TKQ196640 TUL196640:TUM196640 UEH196640:UEI196640 UOD196640:UOE196640 UXZ196640:UYA196640 VHV196640:VHW196640 VRR196640:VRS196640 WBN196640:WBO196640 WLJ196640:WLK196640 WVF196640:WVG196640 IT262176:IU262176 SP262176:SQ262176 ACL262176:ACM262176 AMH262176:AMI262176 AWD262176:AWE262176 BFZ262176:BGA262176 BPV262176:BPW262176 BZR262176:BZS262176 CJN262176:CJO262176 CTJ262176:CTK262176 DDF262176:DDG262176 DNB262176:DNC262176 DWX262176:DWY262176 EGT262176:EGU262176 EQP262176:EQQ262176 FAL262176:FAM262176 FKH262176:FKI262176 FUD262176:FUE262176 GDZ262176:GEA262176 GNV262176:GNW262176 GXR262176:GXS262176 HHN262176:HHO262176 HRJ262176:HRK262176 IBF262176:IBG262176 ILB262176:ILC262176 IUX262176:IUY262176 JET262176:JEU262176 JOP262176:JOQ262176 JYL262176:JYM262176 KIH262176:KII262176 KSD262176:KSE262176 LBZ262176:LCA262176 LLV262176:LLW262176 LVR262176:LVS262176 MFN262176:MFO262176 MPJ262176:MPK262176 MZF262176:MZG262176 NJB262176:NJC262176 NSX262176:NSY262176 OCT262176:OCU262176 OMP262176:OMQ262176 OWL262176:OWM262176 PGH262176:PGI262176 PQD262176:PQE262176 PZZ262176:QAA262176 QJV262176:QJW262176 QTR262176:QTS262176 RDN262176:RDO262176 RNJ262176:RNK262176 RXF262176:RXG262176 SHB262176:SHC262176 SQX262176:SQY262176 TAT262176:TAU262176 TKP262176:TKQ262176 TUL262176:TUM262176 UEH262176:UEI262176 UOD262176:UOE262176 UXZ262176:UYA262176 VHV262176:VHW262176 VRR262176:VRS262176 WBN262176:WBO262176 WLJ262176:WLK262176 WVF262176:WVG262176 IT327712:IU327712 SP327712:SQ327712 ACL327712:ACM327712 AMH327712:AMI327712 AWD327712:AWE327712 BFZ327712:BGA327712 BPV327712:BPW327712 BZR327712:BZS327712 CJN327712:CJO327712 CTJ327712:CTK327712 DDF327712:DDG327712 DNB327712:DNC327712 DWX327712:DWY327712 EGT327712:EGU327712 EQP327712:EQQ327712 FAL327712:FAM327712 FKH327712:FKI327712 FUD327712:FUE327712 GDZ327712:GEA327712 GNV327712:GNW327712 GXR327712:GXS327712 HHN327712:HHO327712 HRJ327712:HRK327712 IBF327712:IBG327712 ILB327712:ILC327712 IUX327712:IUY327712 JET327712:JEU327712 JOP327712:JOQ327712 JYL327712:JYM327712 KIH327712:KII327712 KSD327712:KSE327712 LBZ327712:LCA327712 LLV327712:LLW327712 LVR327712:LVS327712 MFN327712:MFO327712 MPJ327712:MPK327712 MZF327712:MZG327712 NJB327712:NJC327712 NSX327712:NSY327712 OCT327712:OCU327712 OMP327712:OMQ327712 OWL327712:OWM327712 PGH327712:PGI327712 PQD327712:PQE327712 PZZ327712:QAA327712 QJV327712:QJW327712 QTR327712:QTS327712 RDN327712:RDO327712 RNJ327712:RNK327712 RXF327712:RXG327712 SHB327712:SHC327712 SQX327712:SQY327712 TAT327712:TAU327712 TKP327712:TKQ327712 TUL327712:TUM327712 UEH327712:UEI327712 UOD327712:UOE327712 UXZ327712:UYA327712 VHV327712:VHW327712 VRR327712:VRS327712 WBN327712:WBO327712 WLJ327712:WLK327712 WVF327712:WVG327712 IT393248:IU393248 SP393248:SQ393248 ACL393248:ACM393248 AMH393248:AMI393248 AWD393248:AWE393248 BFZ393248:BGA393248 BPV393248:BPW393248 BZR393248:BZS393248 CJN393248:CJO393248 CTJ393248:CTK393248 DDF393248:DDG393248 DNB393248:DNC393248 DWX393248:DWY393248 EGT393248:EGU393248 EQP393248:EQQ393248 FAL393248:FAM393248 FKH393248:FKI393248 FUD393248:FUE393248 GDZ393248:GEA393248 GNV393248:GNW393248 GXR393248:GXS393248 HHN393248:HHO393248 HRJ393248:HRK393248 IBF393248:IBG393248 ILB393248:ILC393248 IUX393248:IUY393248 JET393248:JEU393248 JOP393248:JOQ393248 JYL393248:JYM393248 KIH393248:KII393248 KSD393248:KSE393248 LBZ393248:LCA393248 LLV393248:LLW393248 LVR393248:LVS393248 MFN393248:MFO393248 MPJ393248:MPK393248 MZF393248:MZG393248 NJB393248:NJC393248 NSX393248:NSY393248 OCT393248:OCU393248 OMP393248:OMQ393248 OWL393248:OWM393248 PGH393248:PGI393248 PQD393248:PQE393248 PZZ393248:QAA393248 QJV393248:QJW393248 QTR393248:QTS393248 RDN393248:RDO393248 RNJ393248:RNK393248 RXF393248:RXG393248 SHB393248:SHC393248 SQX393248:SQY393248 TAT393248:TAU393248 TKP393248:TKQ393248 TUL393248:TUM393248 UEH393248:UEI393248 UOD393248:UOE393248 UXZ393248:UYA393248 VHV393248:VHW393248 VRR393248:VRS393248 WBN393248:WBO393248 WLJ393248:WLK393248 WVF393248:WVG393248 IT458784:IU458784 SP458784:SQ458784 ACL458784:ACM458784 AMH458784:AMI458784 AWD458784:AWE458784 BFZ458784:BGA458784 BPV458784:BPW458784 BZR458784:BZS458784 CJN458784:CJO458784 CTJ458784:CTK458784 DDF458784:DDG458784 DNB458784:DNC458784 DWX458784:DWY458784 EGT458784:EGU458784 EQP458784:EQQ458784 FAL458784:FAM458784 FKH458784:FKI458784 FUD458784:FUE458784 GDZ458784:GEA458784 GNV458784:GNW458784 GXR458784:GXS458784 HHN458784:HHO458784 HRJ458784:HRK458784 IBF458784:IBG458784 ILB458784:ILC458784 IUX458784:IUY458784 JET458784:JEU458784 JOP458784:JOQ458784 JYL458784:JYM458784 KIH458784:KII458784 KSD458784:KSE458784 LBZ458784:LCA458784 LLV458784:LLW458784 LVR458784:LVS458784 MFN458784:MFO458784 MPJ458784:MPK458784 MZF458784:MZG458784 NJB458784:NJC458784 NSX458784:NSY458784 OCT458784:OCU458784 OMP458784:OMQ458784 OWL458784:OWM458784 PGH458784:PGI458784 PQD458784:PQE458784 PZZ458784:QAA458784 QJV458784:QJW458784 QTR458784:QTS458784 RDN458784:RDO458784 RNJ458784:RNK458784 RXF458784:RXG458784 SHB458784:SHC458784 SQX458784:SQY458784 TAT458784:TAU458784 TKP458784:TKQ458784 TUL458784:TUM458784 UEH458784:UEI458784 UOD458784:UOE458784 UXZ458784:UYA458784 VHV458784:VHW458784 VRR458784:VRS458784 WBN458784:WBO458784 WLJ458784:WLK458784 WVF458784:WVG458784 IT524320:IU524320 SP524320:SQ524320 ACL524320:ACM524320 AMH524320:AMI524320 AWD524320:AWE524320 BFZ524320:BGA524320 BPV524320:BPW524320 BZR524320:BZS524320 CJN524320:CJO524320 CTJ524320:CTK524320 DDF524320:DDG524320 DNB524320:DNC524320 DWX524320:DWY524320 EGT524320:EGU524320 EQP524320:EQQ524320 FAL524320:FAM524320 FKH524320:FKI524320 FUD524320:FUE524320 GDZ524320:GEA524320 GNV524320:GNW524320 GXR524320:GXS524320 HHN524320:HHO524320 HRJ524320:HRK524320 IBF524320:IBG524320 ILB524320:ILC524320 IUX524320:IUY524320 JET524320:JEU524320 JOP524320:JOQ524320 JYL524320:JYM524320 KIH524320:KII524320 KSD524320:KSE524320 LBZ524320:LCA524320 LLV524320:LLW524320 LVR524320:LVS524320 MFN524320:MFO524320 MPJ524320:MPK524320 MZF524320:MZG524320 NJB524320:NJC524320 NSX524320:NSY524320 OCT524320:OCU524320 OMP524320:OMQ524320 OWL524320:OWM524320 PGH524320:PGI524320 PQD524320:PQE524320 PZZ524320:QAA524320 QJV524320:QJW524320 QTR524320:QTS524320 RDN524320:RDO524320 RNJ524320:RNK524320 RXF524320:RXG524320 SHB524320:SHC524320 SQX524320:SQY524320 TAT524320:TAU524320 TKP524320:TKQ524320 TUL524320:TUM524320 UEH524320:UEI524320 UOD524320:UOE524320 UXZ524320:UYA524320 VHV524320:VHW524320 VRR524320:VRS524320 WBN524320:WBO524320 WLJ524320:WLK524320 WVF524320:WVG524320 IT589856:IU589856 SP589856:SQ589856 ACL589856:ACM589856 AMH589856:AMI589856 AWD589856:AWE589856 BFZ589856:BGA589856 BPV589856:BPW589856 BZR589856:BZS589856 CJN589856:CJO589856 CTJ589856:CTK589856 DDF589856:DDG589856 DNB589856:DNC589856 DWX589856:DWY589856 EGT589856:EGU589856 EQP589856:EQQ589856 FAL589856:FAM589856 FKH589856:FKI589856 FUD589856:FUE589856 GDZ589856:GEA589856 GNV589856:GNW589856 GXR589856:GXS589856 HHN589856:HHO589856 HRJ589856:HRK589856 IBF589856:IBG589856 ILB589856:ILC589856 IUX589856:IUY589856 JET589856:JEU589856 JOP589856:JOQ589856 JYL589856:JYM589856 KIH589856:KII589856 KSD589856:KSE589856 LBZ589856:LCA589856 LLV589856:LLW589856 LVR589856:LVS589856 MFN589856:MFO589856 MPJ589856:MPK589856 MZF589856:MZG589856 NJB589856:NJC589856 NSX589856:NSY589856 OCT589856:OCU589856 OMP589856:OMQ589856 OWL589856:OWM589856 PGH589856:PGI589856 PQD589856:PQE589856 PZZ589856:QAA589856 QJV589856:QJW589856 QTR589856:QTS589856 RDN589856:RDO589856 RNJ589856:RNK589856 RXF589856:RXG589856 SHB589856:SHC589856 SQX589856:SQY589856 TAT589856:TAU589856 TKP589856:TKQ589856 TUL589856:TUM589856 UEH589856:UEI589856 UOD589856:UOE589856 UXZ589856:UYA589856 VHV589856:VHW589856 VRR589856:VRS589856 WBN589856:WBO589856 WLJ589856:WLK589856 WVF589856:WVG589856 IT655392:IU655392 SP655392:SQ655392 ACL655392:ACM655392 AMH655392:AMI655392 AWD655392:AWE655392 BFZ655392:BGA655392 BPV655392:BPW655392 BZR655392:BZS655392 CJN655392:CJO655392 CTJ655392:CTK655392 DDF655392:DDG655392 DNB655392:DNC655392 DWX655392:DWY655392 EGT655392:EGU655392 EQP655392:EQQ655392 FAL655392:FAM655392 FKH655392:FKI655392 FUD655392:FUE655392 GDZ655392:GEA655392 GNV655392:GNW655392 GXR655392:GXS655392 HHN655392:HHO655392 HRJ655392:HRK655392 IBF655392:IBG655392 ILB655392:ILC655392 IUX655392:IUY655392 JET655392:JEU655392 JOP655392:JOQ655392 JYL655392:JYM655392 KIH655392:KII655392 KSD655392:KSE655392 LBZ655392:LCA655392 LLV655392:LLW655392 LVR655392:LVS655392 MFN655392:MFO655392 MPJ655392:MPK655392 MZF655392:MZG655392 NJB655392:NJC655392 NSX655392:NSY655392 OCT655392:OCU655392 OMP655392:OMQ655392 OWL655392:OWM655392 PGH655392:PGI655392 PQD655392:PQE655392 PZZ655392:QAA655392 QJV655392:QJW655392 QTR655392:QTS655392 RDN655392:RDO655392 RNJ655392:RNK655392 RXF655392:RXG655392 SHB655392:SHC655392 SQX655392:SQY655392 TAT655392:TAU655392 TKP655392:TKQ655392 TUL655392:TUM655392 UEH655392:UEI655392 UOD655392:UOE655392 UXZ655392:UYA655392 VHV655392:VHW655392 VRR655392:VRS655392 WBN655392:WBO655392 WLJ655392:WLK655392 WVF655392:WVG655392 IT720928:IU720928 SP720928:SQ720928 ACL720928:ACM720928 AMH720928:AMI720928 AWD720928:AWE720928 BFZ720928:BGA720928 BPV720928:BPW720928 BZR720928:BZS720928 CJN720928:CJO720928 CTJ720928:CTK720928 DDF720928:DDG720928 DNB720928:DNC720928 DWX720928:DWY720928 EGT720928:EGU720928 EQP720928:EQQ720928 FAL720928:FAM720928 FKH720928:FKI720928 FUD720928:FUE720928 GDZ720928:GEA720928 GNV720928:GNW720928 GXR720928:GXS720928 HHN720928:HHO720928 HRJ720928:HRK720928 IBF720928:IBG720928 ILB720928:ILC720928 IUX720928:IUY720928 JET720928:JEU720928 JOP720928:JOQ720928 JYL720928:JYM720928 KIH720928:KII720928 KSD720928:KSE720928 LBZ720928:LCA720928 LLV720928:LLW720928 LVR720928:LVS720928 MFN720928:MFO720928 MPJ720928:MPK720928 MZF720928:MZG720928 NJB720928:NJC720928 NSX720928:NSY720928 OCT720928:OCU720928 OMP720928:OMQ720928 OWL720928:OWM720928 PGH720928:PGI720928 PQD720928:PQE720928 PZZ720928:QAA720928 QJV720928:QJW720928 QTR720928:QTS720928 RDN720928:RDO720928 RNJ720928:RNK720928 RXF720928:RXG720928 SHB720928:SHC720928 SQX720928:SQY720928 TAT720928:TAU720928 TKP720928:TKQ720928 TUL720928:TUM720928 UEH720928:UEI720928 UOD720928:UOE720928 UXZ720928:UYA720928 VHV720928:VHW720928 VRR720928:VRS720928 WBN720928:WBO720928 WLJ720928:WLK720928 WVF720928:WVG720928 IT786464:IU786464 SP786464:SQ786464 ACL786464:ACM786464 AMH786464:AMI786464 AWD786464:AWE786464 BFZ786464:BGA786464 BPV786464:BPW786464 BZR786464:BZS786464 CJN786464:CJO786464 CTJ786464:CTK786464 DDF786464:DDG786464 DNB786464:DNC786464 DWX786464:DWY786464 EGT786464:EGU786464 EQP786464:EQQ786464 FAL786464:FAM786464 FKH786464:FKI786464 FUD786464:FUE786464 GDZ786464:GEA786464 GNV786464:GNW786464 GXR786464:GXS786464 HHN786464:HHO786464 HRJ786464:HRK786464 IBF786464:IBG786464 ILB786464:ILC786464 IUX786464:IUY786464 JET786464:JEU786464 JOP786464:JOQ786464 JYL786464:JYM786464 KIH786464:KII786464 KSD786464:KSE786464 LBZ786464:LCA786464 LLV786464:LLW786464 LVR786464:LVS786464 MFN786464:MFO786464 MPJ786464:MPK786464 MZF786464:MZG786464 NJB786464:NJC786464 NSX786464:NSY786464 OCT786464:OCU786464 OMP786464:OMQ786464 OWL786464:OWM786464 PGH786464:PGI786464 PQD786464:PQE786464 PZZ786464:QAA786464 QJV786464:QJW786464 QTR786464:QTS786464 RDN786464:RDO786464 RNJ786464:RNK786464 RXF786464:RXG786464 SHB786464:SHC786464 SQX786464:SQY786464 TAT786464:TAU786464 TKP786464:TKQ786464 TUL786464:TUM786464 UEH786464:UEI786464 UOD786464:UOE786464 UXZ786464:UYA786464 VHV786464:VHW786464 VRR786464:VRS786464 WBN786464:WBO786464 WLJ786464:WLK786464 WVF786464:WVG786464 IT852000:IU852000 SP852000:SQ852000 ACL852000:ACM852000 AMH852000:AMI852000 AWD852000:AWE852000 BFZ852000:BGA852000 BPV852000:BPW852000 BZR852000:BZS852000 CJN852000:CJO852000 CTJ852000:CTK852000 DDF852000:DDG852000 DNB852000:DNC852000 DWX852000:DWY852000 EGT852000:EGU852000 EQP852000:EQQ852000 FAL852000:FAM852000 FKH852000:FKI852000 FUD852000:FUE852000 GDZ852000:GEA852000 GNV852000:GNW852000 GXR852000:GXS852000 HHN852000:HHO852000 HRJ852000:HRK852000 IBF852000:IBG852000 ILB852000:ILC852000 IUX852000:IUY852000 JET852000:JEU852000 JOP852000:JOQ852000 JYL852000:JYM852000 KIH852000:KII852000 KSD852000:KSE852000 LBZ852000:LCA852000 LLV852000:LLW852000 LVR852000:LVS852000 MFN852000:MFO852000 MPJ852000:MPK852000 MZF852000:MZG852000 NJB852000:NJC852000 NSX852000:NSY852000 OCT852000:OCU852000 OMP852000:OMQ852000 OWL852000:OWM852000 PGH852000:PGI852000 PQD852000:PQE852000 PZZ852000:QAA852000 QJV852000:QJW852000 QTR852000:QTS852000 RDN852000:RDO852000 RNJ852000:RNK852000 RXF852000:RXG852000 SHB852000:SHC852000 SQX852000:SQY852000 TAT852000:TAU852000 TKP852000:TKQ852000 TUL852000:TUM852000 UEH852000:UEI852000 UOD852000:UOE852000 UXZ852000:UYA852000 VHV852000:VHW852000 VRR852000:VRS852000 WBN852000:WBO852000 WLJ852000:WLK852000 WVF852000:WVG852000 IT917536:IU917536 SP917536:SQ917536 ACL917536:ACM917536 AMH917536:AMI917536 AWD917536:AWE917536 BFZ917536:BGA917536 BPV917536:BPW917536 BZR917536:BZS917536 CJN917536:CJO917536 CTJ917536:CTK917536 DDF917536:DDG917536 DNB917536:DNC917536 DWX917536:DWY917536 EGT917536:EGU917536 EQP917536:EQQ917536 FAL917536:FAM917536 FKH917536:FKI917536 FUD917536:FUE917536 GDZ917536:GEA917536 GNV917536:GNW917536 GXR917536:GXS917536 HHN917536:HHO917536 HRJ917536:HRK917536 IBF917536:IBG917536 ILB917536:ILC917536 IUX917536:IUY917536 JET917536:JEU917536 JOP917536:JOQ917536 JYL917536:JYM917536 KIH917536:KII917536 KSD917536:KSE917536 LBZ917536:LCA917536 LLV917536:LLW917536 LVR917536:LVS917536 MFN917536:MFO917536 MPJ917536:MPK917536 MZF917536:MZG917536 NJB917536:NJC917536 NSX917536:NSY917536 OCT917536:OCU917536 OMP917536:OMQ917536 OWL917536:OWM917536 PGH917536:PGI917536 PQD917536:PQE917536 PZZ917536:QAA917536 QJV917536:QJW917536 QTR917536:QTS917536 RDN917536:RDO917536 RNJ917536:RNK917536 RXF917536:RXG917536 SHB917536:SHC917536 SQX917536:SQY917536 TAT917536:TAU917536 TKP917536:TKQ917536 TUL917536:TUM917536 UEH917536:UEI917536 UOD917536:UOE917536 UXZ917536:UYA917536 VHV917536:VHW917536 VRR917536:VRS917536 WBN917536:WBO917536 WLJ917536:WLK917536 WVF917536:WVG917536 IT983072:IU983072 SP983072:SQ983072 ACL983072:ACM983072 AMH983072:AMI983072 AWD983072:AWE983072 BFZ983072:BGA983072 BPV983072:BPW983072 BZR983072:BZS983072 CJN983072:CJO983072 CTJ983072:CTK983072 DDF983072:DDG983072 DNB983072:DNC983072 DWX983072:DWY983072 EGT983072:EGU983072 EQP983072:EQQ983072 FAL983072:FAM983072 FKH983072:FKI983072 FUD983072:FUE983072 GDZ983072:GEA983072 GNV983072:GNW983072 GXR983072:GXS983072 HHN983072:HHO983072 HRJ983072:HRK983072 IBF983072:IBG983072 ILB983072:ILC983072 IUX983072:IUY983072 JET983072:JEU983072 JOP983072:JOQ983072 JYL983072:JYM983072 KIH983072:KII983072 KSD983072:KSE983072 LBZ983072:LCA983072 LLV983072:LLW983072 LVR983072:LVS983072 MFN983072:MFO983072 MPJ983072:MPK983072 MZF983072:MZG983072 NJB983072:NJC983072 NSX983072:NSY983072 OCT983072:OCU983072 OMP983072:OMQ983072 OWL983072:OWM983072 PGH983072:PGI983072 PQD983072:PQE983072 PZZ983072:QAA983072 QJV983072:QJW983072 QTR983072:QTS983072 RDN983072:RDO983072 RNJ983072:RNK983072 RXF983072:RXG983072 SHB983072:SHC983072 SQX983072:SQY983072 TAT983072:TAU983072 TKP983072:TKQ983072 TUL983072:TUM983072 UEH983072:UEI983072 UOD983072:UOE983072 UXZ983072:UYA983072 VHV983072:VHW983072 VRR983072:VRS983072 WBN983072:WBO983072 WLJ983072:WLK983072 WVF983072:WVG983072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WVL983072:WVM983072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IH31:II31 SD31:SE31 WVR31:WVS31 WLV31:WLW31 WBZ31:WCA31 VSD31:VSE31 VIH31:VII31 UYL31:UYM31 UOP31:UOQ31 UET31:UEU31 TUX31:TUY31 TLB31:TLC31 TBF31:TBG31 SRJ31:SRK31 SHN31:SHO31 RXR31:RXS31 RNV31:RNW31 RDZ31:REA31 QUD31:QUE31 QKH31:QKI31 QAL31:QAM31 PQP31:PQQ31 PGT31:PGU31 OWX31:OWY31 ONB31:ONC31 ODF31:ODG31 NTJ31:NTK31 NJN31:NJO31 MZR31:MZS31 MPV31:MPW31 MFZ31:MGA31 LWD31:LWE31 LMH31:LMI31 LCL31:LCM31 KSP31:KSQ31 KIT31:KIU31 JYX31:JYY31 JPB31:JPC31 JFF31:JFG31 IVJ31:IVK31 ILN31:ILO31 IBR31:IBS31 HRV31:HRW31 HHZ31:HIA31 GYD31:GYE31 GOH31:GOI31 GEL31:GEM31 FUP31:FUQ31 FKT31:FKU31 FAX31:FAY31 ERB31:ERC31 EHF31:EHG31 DXJ31:DXK31 DNN31:DNO31 DDR31:DDS31 CTV31:CTW31 CJZ31:CKA31 CAD31:CAE31 BQH31:BQI31 BGL31:BGM31 AWP31:AWQ31 AMT31:AMU31 ACX31:ACY31 TB31:TC31 JF31:JG31 WVO31:WVP31 WLS31:WLT31 WBW31:WBX31 VSA31:VSB31 VIE31:VIF31 UYI31:UYJ31 UOM31:UON31 UEQ31:UER31 TUU31:TUV31 TKY31:TKZ31 TBC31:TBD31 SRG31:SRH31 SHK31:SHL31 RXO31:RXP31 RNS31:RNT31 RDW31:RDX31 QUA31:QUB31 QKE31:QKF31 QAI31:QAJ31 PQM31:PQN31 PGQ31:PGR31 OWU31:OWV31 OMY31:OMZ31 ODC31:ODD31 NTG31:NTH31 NJK31:NJL31 MZO31:MZP31 MPS31:MPT31 MFW31:MFX31 LWA31:LWB31 LME31:LMF31 LCI31:LCJ31 KSM31:KSN31 KIQ31:KIR31 JYU31:JYV31 JOY31:JOZ31 JFC31:JFD31 IVG31:IVH31 ILK31:ILL31 IBO31:IBP31 HRS31:HRT31 HHW31:HHX31 GYA31:GYB31 GOE31:GOF31 GEI31:GEJ31 FUM31:FUN31 FKQ31:FKR31 FAU31:FAV31 EQY31:EQZ31 EHC31:EHD31 DXG31:DXH31 DNK31:DNL31 DDO31:DDP31 CTS31:CTT31 CJW31:CJX31 CAA31:CAB31 BQE31:BQF31 BGI31:BGJ31 AWM31:AWN31 AMQ31:AMR31 ACU31:ACV31 SY31:SZ31 JC31:JD31 WVL31:WVM31 WLP31:WLQ31 WBT31:WBU31 VRX31:VRY31 VIB31:VIC31 UYF31:UYG31 UOJ31:UOK31 UEN31:UEO31 TUR31:TUS31 TKV31:TKW31 TAZ31:TBA31 SRD31:SRE31 SHH31:SHI31 RXL31:RXM31 RNP31:RNQ31 RDT31:RDU31 QTX31:QTY31 QKB31:QKC31 QAF31:QAG31 PQJ31:PQK31 PGN31:PGO31 OWR31:OWS31 OMV31:OMW31 OCZ31:ODA31 NTD31:NTE31 NJH31:NJI31 MZL31:MZM31 MPP31:MPQ31 MFT31:MFU31 LVX31:LVY31 LMB31:LMC31 LCF31:LCG31 KSJ31:KSK31 KIN31:KIO31 JYR31:JYS31 JOV31:JOW31 JEZ31:JFA31 IVD31:IVE31 ILH31:ILI31 IBL31:IBM31 HRP31:HRQ31 HHT31:HHU31 GXX31:GXY31 GOB31:GOC31 GEF31:GEG31 FUJ31:FUK31 FKN31:FKO31 FAR31:FAS31 EQV31:EQW31 EGZ31:EHA31 DXD31:DXE31 DNH31:DNI31 DDL31:DDM31 CTP31:CTQ31 CJT31:CJU31 BZX31:BZY31 BQB31:BQC31 BGF31:BGG31 AWJ31:AWK31 AMN31:AMO31 ACR31:ACS31 SV31:SW31 IZ31:JA31 WVF31:WVG31 WLJ31:WLK31 WBN31:WBO31 VRR31:VRS31 VHV31:VHW31 UXZ31:UYA31 UOD31:UOE31 UEH31:UEI31 TUL31:TUM31 TKP31:TKQ31 TAT31:TAU31 SQX31:SQY31 SHB31:SHC31 RXF31:RXG31 RNJ31:RNK31 RDN31:RDO31 QTR31:QTS31 QJV31:QJW31 PZZ31:QAA31 PQD31:PQE31 PGH31:PGI31 OWL31:OWM31 OMP31:OMQ31 OCT31:OCU31 NSX31:NSY31 NJB31:NJC31 MZF31:MZG31 MPJ31:MPK31 MFN31:MFO31 LVR31:LVS31 LLV31:LLW31 LBZ31:LCA31 KSD31:KSE31 KIH31:KII31 JYL31:JYM31 JOP31:JOQ31 JET31:JEU31 IUX31:IUY31 ILB31:ILC31 IBF31:IBG31 HRJ31:HRK31 HHN31:HHO31 GXR31:GXS31 GNV31:GNW31 GDZ31:GEA31 FUD31:FUE31 FKH31:FKI31 FAL31:FAM31 EQP31:EQQ31 EGT31:EGU31 DWX31:DWY31 DNB31:DNC31 DDF31:DDG31 CTJ31:CTK31 CJN31:CJO31 BZR31:BZS31 BPV31:BPW31 BFZ31:BGA31 AWD31:AWE31 AMH31:AMI31 ACL31:ACM31 SP31:SQ31 IT31:IU31 WVC31:WVD31 WLG31:WLH31 WBK31:WBL31 VRO31:VRP31 VHS31:VHT31 UXW31:UXX31 UOA31:UOB31 UEE31:UEF31 TUI31:TUJ31 TKM31:TKN31 TAQ31:TAR31 SQU31:SQV31 SGY31:SGZ31 RXC31:RXD31 RNG31:RNH31 RDK31:RDL31 QTO31:QTP31 QJS31:QJT31 PZW31:PZX31 PQA31:PQB31 PGE31:PGF31 OWI31:OWJ31 OMM31:OMN31 OCQ31:OCR31 NSU31:NSV31 NIY31:NIZ31 MZC31:MZD31 MPG31:MPH31 MFK31:MFL31 LVO31:LVP31 LLS31:LLT31 LBW31:LBX31 KSA31:KSB31 KIE31:KIF31 JYI31:JYJ31 JOM31:JON31 JEQ31:JER31 IUU31:IUV31 IKY31:IKZ31 IBC31:IBD31 HRG31:HRH31 HHK31:HHL31 GXO31:GXP31 GNS31:GNT31 GDW31:GDX31 FUA31:FUB31 FKE31:FKF31 FAI31:FAJ31 EQM31:EQN31 EGQ31:EGR31 DWU31:DWV31 DMY31:DMZ31 DDC31:DDD31 CTG31:CTH31 CJK31:CJL31 BZO31:BZP31 BPS31:BPT31 BFW31:BFX31 AWA31:AWB31 AME31:AMF31 ACI31:ACJ31 SM31:SN31 IQ31:IR31 WUZ31:WVA31 WLD31:WLE31 WBH31:WBI31 VRL31:VRM31 VHP31:VHQ31 UXT31:UXU31 UNX31:UNY31 UEB31:UEC31 TUF31:TUG31 TKJ31:TKK31 TAN31:TAO31 SQR31:SQS31 SGV31:SGW31 RWZ31:RXA31 RND31:RNE31 RDH31:RDI31 QTL31:QTM31 QJP31:QJQ31 PZT31:PZU31 PPX31:PPY31 PGB31:PGC31 OWF31:OWG31 OMJ31:OMK31 OCN31:OCO31 NSR31:NSS31 NIV31:NIW31 MYZ31:MZA31 MPD31:MPE31 MFH31:MFI31 LVL31:LVM31 LLP31:LLQ31 LBT31:LBU31 KRX31:KRY31 KIB31:KIC31 JYF31:JYG31 JOJ31:JOK31 JEN31:JEO31 IUR31:IUS31 IKV31:IKW31 IAZ31:IBA31 HRD31:HRE31 HHH31:HHI31 GXL31:GXM31 GNP31:GNQ31 GDT31:GDU31 FTX31:FTY31 FKB31:FKC31 FAF31:FAG31 EQJ31:EQK31 EGN31:EGO31 DWR31:DWS31 DMV31:DMW31 DCZ31:DDA31 CTD31:CTE31 CJH31:CJI31 BZL31:BZM31 BPP31:BPQ31 BFT31:BFU31 AVX31:AVY31 AMB31:AMC31 ACF31:ACG31 SJ31:SK31 IN31:IO31 WUW31:WUX31 WLA31:WLB31 WBE31:WBF31 VRI31:VRJ31 VHM31:VHN31 UXQ31:UXR31 UNU31:UNV31 UDY31:UDZ31 TUC31:TUD31 TKG31:TKH31 TAK31:TAL31 SQO31:SQP31 SGS31:SGT31 RWW31:RWX31 RNA31:RNB31 RDE31:RDF31 QTI31:QTJ31 QJM31:QJN31 PZQ31:PZR31 PPU31:PPV31 PFY31:PFZ31 OWC31:OWD31 OMG31:OMH31 OCK31:OCL31 NSO31:NSP31 NIS31:NIT31 MYW31:MYX31 MPA31:MPB31 MFE31:MFF31 LVI31:LVJ31 LLM31:LLN31 LBQ31:LBR31 KRU31:KRV31 KHY31:KHZ31 JYC31:JYD31 JOG31:JOH31 JEK31:JEL31 IUO31:IUP31 IKS31:IKT31 IAW31:IAX31 HRA31:HRB31 HHE31:HHF31 GXI31:GXJ31 GNM31:GNN31 GDQ31:GDR31 FTU31:FTV31 FJY31:FJZ31 FAC31:FAD31 EQG31:EQH31 EGK31:EGL31 DWO31:DWP31 DMS31:DMT31 DCW31:DCX31 CTA31:CTB31 CJE31:CJF31 BZI31:BZJ31 BPM31:BPN31 BFQ31:BFR31 AVU31:AVV31 ALY31:ALZ31 ACC31:ACD31 SG31:SH31 IK31:IL31 WUT31:WUU31 WKX31:WKY31 WBB31:WBC31 VRF31:VRG31 VHJ31:VHK31 UXN31:UXO31 UNR31:UNS31 UDV31:UDW31 TTZ31:TUA31 TKD31:TKE31 TAH31:TAI31 SQL31:SQM31 SGP31:SGQ31 RWT31:RWU31 RMX31:RMY31 RDB31:RDC31 QTF31:QTG31 QJJ31:QJK31 PZN31:PZO31 PPR31:PPS31 PFV31:PFW31 OVZ31:OWA31 OMD31:OME31 OCH31:OCI31 NSL31:NSM31 NIP31:NIQ31 MYT31:MYU31 MOX31:MOY31 MFB31:MFC31 LVF31:LVG31 LLJ31:LLK31 LBN31:LBO31 KRR31:KRS31 KHV31:KHW31 JXZ31:JYA31 JOD31:JOE31 JEH31:JEI31 IUL31:IUM31 IKP31:IKQ31 IAT31:IAU31 HQX31:HQY31 HHB31:HHC31 GXF31:GXG31 GNJ31:GNK31 GDN31:GDO31 FTR31:FTS31 FJV31:FJW31 EZZ31:FAA31 EQD31:EQE31 EGH31:EGI31 DWL31:DWM31 DMP31:DMQ31 DCT31:DCU31 CSX31:CSY31 CJB31:CJC31 BZF31:BZG31 BPJ31:BPK31 BFN31:BFO31 AVR31:AVS31 ALV31:ALW31 ABZ31:ACA31">
      <formula1>IH3</formula1>
    </dataValidation>
    <dataValidation type="whole" operator="lessThanOrEqual" allowBlank="1" showInputMessage="1" showErrorMessage="1" sqref="IH65569:II65569 SD65569:SE65569 ABZ65569:ACA65569 ALV65569:ALW65569 AVR65569:AVS65569 BFN65569:BFO65569 BPJ65569:BPK65569 BZF65569:BZG65569 CJB65569:CJC65569 CSX65569:CSY65569 DCT65569:DCU65569 DMP65569:DMQ65569 DWL65569:DWM65569 EGH65569:EGI65569 EQD65569:EQE65569 EZZ65569:FAA65569 FJV65569:FJW65569 FTR65569:FTS65569 GDN65569:GDO65569 GNJ65569:GNK65569 GXF65569:GXG65569 HHB65569:HHC65569 HQX65569:HQY65569 IAT65569:IAU65569 IKP65569:IKQ65569 IUL65569:IUM65569 JEH65569:JEI65569 JOD65569:JOE65569 JXZ65569:JYA65569 KHV65569:KHW65569 KRR65569:KRS65569 LBN65569:LBO65569 LLJ65569:LLK65569 LVF65569:LVG65569 MFB65569:MFC65569 MOX65569:MOY65569 MYT65569:MYU65569 NIP65569:NIQ65569 NSL65569:NSM65569 OCH65569:OCI65569 OMD65569:OME65569 OVZ65569:OWA65569 PFV65569:PFW65569 PPR65569:PPS65569 PZN65569:PZO65569 QJJ65569:QJK65569 QTF65569:QTG65569 RDB65569:RDC65569 RMX65569:RMY65569 RWT65569:RWU65569 SGP65569:SGQ65569 SQL65569:SQM65569 TAH65569:TAI65569 TKD65569:TKE65569 TTZ65569:TUA65569 UDV65569:UDW65569 UNR65569:UNS65569 UXN65569:UXO65569 VHJ65569:VHK65569 VRF65569:VRG65569 WBB65569:WBC65569 WKX65569:WKY65569 WUT65569:WUU65569 IH131105:II131105 SD131105:SE131105 ABZ131105:ACA131105 ALV131105:ALW131105 AVR131105:AVS131105 BFN131105:BFO131105 BPJ131105:BPK131105 BZF131105:BZG131105 CJB131105:CJC131105 CSX131105:CSY131105 DCT131105:DCU131105 DMP131105:DMQ131105 DWL131105:DWM131105 EGH131105:EGI131105 EQD131105:EQE131105 EZZ131105:FAA131105 FJV131105:FJW131105 FTR131105:FTS131105 GDN131105:GDO131105 GNJ131105:GNK131105 GXF131105:GXG131105 HHB131105:HHC131105 HQX131105:HQY131105 IAT131105:IAU131105 IKP131105:IKQ131105 IUL131105:IUM131105 JEH131105:JEI131105 JOD131105:JOE131105 JXZ131105:JYA131105 KHV131105:KHW131105 KRR131105:KRS131105 LBN131105:LBO131105 LLJ131105:LLK131105 LVF131105:LVG131105 MFB131105:MFC131105 MOX131105:MOY131105 MYT131105:MYU131105 NIP131105:NIQ131105 NSL131105:NSM131105 OCH131105:OCI131105 OMD131105:OME131105 OVZ131105:OWA131105 PFV131105:PFW131105 PPR131105:PPS131105 PZN131105:PZO131105 QJJ131105:QJK131105 QTF131105:QTG131105 RDB131105:RDC131105 RMX131105:RMY131105 RWT131105:RWU131105 SGP131105:SGQ131105 SQL131105:SQM131105 TAH131105:TAI131105 TKD131105:TKE131105 TTZ131105:TUA131105 UDV131105:UDW131105 UNR131105:UNS131105 UXN131105:UXO131105 VHJ131105:VHK131105 VRF131105:VRG131105 WBB131105:WBC131105 WKX131105:WKY131105 WUT131105:WUU131105 IH196641:II196641 SD196641:SE196641 ABZ196641:ACA196641 ALV196641:ALW196641 AVR196641:AVS196641 BFN196641:BFO196641 BPJ196641:BPK196641 BZF196641:BZG196641 CJB196641:CJC196641 CSX196641:CSY196641 DCT196641:DCU196641 DMP196641:DMQ196641 DWL196641:DWM196641 EGH196641:EGI196641 EQD196641:EQE196641 EZZ196641:FAA196641 FJV196641:FJW196641 FTR196641:FTS196641 GDN196641:GDO196641 GNJ196641:GNK196641 GXF196641:GXG196641 HHB196641:HHC196641 HQX196641:HQY196641 IAT196641:IAU196641 IKP196641:IKQ196641 IUL196641:IUM196641 JEH196641:JEI196641 JOD196641:JOE196641 JXZ196641:JYA196641 KHV196641:KHW196641 KRR196641:KRS196641 LBN196641:LBO196641 LLJ196641:LLK196641 LVF196641:LVG196641 MFB196641:MFC196641 MOX196641:MOY196641 MYT196641:MYU196641 NIP196641:NIQ196641 NSL196641:NSM196641 OCH196641:OCI196641 OMD196641:OME196641 OVZ196641:OWA196641 PFV196641:PFW196641 PPR196641:PPS196641 PZN196641:PZO196641 QJJ196641:QJK196641 QTF196641:QTG196641 RDB196641:RDC196641 RMX196641:RMY196641 RWT196641:RWU196641 SGP196641:SGQ196641 SQL196641:SQM196641 TAH196641:TAI196641 TKD196641:TKE196641 TTZ196641:TUA196641 UDV196641:UDW196641 UNR196641:UNS196641 UXN196641:UXO196641 VHJ196641:VHK196641 VRF196641:VRG196641 WBB196641:WBC196641 WKX196641:WKY196641 WUT196641:WUU196641 IH262177:II262177 SD262177:SE262177 ABZ262177:ACA262177 ALV262177:ALW262177 AVR262177:AVS262177 BFN262177:BFO262177 BPJ262177:BPK262177 BZF262177:BZG262177 CJB262177:CJC262177 CSX262177:CSY262177 DCT262177:DCU262177 DMP262177:DMQ262177 DWL262177:DWM262177 EGH262177:EGI262177 EQD262177:EQE262177 EZZ262177:FAA262177 FJV262177:FJW262177 FTR262177:FTS262177 GDN262177:GDO262177 GNJ262177:GNK262177 GXF262177:GXG262177 HHB262177:HHC262177 HQX262177:HQY262177 IAT262177:IAU262177 IKP262177:IKQ262177 IUL262177:IUM262177 JEH262177:JEI262177 JOD262177:JOE262177 JXZ262177:JYA262177 KHV262177:KHW262177 KRR262177:KRS262177 LBN262177:LBO262177 LLJ262177:LLK262177 LVF262177:LVG262177 MFB262177:MFC262177 MOX262177:MOY262177 MYT262177:MYU262177 NIP262177:NIQ262177 NSL262177:NSM262177 OCH262177:OCI262177 OMD262177:OME262177 OVZ262177:OWA262177 PFV262177:PFW262177 PPR262177:PPS262177 PZN262177:PZO262177 QJJ262177:QJK262177 QTF262177:QTG262177 RDB262177:RDC262177 RMX262177:RMY262177 RWT262177:RWU262177 SGP262177:SGQ262177 SQL262177:SQM262177 TAH262177:TAI262177 TKD262177:TKE262177 TTZ262177:TUA262177 UDV262177:UDW262177 UNR262177:UNS262177 UXN262177:UXO262177 VHJ262177:VHK262177 VRF262177:VRG262177 WBB262177:WBC262177 WKX262177:WKY262177 WUT262177:WUU262177 IH327713:II327713 SD327713:SE327713 ABZ327713:ACA327713 ALV327713:ALW327713 AVR327713:AVS327713 BFN327713:BFO327713 BPJ327713:BPK327713 BZF327713:BZG327713 CJB327713:CJC327713 CSX327713:CSY327713 DCT327713:DCU327713 DMP327713:DMQ327713 DWL327713:DWM327713 EGH327713:EGI327713 EQD327713:EQE327713 EZZ327713:FAA327713 FJV327713:FJW327713 FTR327713:FTS327713 GDN327713:GDO327713 GNJ327713:GNK327713 GXF327713:GXG327713 HHB327713:HHC327713 HQX327713:HQY327713 IAT327713:IAU327713 IKP327713:IKQ327713 IUL327713:IUM327713 JEH327713:JEI327713 JOD327713:JOE327713 JXZ327713:JYA327713 KHV327713:KHW327713 KRR327713:KRS327713 LBN327713:LBO327713 LLJ327713:LLK327713 LVF327713:LVG327713 MFB327713:MFC327713 MOX327713:MOY327713 MYT327713:MYU327713 NIP327713:NIQ327713 NSL327713:NSM327713 OCH327713:OCI327713 OMD327713:OME327713 OVZ327713:OWA327713 PFV327713:PFW327713 PPR327713:PPS327713 PZN327713:PZO327713 QJJ327713:QJK327713 QTF327713:QTG327713 RDB327713:RDC327713 RMX327713:RMY327713 RWT327713:RWU327713 SGP327713:SGQ327713 SQL327713:SQM327713 TAH327713:TAI327713 TKD327713:TKE327713 TTZ327713:TUA327713 UDV327713:UDW327713 UNR327713:UNS327713 UXN327713:UXO327713 VHJ327713:VHK327713 VRF327713:VRG327713 WBB327713:WBC327713 WKX327713:WKY327713 WUT327713:WUU327713 IH393249:II393249 SD393249:SE393249 ABZ393249:ACA393249 ALV393249:ALW393249 AVR393249:AVS393249 BFN393249:BFO393249 BPJ393249:BPK393249 BZF393249:BZG393249 CJB393249:CJC393249 CSX393249:CSY393249 DCT393249:DCU393249 DMP393249:DMQ393249 DWL393249:DWM393249 EGH393249:EGI393249 EQD393249:EQE393249 EZZ393249:FAA393249 FJV393249:FJW393249 FTR393249:FTS393249 GDN393249:GDO393249 GNJ393249:GNK393249 GXF393249:GXG393249 HHB393249:HHC393249 HQX393249:HQY393249 IAT393249:IAU393249 IKP393249:IKQ393249 IUL393249:IUM393249 JEH393249:JEI393249 JOD393249:JOE393249 JXZ393249:JYA393249 KHV393249:KHW393249 KRR393249:KRS393249 LBN393249:LBO393249 LLJ393249:LLK393249 LVF393249:LVG393249 MFB393249:MFC393249 MOX393249:MOY393249 MYT393249:MYU393249 NIP393249:NIQ393249 NSL393249:NSM393249 OCH393249:OCI393249 OMD393249:OME393249 OVZ393249:OWA393249 PFV393249:PFW393249 PPR393249:PPS393249 PZN393249:PZO393249 QJJ393249:QJK393249 QTF393249:QTG393249 RDB393249:RDC393249 RMX393249:RMY393249 RWT393249:RWU393249 SGP393249:SGQ393249 SQL393249:SQM393249 TAH393249:TAI393249 TKD393249:TKE393249 TTZ393249:TUA393249 UDV393249:UDW393249 UNR393249:UNS393249 UXN393249:UXO393249 VHJ393249:VHK393249 VRF393249:VRG393249 WBB393249:WBC393249 WKX393249:WKY393249 WUT393249:WUU393249 IH458785:II458785 SD458785:SE458785 ABZ458785:ACA458785 ALV458785:ALW458785 AVR458785:AVS458785 BFN458785:BFO458785 BPJ458785:BPK458785 BZF458785:BZG458785 CJB458785:CJC458785 CSX458785:CSY458785 DCT458785:DCU458785 DMP458785:DMQ458785 DWL458785:DWM458785 EGH458785:EGI458785 EQD458785:EQE458785 EZZ458785:FAA458785 FJV458785:FJW458785 FTR458785:FTS458785 GDN458785:GDO458785 GNJ458785:GNK458785 GXF458785:GXG458785 HHB458785:HHC458785 HQX458785:HQY458785 IAT458785:IAU458785 IKP458785:IKQ458785 IUL458785:IUM458785 JEH458785:JEI458785 JOD458785:JOE458785 JXZ458785:JYA458785 KHV458785:KHW458785 KRR458785:KRS458785 LBN458785:LBO458785 LLJ458785:LLK458785 LVF458785:LVG458785 MFB458785:MFC458785 MOX458785:MOY458785 MYT458785:MYU458785 NIP458785:NIQ458785 NSL458785:NSM458785 OCH458785:OCI458785 OMD458785:OME458785 OVZ458785:OWA458785 PFV458785:PFW458785 PPR458785:PPS458785 PZN458785:PZO458785 QJJ458785:QJK458785 QTF458785:QTG458785 RDB458785:RDC458785 RMX458785:RMY458785 RWT458785:RWU458785 SGP458785:SGQ458785 SQL458785:SQM458785 TAH458785:TAI458785 TKD458785:TKE458785 TTZ458785:TUA458785 UDV458785:UDW458785 UNR458785:UNS458785 UXN458785:UXO458785 VHJ458785:VHK458785 VRF458785:VRG458785 WBB458785:WBC458785 WKX458785:WKY458785 WUT458785:WUU458785 IH524321:II524321 SD524321:SE524321 ABZ524321:ACA524321 ALV524321:ALW524321 AVR524321:AVS524321 BFN524321:BFO524321 BPJ524321:BPK524321 BZF524321:BZG524321 CJB524321:CJC524321 CSX524321:CSY524321 DCT524321:DCU524321 DMP524321:DMQ524321 DWL524321:DWM524321 EGH524321:EGI524321 EQD524321:EQE524321 EZZ524321:FAA524321 FJV524321:FJW524321 FTR524321:FTS524321 GDN524321:GDO524321 GNJ524321:GNK524321 GXF524321:GXG524321 HHB524321:HHC524321 HQX524321:HQY524321 IAT524321:IAU524321 IKP524321:IKQ524321 IUL524321:IUM524321 JEH524321:JEI524321 JOD524321:JOE524321 JXZ524321:JYA524321 KHV524321:KHW524321 KRR524321:KRS524321 LBN524321:LBO524321 LLJ524321:LLK524321 LVF524321:LVG524321 MFB524321:MFC524321 MOX524321:MOY524321 MYT524321:MYU524321 NIP524321:NIQ524321 NSL524321:NSM524321 OCH524321:OCI524321 OMD524321:OME524321 OVZ524321:OWA524321 PFV524321:PFW524321 PPR524321:PPS524321 PZN524321:PZO524321 QJJ524321:QJK524321 QTF524321:QTG524321 RDB524321:RDC524321 RMX524321:RMY524321 RWT524321:RWU524321 SGP524321:SGQ524321 SQL524321:SQM524321 TAH524321:TAI524321 TKD524321:TKE524321 TTZ524321:TUA524321 UDV524321:UDW524321 UNR524321:UNS524321 UXN524321:UXO524321 VHJ524321:VHK524321 VRF524321:VRG524321 WBB524321:WBC524321 WKX524321:WKY524321 WUT524321:WUU524321 IH589857:II589857 SD589857:SE589857 ABZ589857:ACA589857 ALV589857:ALW589857 AVR589857:AVS589857 BFN589857:BFO589857 BPJ589857:BPK589857 BZF589857:BZG589857 CJB589857:CJC589857 CSX589857:CSY589857 DCT589857:DCU589857 DMP589857:DMQ589857 DWL589857:DWM589857 EGH589857:EGI589857 EQD589857:EQE589857 EZZ589857:FAA589857 FJV589857:FJW589857 FTR589857:FTS589857 GDN589857:GDO589857 GNJ589857:GNK589857 GXF589857:GXG589857 HHB589857:HHC589857 HQX589857:HQY589857 IAT589857:IAU589857 IKP589857:IKQ589857 IUL589857:IUM589857 JEH589857:JEI589857 JOD589857:JOE589857 JXZ589857:JYA589857 KHV589857:KHW589857 KRR589857:KRS589857 LBN589857:LBO589857 LLJ589857:LLK589857 LVF589857:LVG589857 MFB589857:MFC589857 MOX589857:MOY589857 MYT589857:MYU589857 NIP589857:NIQ589857 NSL589857:NSM589857 OCH589857:OCI589857 OMD589857:OME589857 OVZ589857:OWA589857 PFV589857:PFW589857 PPR589857:PPS589857 PZN589857:PZO589857 QJJ589857:QJK589857 QTF589857:QTG589857 RDB589857:RDC589857 RMX589857:RMY589857 RWT589857:RWU589857 SGP589857:SGQ589857 SQL589857:SQM589857 TAH589857:TAI589857 TKD589857:TKE589857 TTZ589857:TUA589857 UDV589857:UDW589857 UNR589857:UNS589857 UXN589857:UXO589857 VHJ589857:VHK589857 VRF589857:VRG589857 WBB589857:WBC589857 WKX589857:WKY589857 WUT589857:WUU589857 IH655393:II655393 SD655393:SE655393 ABZ655393:ACA655393 ALV655393:ALW655393 AVR655393:AVS655393 BFN655393:BFO655393 BPJ655393:BPK655393 BZF655393:BZG655393 CJB655393:CJC655393 CSX655393:CSY655393 DCT655393:DCU655393 DMP655393:DMQ655393 DWL655393:DWM655393 EGH655393:EGI655393 EQD655393:EQE655393 EZZ655393:FAA655393 FJV655393:FJW655393 FTR655393:FTS655393 GDN655393:GDO655393 GNJ655393:GNK655393 GXF655393:GXG655393 HHB655393:HHC655393 HQX655393:HQY655393 IAT655393:IAU655393 IKP655393:IKQ655393 IUL655393:IUM655393 JEH655393:JEI655393 JOD655393:JOE655393 JXZ655393:JYA655393 KHV655393:KHW655393 KRR655393:KRS655393 LBN655393:LBO655393 LLJ655393:LLK655393 LVF655393:LVG655393 MFB655393:MFC655393 MOX655393:MOY655393 MYT655393:MYU655393 NIP655393:NIQ655393 NSL655393:NSM655393 OCH655393:OCI655393 OMD655393:OME655393 OVZ655393:OWA655393 PFV655393:PFW655393 PPR655393:PPS655393 PZN655393:PZO655393 QJJ655393:QJK655393 QTF655393:QTG655393 RDB655393:RDC655393 RMX655393:RMY655393 RWT655393:RWU655393 SGP655393:SGQ655393 SQL655393:SQM655393 TAH655393:TAI655393 TKD655393:TKE655393 TTZ655393:TUA655393 UDV655393:UDW655393 UNR655393:UNS655393 UXN655393:UXO655393 VHJ655393:VHK655393 VRF655393:VRG655393 WBB655393:WBC655393 WKX655393:WKY655393 WUT655393:WUU655393 IH720929:II720929 SD720929:SE720929 ABZ720929:ACA720929 ALV720929:ALW720929 AVR720929:AVS720929 BFN720929:BFO720929 BPJ720929:BPK720929 BZF720929:BZG720929 CJB720929:CJC720929 CSX720929:CSY720929 DCT720929:DCU720929 DMP720929:DMQ720929 DWL720929:DWM720929 EGH720929:EGI720929 EQD720929:EQE720929 EZZ720929:FAA720929 FJV720929:FJW720929 FTR720929:FTS720929 GDN720929:GDO720929 GNJ720929:GNK720929 GXF720929:GXG720929 HHB720929:HHC720929 HQX720929:HQY720929 IAT720929:IAU720929 IKP720929:IKQ720929 IUL720929:IUM720929 JEH720929:JEI720929 JOD720929:JOE720929 JXZ720929:JYA720929 KHV720929:KHW720929 KRR720929:KRS720929 LBN720929:LBO720929 LLJ720929:LLK720929 LVF720929:LVG720929 MFB720929:MFC720929 MOX720929:MOY720929 MYT720929:MYU720929 NIP720929:NIQ720929 NSL720929:NSM720929 OCH720929:OCI720929 OMD720929:OME720929 OVZ720929:OWA720929 PFV720929:PFW720929 PPR720929:PPS720929 PZN720929:PZO720929 QJJ720929:QJK720929 QTF720929:QTG720929 RDB720929:RDC720929 RMX720929:RMY720929 RWT720929:RWU720929 SGP720929:SGQ720929 SQL720929:SQM720929 TAH720929:TAI720929 TKD720929:TKE720929 TTZ720929:TUA720929 UDV720929:UDW720929 UNR720929:UNS720929 UXN720929:UXO720929 VHJ720929:VHK720929 VRF720929:VRG720929 WBB720929:WBC720929 WKX720929:WKY720929 WUT720929:WUU720929 IH786465:II786465 SD786465:SE786465 ABZ786465:ACA786465 ALV786465:ALW786465 AVR786465:AVS786465 BFN786465:BFO786465 BPJ786465:BPK786465 BZF786465:BZG786465 CJB786465:CJC786465 CSX786465:CSY786465 DCT786465:DCU786465 DMP786465:DMQ786465 DWL786465:DWM786465 EGH786465:EGI786465 EQD786465:EQE786465 EZZ786465:FAA786465 FJV786465:FJW786465 FTR786465:FTS786465 GDN786465:GDO786465 GNJ786465:GNK786465 GXF786465:GXG786465 HHB786465:HHC786465 HQX786465:HQY786465 IAT786465:IAU786465 IKP786465:IKQ786465 IUL786465:IUM786465 JEH786465:JEI786465 JOD786465:JOE786465 JXZ786465:JYA786465 KHV786465:KHW786465 KRR786465:KRS786465 LBN786465:LBO786465 LLJ786465:LLK786465 LVF786465:LVG786465 MFB786465:MFC786465 MOX786465:MOY786465 MYT786465:MYU786465 NIP786465:NIQ786465 NSL786465:NSM786465 OCH786465:OCI786465 OMD786465:OME786465 OVZ786465:OWA786465 PFV786465:PFW786465 PPR786465:PPS786465 PZN786465:PZO786465 QJJ786465:QJK786465 QTF786465:QTG786465 RDB786465:RDC786465 RMX786465:RMY786465 RWT786465:RWU786465 SGP786465:SGQ786465 SQL786465:SQM786465 TAH786465:TAI786465 TKD786465:TKE786465 TTZ786465:TUA786465 UDV786465:UDW786465 UNR786465:UNS786465 UXN786465:UXO786465 VHJ786465:VHK786465 VRF786465:VRG786465 WBB786465:WBC786465 WKX786465:WKY786465 WUT786465:WUU786465 IH852001:II852001 SD852001:SE852001 ABZ852001:ACA852001 ALV852001:ALW852001 AVR852001:AVS852001 BFN852001:BFO852001 BPJ852001:BPK852001 BZF852001:BZG852001 CJB852001:CJC852001 CSX852001:CSY852001 DCT852001:DCU852001 DMP852001:DMQ852001 DWL852001:DWM852001 EGH852001:EGI852001 EQD852001:EQE852001 EZZ852001:FAA852001 FJV852001:FJW852001 FTR852001:FTS852001 GDN852001:GDO852001 GNJ852001:GNK852001 GXF852001:GXG852001 HHB852001:HHC852001 HQX852001:HQY852001 IAT852001:IAU852001 IKP852001:IKQ852001 IUL852001:IUM852001 JEH852001:JEI852001 JOD852001:JOE852001 JXZ852001:JYA852001 KHV852001:KHW852001 KRR852001:KRS852001 LBN852001:LBO852001 LLJ852001:LLK852001 LVF852001:LVG852001 MFB852001:MFC852001 MOX852001:MOY852001 MYT852001:MYU852001 NIP852001:NIQ852001 NSL852001:NSM852001 OCH852001:OCI852001 OMD852001:OME852001 OVZ852001:OWA852001 PFV852001:PFW852001 PPR852001:PPS852001 PZN852001:PZO852001 QJJ852001:QJK852001 QTF852001:QTG852001 RDB852001:RDC852001 RMX852001:RMY852001 RWT852001:RWU852001 SGP852001:SGQ852001 SQL852001:SQM852001 TAH852001:TAI852001 TKD852001:TKE852001 TTZ852001:TUA852001 UDV852001:UDW852001 UNR852001:UNS852001 UXN852001:UXO852001 VHJ852001:VHK852001 VRF852001:VRG852001 WBB852001:WBC852001 WKX852001:WKY852001 WUT852001:WUU852001 IH917537:II917537 SD917537:SE917537 ABZ917537:ACA917537 ALV917537:ALW917537 AVR917537:AVS917537 BFN917537:BFO917537 BPJ917537:BPK917537 BZF917537:BZG917537 CJB917537:CJC917537 CSX917537:CSY917537 DCT917537:DCU917537 DMP917537:DMQ917537 DWL917537:DWM917537 EGH917537:EGI917537 EQD917537:EQE917537 EZZ917537:FAA917537 FJV917537:FJW917537 FTR917537:FTS917537 GDN917537:GDO917537 GNJ917537:GNK917537 GXF917537:GXG917537 HHB917537:HHC917537 HQX917537:HQY917537 IAT917537:IAU917537 IKP917537:IKQ917537 IUL917537:IUM917537 JEH917537:JEI917537 JOD917537:JOE917537 JXZ917537:JYA917537 KHV917537:KHW917537 KRR917537:KRS917537 LBN917537:LBO917537 LLJ917537:LLK917537 LVF917537:LVG917537 MFB917537:MFC917537 MOX917537:MOY917537 MYT917537:MYU917537 NIP917537:NIQ917537 NSL917537:NSM917537 OCH917537:OCI917537 OMD917537:OME917537 OVZ917537:OWA917537 PFV917537:PFW917537 PPR917537:PPS917537 PZN917537:PZO917537 QJJ917537:QJK917537 QTF917537:QTG917537 RDB917537:RDC917537 RMX917537:RMY917537 RWT917537:RWU917537 SGP917537:SGQ917537 SQL917537:SQM917537 TAH917537:TAI917537 TKD917537:TKE917537 TTZ917537:TUA917537 UDV917537:UDW917537 UNR917537:UNS917537 UXN917537:UXO917537 VHJ917537:VHK917537 VRF917537:VRG917537 WBB917537:WBC917537 WKX917537:WKY917537 WUT917537:WUU917537 IH983073:II983073 SD983073:SE983073 ABZ983073:ACA983073 ALV983073:ALW983073 AVR983073:AVS983073 BFN983073:BFO983073 BPJ983073:BPK983073 BZF983073:BZG983073 CJB983073:CJC983073 CSX983073:CSY983073 DCT983073:DCU983073 DMP983073:DMQ983073 DWL983073:DWM983073 EGH983073:EGI983073 EQD983073:EQE983073 EZZ983073:FAA983073 FJV983073:FJW983073 FTR983073:FTS983073 GDN983073:GDO983073 GNJ983073:GNK983073 GXF983073:GXG983073 HHB983073:HHC983073 HQX983073:HQY983073 IAT983073:IAU983073 IKP983073:IKQ983073 IUL983073:IUM983073 JEH983073:JEI983073 JOD983073:JOE983073 JXZ983073:JYA983073 KHV983073:KHW983073 KRR983073:KRS983073 LBN983073:LBO983073 LLJ983073:LLK983073 LVF983073:LVG983073 MFB983073:MFC983073 MOX983073:MOY983073 MYT983073:MYU983073 NIP983073:NIQ983073 NSL983073:NSM983073 OCH983073:OCI983073 OMD983073:OME983073 OVZ983073:OWA983073 PFV983073:PFW983073 PPR983073:PPS983073 PZN983073:PZO983073 QJJ983073:QJK983073 QTF983073:QTG983073 RDB983073:RDC983073 RMX983073:RMY983073 RWT983073:RWU983073 SGP983073:SGQ983073 SQL983073:SQM983073 TAH983073:TAI983073 TKD983073:TKE983073 TTZ983073:TUA983073 UDV983073:UDW983073 UNR983073:UNS983073 UXN983073:UXO983073 VHJ983073:VHK983073 VRF983073:VRG983073 WBB983073:WBC983073 WKX983073:WKY983073 WUT983073:WUU983073 IK65569:IL65569 SG65569:SH65569 ACC65569:ACD65569 ALY65569:ALZ65569 AVU65569:AVV65569 BFQ65569:BFR65569 BPM65569:BPN65569 BZI65569:BZJ65569 CJE65569:CJF65569 CTA65569:CTB65569 DCW65569:DCX65569 DMS65569:DMT65569 DWO65569:DWP65569 EGK65569:EGL65569 EQG65569:EQH65569 FAC65569:FAD65569 FJY65569:FJZ65569 FTU65569:FTV65569 GDQ65569:GDR65569 GNM65569:GNN65569 GXI65569:GXJ65569 HHE65569:HHF65569 HRA65569:HRB65569 IAW65569:IAX65569 IKS65569:IKT65569 IUO65569:IUP65569 JEK65569:JEL65569 JOG65569:JOH65569 JYC65569:JYD65569 KHY65569:KHZ65569 KRU65569:KRV65569 LBQ65569:LBR65569 LLM65569:LLN65569 LVI65569:LVJ65569 MFE65569:MFF65569 MPA65569:MPB65569 MYW65569:MYX65569 NIS65569:NIT65569 NSO65569:NSP65569 OCK65569:OCL65569 OMG65569:OMH65569 OWC65569:OWD65569 PFY65569:PFZ65569 PPU65569:PPV65569 PZQ65569:PZR65569 QJM65569:QJN65569 QTI65569:QTJ65569 RDE65569:RDF65569 RNA65569:RNB65569 RWW65569:RWX65569 SGS65569:SGT65569 SQO65569:SQP65569 TAK65569:TAL65569 TKG65569:TKH65569 TUC65569:TUD65569 UDY65569:UDZ65569 UNU65569:UNV65569 UXQ65569:UXR65569 VHM65569:VHN65569 VRI65569:VRJ65569 WBE65569:WBF65569 WLA65569:WLB65569 WUW65569:WUX65569 IK131105:IL131105 SG131105:SH131105 ACC131105:ACD131105 ALY131105:ALZ131105 AVU131105:AVV131105 BFQ131105:BFR131105 BPM131105:BPN131105 BZI131105:BZJ131105 CJE131105:CJF131105 CTA131105:CTB131105 DCW131105:DCX131105 DMS131105:DMT131105 DWO131105:DWP131105 EGK131105:EGL131105 EQG131105:EQH131105 FAC131105:FAD131105 FJY131105:FJZ131105 FTU131105:FTV131105 GDQ131105:GDR131105 GNM131105:GNN131105 GXI131105:GXJ131105 HHE131105:HHF131105 HRA131105:HRB131105 IAW131105:IAX131105 IKS131105:IKT131105 IUO131105:IUP131105 JEK131105:JEL131105 JOG131105:JOH131105 JYC131105:JYD131105 KHY131105:KHZ131105 KRU131105:KRV131105 LBQ131105:LBR131105 LLM131105:LLN131105 LVI131105:LVJ131105 MFE131105:MFF131105 MPA131105:MPB131105 MYW131105:MYX131105 NIS131105:NIT131105 NSO131105:NSP131105 OCK131105:OCL131105 OMG131105:OMH131105 OWC131105:OWD131105 PFY131105:PFZ131105 PPU131105:PPV131105 PZQ131105:PZR131105 QJM131105:QJN131105 QTI131105:QTJ131105 RDE131105:RDF131105 RNA131105:RNB131105 RWW131105:RWX131105 SGS131105:SGT131105 SQO131105:SQP131105 TAK131105:TAL131105 TKG131105:TKH131105 TUC131105:TUD131105 UDY131105:UDZ131105 UNU131105:UNV131105 UXQ131105:UXR131105 VHM131105:VHN131105 VRI131105:VRJ131105 WBE131105:WBF131105 WLA131105:WLB131105 WUW131105:WUX131105 IK196641:IL196641 SG196641:SH196641 ACC196641:ACD196641 ALY196641:ALZ196641 AVU196641:AVV196641 BFQ196641:BFR196641 BPM196641:BPN196641 BZI196641:BZJ196641 CJE196641:CJF196641 CTA196641:CTB196641 DCW196641:DCX196641 DMS196641:DMT196641 DWO196641:DWP196641 EGK196641:EGL196641 EQG196641:EQH196641 FAC196641:FAD196641 FJY196641:FJZ196641 FTU196641:FTV196641 GDQ196641:GDR196641 GNM196641:GNN196641 GXI196641:GXJ196641 HHE196641:HHF196641 HRA196641:HRB196641 IAW196641:IAX196641 IKS196641:IKT196641 IUO196641:IUP196641 JEK196641:JEL196641 JOG196641:JOH196641 JYC196641:JYD196641 KHY196641:KHZ196641 KRU196641:KRV196641 LBQ196641:LBR196641 LLM196641:LLN196641 LVI196641:LVJ196641 MFE196641:MFF196641 MPA196641:MPB196641 MYW196641:MYX196641 NIS196641:NIT196641 NSO196641:NSP196641 OCK196641:OCL196641 OMG196641:OMH196641 OWC196641:OWD196641 PFY196641:PFZ196641 PPU196641:PPV196641 PZQ196641:PZR196641 QJM196641:QJN196641 QTI196641:QTJ196641 RDE196641:RDF196641 RNA196641:RNB196641 RWW196641:RWX196641 SGS196641:SGT196641 SQO196641:SQP196641 TAK196641:TAL196641 TKG196641:TKH196641 TUC196641:TUD196641 UDY196641:UDZ196641 UNU196641:UNV196641 UXQ196641:UXR196641 VHM196641:VHN196641 VRI196641:VRJ196641 WBE196641:WBF196641 WLA196641:WLB196641 WUW196641:WUX196641 IK262177:IL262177 SG262177:SH262177 ACC262177:ACD262177 ALY262177:ALZ262177 AVU262177:AVV262177 BFQ262177:BFR262177 BPM262177:BPN262177 BZI262177:BZJ262177 CJE262177:CJF262177 CTA262177:CTB262177 DCW262177:DCX262177 DMS262177:DMT262177 DWO262177:DWP262177 EGK262177:EGL262177 EQG262177:EQH262177 FAC262177:FAD262177 FJY262177:FJZ262177 FTU262177:FTV262177 GDQ262177:GDR262177 GNM262177:GNN262177 GXI262177:GXJ262177 HHE262177:HHF262177 HRA262177:HRB262177 IAW262177:IAX262177 IKS262177:IKT262177 IUO262177:IUP262177 JEK262177:JEL262177 JOG262177:JOH262177 JYC262177:JYD262177 KHY262177:KHZ262177 KRU262177:KRV262177 LBQ262177:LBR262177 LLM262177:LLN262177 LVI262177:LVJ262177 MFE262177:MFF262177 MPA262177:MPB262177 MYW262177:MYX262177 NIS262177:NIT262177 NSO262177:NSP262177 OCK262177:OCL262177 OMG262177:OMH262177 OWC262177:OWD262177 PFY262177:PFZ262177 PPU262177:PPV262177 PZQ262177:PZR262177 QJM262177:QJN262177 QTI262177:QTJ262177 RDE262177:RDF262177 RNA262177:RNB262177 RWW262177:RWX262177 SGS262177:SGT262177 SQO262177:SQP262177 TAK262177:TAL262177 TKG262177:TKH262177 TUC262177:TUD262177 UDY262177:UDZ262177 UNU262177:UNV262177 UXQ262177:UXR262177 VHM262177:VHN262177 VRI262177:VRJ262177 WBE262177:WBF262177 WLA262177:WLB262177 WUW262177:WUX262177 IK327713:IL327713 SG327713:SH327713 ACC327713:ACD327713 ALY327713:ALZ327713 AVU327713:AVV327713 BFQ327713:BFR327713 BPM327713:BPN327713 BZI327713:BZJ327713 CJE327713:CJF327713 CTA327713:CTB327713 DCW327713:DCX327713 DMS327713:DMT327713 DWO327713:DWP327713 EGK327713:EGL327713 EQG327713:EQH327713 FAC327713:FAD327713 FJY327713:FJZ327713 FTU327713:FTV327713 GDQ327713:GDR327713 GNM327713:GNN327713 GXI327713:GXJ327713 HHE327713:HHF327713 HRA327713:HRB327713 IAW327713:IAX327713 IKS327713:IKT327713 IUO327713:IUP327713 JEK327713:JEL327713 JOG327713:JOH327713 JYC327713:JYD327713 KHY327713:KHZ327713 KRU327713:KRV327713 LBQ327713:LBR327713 LLM327713:LLN327713 LVI327713:LVJ327713 MFE327713:MFF327713 MPA327713:MPB327713 MYW327713:MYX327713 NIS327713:NIT327713 NSO327713:NSP327713 OCK327713:OCL327713 OMG327713:OMH327713 OWC327713:OWD327713 PFY327713:PFZ327713 PPU327713:PPV327713 PZQ327713:PZR327713 QJM327713:QJN327713 QTI327713:QTJ327713 RDE327713:RDF327713 RNA327713:RNB327713 RWW327713:RWX327713 SGS327713:SGT327713 SQO327713:SQP327713 TAK327713:TAL327713 TKG327713:TKH327713 TUC327713:TUD327713 UDY327713:UDZ327713 UNU327713:UNV327713 UXQ327713:UXR327713 VHM327713:VHN327713 VRI327713:VRJ327713 WBE327713:WBF327713 WLA327713:WLB327713 WUW327713:WUX327713 IK393249:IL393249 SG393249:SH393249 ACC393249:ACD393249 ALY393249:ALZ393249 AVU393249:AVV393249 BFQ393249:BFR393249 BPM393249:BPN393249 BZI393249:BZJ393249 CJE393249:CJF393249 CTA393249:CTB393249 DCW393249:DCX393249 DMS393249:DMT393249 DWO393249:DWP393249 EGK393249:EGL393249 EQG393249:EQH393249 FAC393249:FAD393249 FJY393249:FJZ393249 FTU393249:FTV393249 GDQ393249:GDR393249 GNM393249:GNN393249 GXI393249:GXJ393249 HHE393249:HHF393249 HRA393249:HRB393249 IAW393249:IAX393249 IKS393249:IKT393249 IUO393249:IUP393249 JEK393249:JEL393249 JOG393249:JOH393249 JYC393249:JYD393249 KHY393249:KHZ393249 KRU393249:KRV393249 LBQ393249:LBR393249 LLM393249:LLN393249 LVI393249:LVJ393249 MFE393249:MFF393249 MPA393249:MPB393249 MYW393249:MYX393249 NIS393249:NIT393249 NSO393249:NSP393249 OCK393249:OCL393249 OMG393249:OMH393249 OWC393249:OWD393249 PFY393249:PFZ393249 PPU393249:PPV393249 PZQ393249:PZR393249 QJM393249:QJN393249 QTI393249:QTJ393249 RDE393249:RDF393249 RNA393249:RNB393249 RWW393249:RWX393249 SGS393249:SGT393249 SQO393249:SQP393249 TAK393249:TAL393249 TKG393249:TKH393249 TUC393249:TUD393249 UDY393249:UDZ393249 UNU393249:UNV393249 UXQ393249:UXR393249 VHM393249:VHN393249 VRI393249:VRJ393249 WBE393249:WBF393249 WLA393249:WLB393249 WUW393249:WUX393249 IK458785:IL458785 SG458785:SH458785 ACC458785:ACD458785 ALY458785:ALZ458785 AVU458785:AVV458785 BFQ458785:BFR458785 BPM458785:BPN458785 BZI458785:BZJ458785 CJE458785:CJF458785 CTA458785:CTB458785 DCW458785:DCX458785 DMS458785:DMT458785 DWO458785:DWP458785 EGK458785:EGL458785 EQG458785:EQH458785 FAC458785:FAD458785 FJY458785:FJZ458785 FTU458785:FTV458785 GDQ458785:GDR458785 GNM458785:GNN458785 GXI458785:GXJ458785 HHE458785:HHF458785 HRA458785:HRB458785 IAW458785:IAX458785 IKS458785:IKT458785 IUO458785:IUP458785 JEK458785:JEL458785 JOG458785:JOH458785 JYC458785:JYD458785 KHY458785:KHZ458785 KRU458785:KRV458785 LBQ458785:LBR458785 LLM458785:LLN458785 LVI458785:LVJ458785 MFE458785:MFF458785 MPA458785:MPB458785 MYW458785:MYX458785 NIS458785:NIT458785 NSO458785:NSP458785 OCK458785:OCL458785 OMG458785:OMH458785 OWC458785:OWD458785 PFY458785:PFZ458785 PPU458785:PPV458785 PZQ458785:PZR458785 QJM458785:QJN458785 QTI458785:QTJ458785 RDE458785:RDF458785 RNA458785:RNB458785 RWW458785:RWX458785 SGS458785:SGT458785 SQO458785:SQP458785 TAK458785:TAL458785 TKG458785:TKH458785 TUC458785:TUD458785 UDY458785:UDZ458785 UNU458785:UNV458785 UXQ458785:UXR458785 VHM458785:VHN458785 VRI458785:VRJ458785 WBE458785:WBF458785 WLA458785:WLB458785 WUW458785:WUX458785 IK524321:IL524321 SG524321:SH524321 ACC524321:ACD524321 ALY524321:ALZ524321 AVU524321:AVV524321 BFQ524321:BFR524321 BPM524321:BPN524321 BZI524321:BZJ524321 CJE524321:CJF524321 CTA524321:CTB524321 DCW524321:DCX524321 DMS524321:DMT524321 DWO524321:DWP524321 EGK524321:EGL524321 EQG524321:EQH524321 FAC524321:FAD524321 FJY524321:FJZ524321 FTU524321:FTV524321 GDQ524321:GDR524321 GNM524321:GNN524321 GXI524321:GXJ524321 HHE524321:HHF524321 HRA524321:HRB524321 IAW524321:IAX524321 IKS524321:IKT524321 IUO524321:IUP524321 JEK524321:JEL524321 JOG524321:JOH524321 JYC524321:JYD524321 KHY524321:KHZ524321 KRU524321:KRV524321 LBQ524321:LBR524321 LLM524321:LLN524321 LVI524321:LVJ524321 MFE524321:MFF524321 MPA524321:MPB524321 MYW524321:MYX524321 NIS524321:NIT524321 NSO524321:NSP524321 OCK524321:OCL524321 OMG524321:OMH524321 OWC524321:OWD524321 PFY524321:PFZ524321 PPU524321:PPV524321 PZQ524321:PZR524321 QJM524321:QJN524321 QTI524321:QTJ524321 RDE524321:RDF524321 RNA524321:RNB524321 RWW524321:RWX524321 SGS524321:SGT524321 SQO524321:SQP524321 TAK524321:TAL524321 TKG524321:TKH524321 TUC524321:TUD524321 UDY524321:UDZ524321 UNU524321:UNV524321 UXQ524321:UXR524321 VHM524321:VHN524321 VRI524321:VRJ524321 WBE524321:WBF524321 WLA524321:WLB524321 WUW524321:WUX524321 IK589857:IL589857 SG589857:SH589857 ACC589857:ACD589857 ALY589857:ALZ589857 AVU589857:AVV589857 BFQ589857:BFR589857 BPM589857:BPN589857 BZI589857:BZJ589857 CJE589857:CJF589857 CTA589857:CTB589857 DCW589857:DCX589857 DMS589857:DMT589857 DWO589857:DWP589857 EGK589857:EGL589857 EQG589857:EQH589857 FAC589857:FAD589857 FJY589857:FJZ589857 FTU589857:FTV589857 GDQ589857:GDR589857 GNM589857:GNN589857 GXI589857:GXJ589857 HHE589857:HHF589857 HRA589857:HRB589857 IAW589857:IAX589857 IKS589857:IKT589857 IUO589857:IUP589857 JEK589857:JEL589857 JOG589857:JOH589857 JYC589857:JYD589857 KHY589857:KHZ589857 KRU589857:KRV589857 LBQ589857:LBR589857 LLM589857:LLN589857 LVI589857:LVJ589857 MFE589857:MFF589857 MPA589857:MPB589857 MYW589857:MYX589857 NIS589857:NIT589857 NSO589857:NSP589857 OCK589857:OCL589857 OMG589857:OMH589857 OWC589857:OWD589857 PFY589857:PFZ589857 PPU589857:PPV589857 PZQ589857:PZR589857 QJM589857:QJN589857 QTI589857:QTJ589857 RDE589857:RDF589857 RNA589857:RNB589857 RWW589857:RWX589857 SGS589857:SGT589857 SQO589857:SQP589857 TAK589857:TAL589857 TKG589857:TKH589857 TUC589857:TUD589857 UDY589857:UDZ589857 UNU589857:UNV589857 UXQ589857:UXR589857 VHM589857:VHN589857 VRI589857:VRJ589857 WBE589857:WBF589857 WLA589857:WLB589857 WUW589857:WUX589857 IK655393:IL655393 SG655393:SH655393 ACC655393:ACD655393 ALY655393:ALZ655393 AVU655393:AVV655393 BFQ655393:BFR655393 BPM655393:BPN655393 BZI655393:BZJ655393 CJE655393:CJF655393 CTA655393:CTB655393 DCW655393:DCX655393 DMS655393:DMT655393 DWO655393:DWP655393 EGK655393:EGL655393 EQG655393:EQH655393 FAC655393:FAD655393 FJY655393:FJZ655393 FTU655393:FTV655393 GDQ655393:GDR655393 GNM655393:GNN655393 GXI655393:GXJ655393 HHE655393:HHF655393 HRA655393:HRB655393 IAW655393:IAX655393 IKS655393:IKT655393 IUO655393:IUP655393 JEK655393:JEL655393 JOG655393:JOH655393 JYC655393:JYD655393 KHY655393:KHZ655393 KRU655393:KRV655393 LBQ655393:LBR655393 LLM655393:LLN655393 LVI655393:LVJ655393 MFE655393:MFF655393 MPA655393:MPB655393 MYW655393:MYX655393 NIS655393:NIT655393 NSO655393:NSP655393 OCK655393:OCL655393 OMG655393:OMH655393 OWC655393:OWD655393 PFY655393:PFZ655393 PPU655393:PPV655393 PZQ655393:PZR655393 QJM655393:QJN655393 QTI655393:QTJ655393 RDE655393:RDF655393 RNA655393:RNB655393 RWW655393:RWX655393 SGS655393:SGT655393 SQO655393:SQP655393 TAK655393:TAL655393 TKG655393:TKH655393 TUC655393:TUD655393 UDY655393:UDZ655393 UNU655393:UNV655393 UXQ655393:UXR655393 VHM655393:VHN655393 VRI655393:VRJ655393 WBE655393:WBF655393 WLA655393:WLB655393 WUW655393:WUX655393 IK720929:IL720929 SG720929:SH720929 ACC720929:ACD720929 ALY720929:ALZ720929 AVU720929:AVV720929 BFQ720929:BFR720929 BPM720929:BPN720929 BZI720929:BZJ720929 CJE720929:CJF720929 CTA720929:CTB720929 DCW720929:DCX720929 DMS720929:DMT720929 DWO720929:DWP720929 EGK720929:EGL720929 EQG720929:EQH720929 FAC720929:FAD720929 FJY720929:FJZ720929 FTU720929:FTV720929 GDQ720929:GDR720929 GNM720929:GNN720929 GXI720929:GXJ720929 HHE720929:HHF720929 HRA720929:HRB720929 IAW720929:IAX720929 IKS720929:IKT720929 IUO720929:IUP720929 JEK720929:JEL720929 JOG720929:JOH720929 JYC720929:JYD720929 KHY720929:KHZ720929 KRU720929:KRV720929 LBQ720929:LBR720929 LLM720929:LLN720929 LVI720929:LVJ720929 MFE720929:MFF720929 MPA720929:MPB720929 MYW720929:MYX720929 NIS720929:NIT720929 NSO720929:NSP720929 OCK720929:OCL720929 OMG720929:OMH720929 OWC720929:OWD720929 PFY720929:PFZ720929 PPU720929:PPV720929 PZQ720929:PZR720929 QJM720929:QJN720929 QTI720929:QTJ720929 RDE720929:RDF720929 RNA720929:RNB720929 RWW720929:RWX720929 SGS720929:SGT720929 SQO720929:SQP720929 TAK720929:TAL720929 TKG720929:TKH720929 TUC720929:TUD720929 UDY720929:UDZ720929 UNU720929:UNV720929 UXQ720929:UXR720929 VHM720929:VHN720929 VRI720929:VRJ720929 WBE720929:WBF720929 WLA720929:WLB720929 WUW720929:WUX720929 IK786465:IL786465 SG786465:SH786465 ACC786465:ACD786465 ALY786465:ALZ786465 AVU786465:AVV786465 BFQ786465:BFR786465 BPM786465:BPN786465 BZI786465:BZJ786465 CJE786465:CJF786465 CTA786465:CTB786465 DCW786465:DCX786465 DMS786465:DMT786465 DWO786465:DWP786465 EGK786465:EGL786465 EQG786465:EQH786465 FAC786465:FAD786465 FJY786465:FJZ786465 FTU786465:FTV786465 GDQ786465:GDR786465 GNM786465:GNN786465 GXI786465:GXJ786465 HHE786465:HHF786465 HRA786465:HRB786465 IAW786465:IAX786465 IKS786465:IKT786465 IUO786465:IUP786465 JEK786465:JEL786465 JOG786465:JOH786465 JYC786465:JYD786465 KHY786465:KHZ786465 KRU786465:KRV786465 LBQ786465:LBR786465 LLM786465:LLN786465 LVI786465:LVJ786465 MFE786465:MFF786465 MPA786465:MPB786465 MYW786465:MYX786465 NIS786465:NIT786465 NSO786465:NSP786465 OCK786465:OCL786465 OMG786465:OMH786465 OWC786465:OWD786465 PFY786465:PFZ786465 PPU786465:PPV786465 PZQ786465:PZR786465 QJM786465:QJN786465 QTI786465:QTJ786465 RDE786465:RDF786465 RNA786465:RNB786465 RWW786465:RWX786465 SGS786465:SGT786465 SQO786465:SQP786465 TAK786465:TAL786465 TKG786465:TKH786465 TUC786465:TUD786465 UDY786465:UDZ786465 UNU786465:UNV786465 UXQ786465:UXR786465 VHM786465:VHN786465 VRI786465:VRJ786465 WBE786465:WBF786465 WLA786465:WLB786465 WUW786465:WUX786465 IK852001:IL852001 SG852001:SH852001 ACC852001:ACD852001 ALY852001:ALZ852001 AVU852001:AVV852001 BFQ852001:BFR852001 BPM852001:BPN852001 BZI852001:BZJ852001 CJE852001:CJF852001 CTA852001:CTB852001 DCW852001:DCX852001 DMS852001:DMT852001 DWO852001:DWP852001 EGK852001:EGL852001 EQG852001:EQH852001 FAC852001:FAD852001 FJY852001:FJZ852001 FTU852001:FTV852001 GDQ852001:GDR852001 GNM852001:GNN852001 GXI852001:GXJ852001 HHE852001:HHF852001 HRA852001:HRB852001 IAW852001:IAX852001 IKS852001:IKT852001 IUO852001:IUP852001 JEK852001:JEL852001 JOG852001:JOH852001 JYC852001:JYD852001 KHY852001:KHZ852001 KRU852001:KRV852001 LBQ852001:LBR852001 LLM852001:LLN852001 LVI852001:LVJ852001 MFE852001:MFF852001 MPA852001:MPB852001 MYW852001:MYX852001 NIS852001:NIT852001 NSO852001:NSP852001 OCK852001:OCL852001 OMG852001:OMH852001 OWC852001:OWD852001 PFY852001:PFZ852001 PPU852001:PPV852001 PZQ852001:PZR852001 QJM852001:QJN852001 QTI852001:QTJ852001 RDE852001:RDF852001 RNA852001:RNB852001 RWW852001:RWX852001 SGS852001:SGT852001 SQO852001:SQP852001 TAK852001:TAL852001 TKG852001:TKH852001 TUC852001:TUD852001 UDY852001:UDZ852001 UNU852001:UNV852001 UXQ852001:UXR852001 VHM852001:VHN852001 VRI852001:VRJ852001 WBE852001:WBF852001 WLA852001:WLB852001 WUW852001:WUX852001 IK917537:IL917537 SG917537:SH917537 ACC917537:ACD917537 ALY917537:ALZ917537 AVU917537:AVV917537 BFQ917537:BFR917537 BPM917537:BPN917537 BZI917537:BZJ917537 CJE917537:CJF917537 CTA917537:CTB917537 DCW917537:DCX917537 DMS917537:DMT917537 DWO917537:DWP917537 EGK917537:EGL917537 EQG917537:EQH917537 FAC917537:FAD917537 FJY917537:FJZ917537 FTU917537:FTV917537 GDQ917537:GDR917537 GNM917537:GNN917537 GXI917537:GXJ917537 HHE917537:HHF917537 HRA917537:HRB917537 IAW917537:IAX917537 IKS917537:IKT917537 IUO917537:IUP917537 JEK917537:JEL917537 JOG917537:JOH917537 JYC917537:JYD917537 KHY917537:KHZ917537 KRU917537:KRV917537 LBQ917537:LBR917537 LLM917537:LLN917537 LVI917537:LVJ917537 MFE917537:MFF917537 MPA917537:MPB917537 MYW917537:MYX917537 NIS917537:NIT917537 NSO917537:NSP917537 OCK917537:OCL917537 OMG917537:OMH917537 OWC917537:OWD917537 PFY917537:PFZ917537 PPU917537:PPV917537 PZQ917537:PZR917537 QJM917537:QJN917537 QTI917537:QTJ917537 RDE917537:RDF917537 RNA917537:RNB917537 RWW917537:RWX917537 SGS917537:SGT917537 SQO917537:SQP917537 TAK917537:TAL917537 TKG917537:TKH917537 TUC917537:TUD917537 UDY917537:UDZ917537 UNU917537:UNV917537 UXQ917537:UXR917537 VHM917537:VHN917537 VRI917537:VRJ917537 WBE917537:WBF917537 WLA917537:WLB917537 WUW917537:WUX917537 IK983073:IL983073 SG983073:SH983073 ACC983073:ACD983073 ALY983073:ALZ983073 AVU983073:AVV983073 BFQ983073:BFR983073 BPM983073:BPN983073 BZI983073:BZJ983073 CJE983073:CJF983073 CTA983073:CTB983073 DCW983073:DCX983073 DMS983073:DMT983073 DWO983073:DWP983073 EGK983073:EGL983073 EQG983073:EQH983073 FAC983073:FAD983073 FJY983073:FJZ983073 FTU983073:FTV983073 GDQ983073:GDR983073 GNM983073:GNN983073 GXI983073:GXJ983073 HHE983073:HHF983073 HRA983073:HRB983073 IAW983073:IAX983073 IKS983073:IKT983073 IUO983073:IUP983073 JEK983073:JEL983073 JOG983073:JOH983073 JYC983073:JYD983073 KHY983073:KHZ983073 KRU983073:KRV983073 LBQ983073:LBR983073 LLM983073:LLN983073 LVI983073:LVJ983073 MFE983073:MFF983073 MPA983073:MPB983073 MYW983073:MYX983073 NIS983073:NIT983073 NSO983073:NSP983073 OCK983073:OCL983073 OMG983073:OMH983073 OWC983073:OWD983073 PFY983073:PFZ983073 PPU983073:PPV983073 PZQ983073:PZR983073 QJM983073:QJN983073 QTI983073:QTJ983073 RDE983073:RDF983073 RNA983073:RNB983073 RWW983073:RWX983073 SGS983073:SGT983073 SQO983073:SQP983073 TAK983073:TAL983073 TKG983073:TKH983073 TUC983073:TUD983073 UDY983073:UDZ983073 UNU983073:UNV983073 UXQ983073:UXR983073 VHM983073:VHN983073 VRI983073:VRJ983073 WBE983073:WBF983073 WLA983073:WLB983073 WUW983073:WUX983073 IN65569:IO65569 SJ65569:SK65569 ACF65569:ACG65569 AMB65569:AMC65569 AVX65569:AVY65569 BFT65569:BFU65569 BPP65569:BPQ65569 BZL65569:BZM65569 CJH65569:CJI65569 CTD65569:CTE65569 DCZ65569:DDA65569 DMV65569:DMW65569 DWR65569:DWS65569 EGN65569:EGO65569 EQJ65569:EQK65569 FAF65569:FAG65569 FKB65569:FKC65569 FTX65569:FTY65569 GDT65569:GDU65569 GNP65569:GNQ65569 GXL65569:GXM65569 HHH65569:HHI65569 HRD65569:HRE65569 IAZ65569:IBA65569 IKV65569:IKW65569 IUR65569:IUS65569 JEN65569:JEO65569 JOJ65569:JOK65569 JYF65569:JYG65569 KIB65569:KIC65569 KRX65569:KRY65569 LBT65569:LBU65569 LLP65569:LLQ65569 LVL65569:LVM65569 MFH65569:MFI65569 MPD65569:MPE65569 MYZ65569:MZA65569 NIV65569:NIW65569 NSR65569:NSS65569 OCN65569:OCO65569 OMJ65569:OMK65569 OWF65569:OWG65569 PGB65569:PGC65569 PPX65569:PPY65569 PZT65569:PZU65569 QJP65569:QJQ65569 QTL65569:QTM65569 RDH65569:RDI65569 RND65569:RNE65569 RWZ65569:RXA65569 SGV65569:SGW65569 SQR65569:SQS65569 TAN65569:TAO65569 TKJ65569:TKK65569 TUF65569:TUG65569 UEB65569:UEC65569 UNX65569:UNY65569 UXT65569:UXU65569 VHP65569:VHQ65569 VRL65569:VRM65569 WBH65569:WBI65569 WLD65569:WLE65569 WUZ65569:WVA65569 IN131105:IO131105 SJ131105:SK131105 ACF131105:ACG131105 AMB131105:AMC131105 AVX131105:AVY131105 BFT131105:BFU131105 BPP131105:BPQ131105 BZL131105:BZM131105 CJH131105:CJI131105 CTD131105:CTE131105 DCZ131105:DDA131105 DMV131105:DMW131105 DWR131105:DWS131105 EGN131105:EGO131105 EQJ131105:EQK131105 FAF131105:FAG131105 FKB131105:FKC131105 FTX131105:FTY131105 GDT131105:GDU131105 GNP131105:GNQ131105 GXL131105:GXM131105 HHH131105:HHI131105 HRD131105:HRE131105 IAZ131105:IBA131105 IKV131105:IKW131105 IUR131105:IUS131105 JEN131105:JEO131105 JOJ131105:JOK131105 JYF131105:JYG131105 KIB131105:KIC131105 KRX131105:KRY131105 LBT131105:LBU131105 LLP131105:LLQ131105 LVL131105:LVM131105 MFH131105:MFI131105 MPD131105:MPE131105 MYZ131105:MZA131105 NIV131105:NIW131105 NSR131105:NSS131105 OCN131105:OCO131105 OMJ131105:OMK131105 OWF131105:OWG131105 PGB131105:PGC131105 PPX131105:PPY131105 PZT131105:PZU131105 QJP131105:QJQ131105 QTL131105:QTM131105 RDH131105:RDI131105 RND131105:RNE131105 RWZ131105:RXA131105 SGV131105:SGW131105 SQR131105:SQS131105 TAN131105:TAO131105 TKJ131105:TKK131105 TUF131105:TUG131105 UEB131105:UEC131105 UNX131105:UNY131105 UXT131105:UXU131105 VHP131105:VHQ131105 VRL131105:VRM131105 WBH131105:WBI131105 WLD131105:WLE131105 WUZ131105:WVA131105 IN196641:IO196641 SJ196641:SK196641 ACF196641:ACG196641 AMB196641:AMC196641 AVX196641:AVY196641 BFT196641:BFU196641 BPP196641:BPQ196641 BZL196641:BZM196641 CJH196641:CJI196641 CTD196641:CTE196641 DCZ196641:DDA196641 DMV196641:DMW196641 DWR196641:DWS196641 EGN196641:EGO196641 EQJ196641:EQK196641 FAF196641:FAG196641 FKB196641:FKC196641 FTX196641:FTY196641 GDT196641:GDU196641 GNP196641:GNQ196641 GXL196641:GXM196641 HHH196641:HHI196641 HRD196641:HRE196641 IAZ196641:IBA196641 IKV196641:IKW196641 IUR196641:IUS196641 JEN196641:JEO196641 JOJ196641:JOK196641 JYF196641:JYG196641 KIB196641:KIC196641 KRX196641:KRY196641 LBT196641:LBU196641 LLP196641:LLQ196641 LVL196641:LVM196641 MFH196641:MFI196641 MPD196641:MPE196641 MYZ196641:MZA196641 NIV196641:NIW196641 NSR196641:NSS196641 OCN196641:OCO196641 OMJ196641:OMK196641 OWF196641:OWG196641 PGB196641:PGC196641 PPX196641:PPY196641 PZT196641:PZU196641 QJP196641:QJQ196641 QTL196641:QTM196641 RDH196641:RDI196641 RND196641:RNE196641 RWZ196641:RXA196641 SGV196641:SGW196641 SQR196641:SQS196641 TAN196641:TAO196641 TKJ196641:TKK196641 TUF196641:TUG196641 UEB196641:UEC196641 UNX196641:UNY196641 UXT196641:UXU196641 VHP196641:VHQ196641 VRL196641:VRM196641 WBH196641:WBI196641 WLD196641:WLE196641 WUZ196641:WVA196641 IN262177:IO262177 SJ262177:SK262177 ACF262177:ACG262177 AMB262177:AMC262177 AVX262177:AVY262177 BFT262177:BFU262177 BPP262177:BPQ262177 BZL262177:BZM262177 CJH262177:CJI262177 CTD262177:CTE262177 DCZ262177:DDA262177 DMV262177:DMW262177 DWR262177:DWS262177 EGN262177:EGO262177 EQJ262177:EQK262177 FAF262177:FAG262177 FKB262177:FKC262177 FTX262177:FTY262177 GDT262177:GDU262177 GNP262177:GNQ262177 GXL262177:GXM262177 HHH262177:HHI262177 HRD262177:HRE262177 IAZ262177:IBA262177 IKV262177:IKW262177 IUR262177:IUS262177 JEN262177:JEO262177 JOJ262177:JOK262177 JYF262177:JYG262177 KIB262177:KIC262177 KRX262177:KRY262177 LBT262177:LBU262177 LLP262177:LLQ262177 LVL262177:LVM262177 MFH262177:MFI262177 MPD262177:MPE262177 MYZ262177:MZA262177 NIV262177:NIW262177 NSR262177:NSS262177 OCN262177:OCO262177 OMJ262177:OMK262177 OWF262177:OWG262177 PGB262177:PGC262177 PPX262177:PPY262177 PZT262177:PZU262177 QJP262177:QJQ262177 QTL262177:QTM262177 RDH262177:RDI262177 RND262177:RNE262177 RWZ262177:RXA262177 SGV262177:SGW262177 SQR262177:SQS262177 TAN262177:TAO262177 TKJ262177:TKK262177 TUF262177:TUG262177 UEB262177:UEC262177 UNX262177:UNY262177 UXT262177:UXU262177 VHP262177:VHQ262177 VRL262177:VRM262177 WBH262177:WBI262177 WLD262177:WLE262177 WUZ262177:WVA262177 IN327713:IO327713 SJ327713:SK327713 ACF327713:ACG327713 AMB327713:AMC327713 AVX327713:AVY327713 BFT327713:BFU327713 BPP327713:BPQ327713 BZL327713:BZM327713 CJH327713:CJI327713 CTD327713:CTE327713 DCZ327713:DDA327713 DMV327713:DMW327713 DWR327713:DWS327713 EGN327713:EGO327713 EQJ327713:EQK327713 FAF327713:FAG327713 FKB327713:FKC327713 FTX327713:FTY327713 GDT327713:GDU327713 GNP327713:GNQ327713 GXL327713:GXM327713 HHH327713:HHI327713 HRD327713:HRE327713 IAZ327713:IBA327713 IKV327713:IKW327713 IUR327713:IUS327713 JEN327713:JEO327713 JOJ327713:JOK327713 JYF327713:JYG327713 KIB327713:KIC327713 KRX327713:KRY327713 LBT327713:LBU327713 LLP327713:LLQ327713 LVL327713:LVM327713 MFH327713:MFI327713 MPD327713:MPE327713 MYZ327713:MZA327713 NIV327713:NIW327713 NSR327713:NSS327713 OCN327713:OCO327713 OMJ327713:OMK327713 OWF327713:OWG327713 PGB327713:PGC327713 PPX327713:PPY327713 PZT327713:PZU327713 QJP327713:QJQ327713 QTL327713:QTM327713 RDH327713:RDI327713 RND327713:RNE327713 RWZ327713:RXA327713 SGV327713:SGW327713 SQR327713:SQS327713 TAN327713:TAO327713 TKJ327713:TKK327713 TUF327713:TUG327713 UEB327713:UEC327713 UNX327713:UNY327713 UXT327713:UXU327713 VHP327713:VHQ327713 VRL327713:VRM327713 WBH327713:WBI327713 WLD327713:WLE327713 WUZ327713:WVA327713 IN393249:IO393249 SJ393249:SK393249 ACF393249:ACG393249 AMB393249:AMC393249 AVX393249:AVY393249 BFT393249:BFU393249 BPP393249:BPQ393249 BZL393249:BZM393249 CJH393249:CJI393249 CTD393249:CTE393249 DCZ393249:DDA393249 DMV393249:DMW393249 DWR393249:DWS393249 EGN393249:EGO393249 EQJ393249:EQK393249 FAF393249:FAG393249 FKB393249:FKC393249 FTX393249:FTY393249 GDT393249:GDU393249 GNP393249:GNQ393249 GXL393249:GXM393249 HHH393249:HHI393249 HRD393249:HRE393249 IAZ393249:IBA393249 IKV393249:IKW393249 IUR393249:IUS393249 JEN393249:JEO393249 JOJ393249:JOK393249 JYF393249:JYG393249 KIB393249:KIC393249 KRX393249:KRY393249 LBT393249:LBU393249 LLP393249:LLQ393249 LVL393249:LVM393249 MFH393249:MFI393249 MPD393249:MPE393249 MYZ393249:MZA393249 NIV393249:NIW393249 NSR393249:NSS393249 OCN393249:OCO393249 OMJ393249:OMK393249 OWF393249:OWG393249 PGB393249:PGC393249 PPX393249:PPY393249 PZT393249:PZU393249 QJP393249:QJQ393249 QTL393249:QTM393249 RDH393249:RDI393249 RND393249:RNE393249 RWZ393249:RXA393249 SGV393249:SGW393249 SQR393249:SQS393249 TAN393249:TAO393249 TKJ393249:TKK393249 TUF393249:TUG393249 UEB393249:UEC393249 UNX393249:UNY393249 UXT393249:UXU393249 VHP393249:VHQ393249 VRL393249:VRM393249 WBH393249:WBI393249 WLD393249:WLE393249 WUZ393249:WVA393249 IN458785:IO458785 SJ458785:SK458785 ACF458785:ACG458785 AMB458785:AMC458785 AVX458785:AVY458785 BFT458785:BFU458785 BPP458785:BPQ458785 BZL458785:BZM458785 CJH458785:CJI458785 CTD458785:CTE458785 DCZ458785:DDA458785 DMV458785:DMW458785 DWR458785:DWS458785 EGN458785:EGO458785 EQJ458785:EQK458785 FAF458785:FAG458785 FKB458785:FKC458785 FTX458785:FTY458785 GDT458785:GDU458785 GNP458785:GNQ458785 GXL458785:GXM458785 HHH458785:HHI458785 HRD458785:HRE458785 IAZ458785:IBA458785 IKV458785:IKW458785 IUR458785:IUS458785 JEN458785:JEO458785 JOJ458785:JOK458785 JYF458785:JYG458785 KIB458785:KIC458785 KRX458785:KRY458785 LBT458785:LBU458785 LLP458785:LLQ458785 LVL458785:LVM458785 MFH458785:MFI458785 MPD458785:MPE458785 MYZ458785:MZA458785 NIV458785:NIW458785 NSR458785:NSS458785 OCN458785:OCO458785 OMJ458785:OMK458785 OWF458785:OWG458785 PGB458785:PGC458785 PPX458785:PPY458785 PZT458785:PZU458785 QJP458785:QJQ458785 QTL458785:QTM458785 RDH458785:RDI458785 RND458785:RNE458785 RWZ458785:RXA458785 SGV458785:SGW458785 SQR458785:SQS458785 TAN458785:TAO458785 TKJ458785:TKK458785 TUF458785:TUG458785 UEB458785:UEC458785 UNX458785:UNY458785 UXT458785:UXU458785 VHP458785:VHQ458785 VRL458785:VRM458785 WBH458785:WBI458785 WLD458785:WLE458785 WUZ458785:WVA458785 IN524321:IO524321 SJ524321:SK524321 ACF524321:ACG524321 AMB524321:AMC524321 AVX524321:AVY524321 BFT524321:BFU524321 BPP524321:BPQ524321 BZL524321:BZM524321 CJH524321:CJI524321 CTD524321:CTE524321 DCZ524321:DDA524321 DMV524321:DMW524321 DWR524321:DWS524321 EGN524321:EGO524321 EQJ524321:EQK524321 FAF524321:FAG524321 FKB524321:FKC524321 FTX524321:FTY524321 GDT524321:GDU524321 GNP524321:GNQ524321 GXL524321:GXM524321 HHH524321:HHI524321 HRD524321:HRE524321 IAZ524321:IBA524321 IKV524321:IKW524321 IUR524321:IUS524321 JEN524321:JEO524321 JOJ524321:JOK524321 JYF524321:JYG524321 KIB524321:KIC524321 KRX524321:KRY524321 LBT524321:LBU524321 LLP524321:LLQ524321 LVL524321:LVM524321 MFH524321:MFI524321 MPD524321:MPE524321 MYZ524321:MZA524321 NIV524321:NIW524321 NSR524321:NSS524321 OCN524321:OCO524321 OMJ524321:OMK524321 OWF524321:OWG524321 PGB524321:PGC524321 PPX524321:PPY524321 PZT524321:PZU524321 QJP524321:QJQ524321 QTL524321:QTM524321 RDH524321:RDI524321 RND524321:RNE524321 RWZ524321:RXA524321 SGV524321:SGW524321 SQR524321:SQS524321 TAN524321:TAO524321 TKJ524321:TKK524321 TUF524321:TUG524321 UEB524321:UEC524321 UNX524321:UNY524321 UXT524321:UXU524321 VHP524321:VHQ524321 VRL524321:VRM524321 WBH524321:WBI524321 WLD524321:WLE524321 WUZ524321:WVA524321 IN589857:IO589857 SJ589857:SK589857 ACF589857:ACG589857 AMB589857:AMC589857 AVX589857:AVY589857 BFT589857:BFU589857 BPP589857:BPQ589857 BZL589857:BZM589857 CJH589857:CJI589857 CTD589857:CTE589857 DCZ589857:DDA589857 DMV589857:DMW589857 DWR589857:DWS589857 EGN589857:EGO589857 EQJ589857:EQK589857 FAF589857:FAG589857 FKB589857:FKC589857 FTX589857:FTY589857 GDT589857:GDU589857 GNP589857:GNQ589857 GXL589857:GXM589857 HHH589857:HHI589857 HRD589857:HRE589857 IAZ589857:IBA589857 IKV589857:IKW589857 IUR589857:IUS589857 JEN589857:JEO589857 JOJ589857:JOK589857 JYF589857:JYG589857 KIB589857:KIC589857 KRX589857:KRY589857 LBT589857:LBU589857 LLP589857:LLQ589857 LVL589857:LVM589857 MFH589857:MFI589857 MPD589857:MPE589857 MYZ589857:MZA589857 NIV589857:NIW589857 NSR589857:NSS589857 OCN589857:OCO589857 OMJ589857:OMK589857 OWF589857:OWG589857 PGB589857:PGC589857 PPX589857:PPY589857 PZT589857:PZU589857 QJP589857:QJQ589857 QTL589857:QTM589857 RDH589857:RDI589857 RND589857:RNE589857 RWZ589857:RXA589857 SGV589857:SGW589857 SQR589857:SQS589857 TAN589857:TAO589857 TKJ589857:TKK589857 TUF589857:TUG589857 UEB589857:UEC589857 UNX589857:UNY589857 UXT589857:UXU589857 VHP589857:VHQ589857 VRL589857:VRM589857 WBH589857:WBI589857 WLD589857:WLE589857 WUZ589857:WVA589857 IN655393:IO655393 SJ655393:SK655393 ACF655393:ACG655393 AMB655393:AMC655393 AVX655393:AVY655393 BFT655393:BFU655393 BPP655393:BPQ655393 BZL655393:BZM655393 CJH655393:CJI655393 CTD655393:CTE655393 DCZ655393:DDA655393 DMV655393:DMW655393 DWR655393:DWS655393 EGN655393:EGO655393 EQJ655393:EQK655393 FAF655393:FAG655393 FKB655393:FKC655393 FTX655393:FTY655393 GDT655393:GDU655393 GNP655393:GNQ655393 GXL655393:GXM655393 HHH655393:HHI655393 HRD655393:HRE655393 IAZ655393:IBA655393 IKV655393:IKW655393 IUR655393:IUS655393 JEN655393:JEO655393 JOJ655393:JOK655393 JYF655393:JYG655393 KIB655393:KIC655393 KRX655393:KRY655393 LBT655393:LBU655393 LLP655393:LLQ655393 LVL655393:LVM655393 MFH655393:MFI655393 MPD655393:MPE655393 MYZ655393:MZA655393 NIV655393:NIW655393 NSR655393:NSS655393 OCN655393:OCO655393 OMJ655393:OMK655393 OWF655393:OWG655393 PGB655393:PGC655393 PPX655393:PPY655393 PZT655393:PZU655393 QJP655393:QJQ655393 QTL655393:QTM655393 RDH655393:RDI655393 RND655393:RNE655393 RWZ655393:RXA655393 SGV655393:SGW655393 SQR655393:SQS655393 TAN655393:TAO655393 TKJ655393:TKK655393 TUF655393:TUG655393 UEB655393:UEC655393 UNX655393:UNY655393 UXT655393:UXU655393 VHP655393:VHQ655393 VRL655393:VRM655393 WBH655393:WBI655393 WLD655393:WLE655393 WUZ655393:WVA655393 IN720929:IO720929 SJ720929:SK720929 ACF720929:ACG720929 AMB720929:AMC720929 AVX720929:AVY720929 BFT720929:BFU720929 BPP720929:BPQ720929 BZL720929:BZM720929 CJH720929:CJI720929 CTD720929:CTE720929 DCZ720929:DDA720929 DMV720929:DMW720929 DWR720929:DWS720929 EGN720929:EGO720929 EQJ720929:EQK720929 FAF720929:FAG720929 FKB720929:FKC720929 FTX720929:FTY720929 GDT720929:GDU720929 GNP720929:GNQ720929 GXL720929:GXM720929 HHH720929:HHI720929 HRD720929:HRE720929 IAZ720929:IBA720929 IKV720929:IKW720929 IUR720929:IUS720929 JEN720929:JEO720929 JOJ720929:JOK720929 JYF720929:JYG720929 KIB720929:KIC720929 KRX720929:KRY720929 LBT720929:LBU720929 LLP720929:LLQ720929 LVL720929:LVM720929 MFH720929:MFI720929 MPD720929:MPE720929 MYZ720929:MZA720929 NIV720929:NIW720929 NSR720929:NSS720929 OCN720929:OCO720929 OMJ720929:OMK720929 OWF720929:OWG720929 PGB720929:PGC720929 PPX720929:PPY720929 PZT720929:PZU720929 QJP720929:QJQ720929 QTL720929:QTM720929 RDH720929:RDI720929 RND720929:RNE720929 RWZ720929:RXA720929 SGV720929:SGW720929 SQR720929:SQS720929 TAN720929:TAO720929 TKJ720929:TKK720929 TUF720929:TUG720929 UEB720929:UEC720929 UNX720929:UNY720929 UXT720929:UXU720929 VHP720929:VHQ720929 VRL720929:VRM720929 WBH720929:WBI720929 WLD720929:WLE720929 WUZ720929:WVA720929 IN786465:IO786465 SJ786465:SK786465 ACF786465:ACG786465 AMB786465:AMC786465 AVX786465:AVY786465 BFT786465:BFU786465 BPP786465:BPQ786465 BZL786465:BZM786465 CJH786465:CJI786465 CTD786465:CTE786465 DCZ786465:DDA786465 DMV786465:DMW786465 DWR786465:DWS786465 EGN786465:EGO786465 EQJ786465:EQK786465 FAF786465:FAG786465 FKB786465:FKC786465 FTX786465:FTY786465 GDT786465:GDU786465 GNP786465:GNQ786465 GXL786465:GXM786465 HHH786465:HHI786465 HRD786465:HRE786465 IAZ786465:IBA786465 IKV786465:IKW786465 IUR786465:IUS786465 JEN786465:JEO786465 JOJ786465:JOK786465 JYF786465:JYG786465 KIB786465:KIC786465 KRX786465:KRY786465 LBT786465:LBU786465 LLP786465:LLQ786465 LVL786465:LVM786465 MFH786465:MFI786465 MPD786465:MPE786465 MYZ786465:MZA786465 NIV786465:NIW786465 NSR786465:NSS786465 OCN786465:OCO786465 OMJ786465:OMK786465 OWF786465:OWG786465 PGB786465:PGC786465 PPX786465:PPY786465 PZT786465:PZU786465 QJP786465:QJQ786465 QTL786465:QTM786465 RDH786465:RDI786465 RND786465:RNE786465 RWZ786465:RXA786465 SGV786465:SGW786465 SQR786465:SQS786465 TAN786465:TAO786465 TKJ786465:TKK786465 TUF786465:TUG786465 UEB786465:UEC786465 UNX786465:UNY786465 UXT786465:UXU786465 VHP786465:VHQ786465 VRL786465:VRM786465 WBH786465:WBI786465 WLD786465:WLE786465 WUZ786465:WVA786465 IN852001:IO852001 SJ852001:SK852001 ACF852001:ACG852001 AMB852001:AMC852001 AVX852001:AVY852001 BFT852001:BFU852001 BPP852001:BPQ852001 BZL852001:BZM852001 CJH852001:CJI852001 CTD852001:CTE852001 DCZ852001:DDA852001 DMV852001:DMW852001 DWR852001:DWS852001 EGN852001:EGO852001 EQJ852001:EQK852001 FAF852001:FAG852001 FKB852001:FKC852001 FTX852001:FTY852001 GDT852001:GDU852001 GNP852001:GNQ852001 GXL852001:GXM852001 HHH852001:HHI852001 HRD852001:HRE852001 IAZ852001:IBA852001 IKV852001:IKW852001 IUR852001:IUS852001 JEN852001:JEO852001 JOJ852001:JOK852001 JYF852001:JYG852001 KIB852001:KIC852001 KRX852001:KRY852001 LBT852001:LBU852001 LLP852001:LLQ852001 LVL852001:LVM852001 MFH852001:MFI852001 MPD852001:MPE852001 MYZ852001:MZA852001 NIV852001:NIW852001 NSR852001:NSS852001 OCN852001:OCO852001 OMJ852001:OMK852001 OWF852001:OWG852001 PGB852001:PGC852001 PPX852001:PPY852001 PZT852001:PZU852001 QJP852001:QJQ852001 QTL852001:QTM852001 RDH852001:RDI852001 RND852001:RNE852001 RWZ852001:RXA852001 SGV852001:SGW852001 SQR852001:SQS852001 TAN852001:TAO852001 TKJ852001:TKK852001 TUF852001:TUG852001 UEB852001:UEC852001 UNX852001:UNY852001 UXT852001:UXU852001 VHP852001:VHQ852001 VRL852001:VRM852001 WBH852001:WBI852001 WLD852001:WLE852001 WUZ852001:WVA852001 IN917537:IO917537 SJ917537:SK917537 ACF917537:ACG917537 AMB917537:AMC917537 AVX917537:AVY917537 BFT917537:BFU917537 BPP917537:BPQ917537 BZL917537:BZM917537 CJH917537:CJI917537 CTD917537:CTE917537 DCZ917537:DDA917537 DMV917537:DMW917537 DWR917537:DWS917537 EGN917537:EGO917537 EQJ917537:EQK917537 FAF917537:FAG917537 FKB917537:FKC917537 FTX917537:FTY917537 GDT917537:GDU917537 GNP917537:GNQ917537 GXL917537:GXM917537 HHH917537:HHI917537 HRD917537:HRE917537 IAZ917537:IBA917537 IKV917537:IKW917537 IUR917537:IUS917537 JEN917537:JEO917537 JOJ917537:JOK917537 JYF917537:JYG917537 KIB917537:KIC917537 KRX917537:KRY917537 LBT917537:LBU917537 LLP917537:LLQ917537 LVL917537:LVM917537 MFH917537:MFI917537 MPD917537:MPE917537 MYZ917537:MZA917537 NIV917537:NIW917537 NSR917537:NSS917537 OCN917537:OCO917537 OMJ917537:OMK917537 OWF917537:OWG917537 PGB917537:PGC917537 PPX917537:PPY917537 PZT917537:PZU917537 QJP917537:QJQ917537 QTL917537:QTM917537 RDH917537:RDI917537 RND917537:RNE917537 RWZ917537:RXA917537 SGV917537:SGW917537 SQR917537:SQS917537 TAN917537:TAO917537 TKJ917537:TKK917537 TUF917537:TUG917537 UEB917537:UEC917537 UNX917537:UNY917537 UXT917537:UXU917537 VHP917537:VHQ917537 VRL917537:VRM917537 WBH917537:WBI917537 WLD917537:WLE917537 WUZ917537:WVA917537 IN983073:IO983073 SJ983073:SK983073 ACF983073:ACG983073 AMB983073:AMC983073 AVX983073:AVY983073 BFT983073:BFU983073 BPP983073:BPQ983073 BZL983073:BZM983073 CJH983073:CJI983073 CTD983073:CTE983073 DCZ983073:DDA983073 DMV983073:DMW983073 DWR983073:DWS983073 EGN983073:EGO983073 EQJ983073:EQK983073 FAF983073:FAG983073 FKB983073:FKC983073 FTX983073:FTY983073 GDT983073:GDU983073 GNP983073:GNQ983073 GXL983073:GXM983073 HHH983073:HHI983073 HRD983073:HRE983073 IAZ983073:IBA983073 IKV983073:IKW983073 IUR983073:IUS983073 JEN983073:JEO983073 JOJ983073:JOK983073 JYF983073:JYG983073 KIB983073:KIC983073 KRX983073:KRY983073 LBT983073:LBU983073 LLP983073:LLQ983073 LVL983073:LVM983073 MFH983073:MFI983073 MPD983073:MPE983073 MYZ983073:MZA983073 NIV983073:NIW983073 NSR983073:NSS983073 OCN983073:OCO983073 OMJ983073:OMK983073 OWF983073:OWG983073 PGB983073:PGC983073 PPX983073:PPY983073 PZT983073:PZU983073 QJP983073:QJQ983073 QTL983073:QTM983073 RDH983073:RDI983073 RND983073:RNE983073 RWZ983073:RXA983073 SGV983073:SGW983073 SQR983073:SQS983073 TAN983073:TAO983073 TKJ983073:TKK983073 TUF983073:TUG983073 UEB983073:UEC983073 UNX983073:UNY983073 UXT983073:UXU983073 VHP983073:VHQ983073 VRL983073:VRM983073 WBH983073:WBI983073 WLD983073:WLE983073 WUZ983073:WVA983073 IQ65569:IR65569 SM65569:SN65569 ACI65569:ACJ65569 AME65569:AMF65569 AWA65569:AWB65569 BFW65569:BFX65569 BPS65569:BPT65569 BZO65569:BZP65569 CJK65569:CJL65569 CTG65569:CTH65569 DDC65569:DDD65569 DMY65569:DMZ65569 DWU65569:DWV65569 EGQ65569:EGR65569 EQM65569:EQN65569 FAI65569:FAJ65569 FKE65569:FKF65569 FUA65569:FUB65569 GDW65569:GDX65569 GNS65569:GNT65569 GXO65569:GXP65569 HHK65569:HHL65569 HRG65569:HRH65569 IBC65569:IBD65569 IKY65569:IKZ65569 IUU65569:IUV65569 JEQ65569:JER65569 JOM65569:JON65569 JYI65569:JYJ65569 KIE65569:KIF65569 KSA65569:KSB65569 LBW65569:LBX65569 LLS65569:LLT65569 LVO65569:LVP65569 MFK65569:MFL65569 MPG65569:MPH65569 MZC65569:MZD65569 NIY65569:NIZ65569 NSU65569:NSV65569 OCQ65569:OCR65569 OMM65569:OMN65569 OWI65569:OWJ65569 PGE65569:PGF65569 PQA65569:PQB65569 PZW65569:PZX65569 QJS65569:QJT65569 QTO65569:QTP65569 RDK65569:RDL65569 RNG65569:RNH65569 RXC65569:RXD65569 SGY65569:SGZ65569 SQU65569:SQV65569 TAQ65569:TAR65569 TKM65569:TKN65569 TUI65569:TUJ65569 UEE65569:UEF65569 UOA65569:UOB65569 UXW65569:UXX65569 VHS65569:VHT65569 VRO65569:VRP65569 WBK65569:WBL65569 WLG65569:WLH65569 WVC65569:WVD65569 IQ131105:IR131105 SM131105:SN131105 ACI131105:ACJ131105 AME131105:AMF131105 AWA131105:AWB131105 BFW131105:BFX131105 BPS131105:BPT131105 BZO131105:BZP131105 CJK131105:CJL131105 CTG131105:CTH131105 DDC131105:DDD131105 DMY131105:DMZ131105 DWU131105:DWV131105 EGQ131105:EGR131105 EQM131105:EQN131105 FAI131105:FAJ131105 FKE131105:FKF131105 FUA131105:FUB131105 GDW131105:GDX131105 GNS131105:GNT131105 GXO131105:GXP131105 HHK131105:HHL131105 HRG131105:HRH131105 IBC131105:IBD131105 IKY131105:IKZ131105 IUU131105:IUV131105 JEQ131105:JER131105 JOM131105:JON131105 JYI131105:JYJ131105 KIE131105:KIF131105 KSA131105:KSB131105 LBW131105:LBX131105 LLS131105:LLT131105 LVO131105:LVP131105 MFK131105:MFL131105 MPG131105:MPH131105 MZC131105:MZD131105 NIY131105:NIZ131105 NSU131105:NSV131105 OCQ131105:OCR131105 OMM131105:OMN131105 OWI131105:OWJ131105 PGE131105:PGF131105 PQA131105:PQB131105 PZW131105:PZX131105 QJS131105:QJT131105 QTO131105:QTP131105 RDK131105:RDL131105 RNG131105:RNH131105 RXC131105:RXD131105 SGY131105:SGZ131105 SQU131105:SQV131105 TAQ131105:TAR131105 TKM131105:TKN131105 TUI131105:TUJ131105 UEE131105:UEF131105 UOA131105:UOB131105 UXW131105:UXX131105 VHS131105:VHT131105 VRO131105:VRP131105 WBK131105:WBL131105 WLG131105:WLH131105 WVC131105:WVD131105 IQ196641:IR196641 SM196641:SN196641 ACI196641:ACJ196641 AME196641:AMF196641 AWA196641:AWB196641 BFW196641:BFX196641 BPS196641:BPT196641 BZO196641:BZP196641 CJK196641:CJL196641 CTG196641:CTH196641 DDC196641:DDD196641 DMY196641:DMZ196641 DWU196641:DWV196641 EGQ196641:EGR196641 EQM196641:EQN196641 FAI196641:FAJ196641 FKE196641:FKF196641 FUA196641:FUB196641 GDW196641:GDX196641 GNS196641:GNT196641 GXO196641:GXP196641 HHK196641:HHL196641 HRG196641:HRH196641 IBC196641:IBD196641 IKY196641:IKZ196641 IUU196641:IUV196641 JEQ196641:JER196641 JOM196641:JON196641 JYI196641:JYJ196641 KIE196641:KIF196641 KSA196641:KSB196641 LBW196641:LBX196641 LLS196641:LLT196641 LVO196641:LVP196641 MFK196641:MFL196641 MPG196641:MPH196641 MZC196641:MZD196641 NIY196641:NIZ196641 NSU196641:NSV196641 OCQ196641:OCR196641 OMM196641:OMN196641 OWI196641:OWJ196641 PGE196641:PGF196641 PQA196641:PQB196641 PZW196641:PZX196641 QJS196641:QJT196641 QTO196641:QTP196641 RDK196641:RDL196641 RNG196641:RNH196641 RXC196641:RXD196641 SGY196641:SGZ196641 SQU196641:SQV196641 TAQ196641:TAR196641 TKM196641:TKN196641 TUI196641:TUJ196641 UEE196641:UEF196641 UOA196641:UOB196641 UXW196641:UXX196641 VHS196641:VHT196641 VRO196641:VRP196641 WBK196641:WBL196641 WLG196641:WLH196641 WVC196641:WVD196641 IQ262177:IR262177 SM262177:SN262177 ACI262177:ACJ262177 AME262177:AMF262177 AWA262177:AWB262177 BFW262177:BFX262177 BPS262177:BPT262177 BZO262177:BZP262177 CJK262177:CJL262177 CTG262177:CTH262177 DDC262177:DDD262177 DMY262177:DMZ262177 DWU262177:DWV262177 EGQ262177:EGR262177 EQM262177:EQN262177 FAI262177:FAJ262177 FKE262177:FKF262177 FUA262177:FUB262177 GDW262177:GDX262177 GNS262177:GNT262177 GXO262177:GXP262177 HHK262177:HHL262177 HRG262177:HRH262177 IBC262177:IBD262177 IKY262177:IKZ262177 IUU262177:IUV262177 JEQ262177:JER262177 JOM262177:JON262177 JYI262177:JYJ262177 KIE262177:KIF262177 KSA262177:KSB262177 LBW262177:LBX262177 LLS262177:LLT262177 LVO262177:LVP262177 MFK262177:MFL262177 MPG262177:MPH262177 MZC262177:MZD262177 NIY262177:NIZ262177 NSU262177:NSV262177 OCQ262177:OCR262177 OMM262177:OMN262177 OWI262177:OWJ262177 PGE262177:PGF262177 PQA262177:PQB262177 PZW262177:PZX262177 QJS262177:QJT262177 QTO262177:QTP262177 RDK262177:RDL262177 RNG262177:RNH262177 RXC262177:RXD262177 SGY262177:SGZ262177 SQU262177:SQV262177 TAQ262177:TAR262177 TKM262177:TKN262177 TUI262177:TUJ262177 UEE262177:UEF262177 UOA262177:UOB262177 UXW262177:UXX262177 VHS262177:VHT262177 VRO262177:VRP262177 WBK262177:WBL262177 WLG262177:WLH262177 WVC262177:WVD262177 IQ327713:IR327713 SM327713:SN327713 ACI327713:ACJ327713 AME327713:AMF327713 AWA327713:AWB327713 BFW327713:BFX327713 BPS327713:BPT327713 BZO327713:BZP327713 CJK327713:CJL327713 CTG327713:CTH327713 DDC327713:DDD327713 DMY327713:DMZ327713 DWU327713:DWV327713 EGQ327713:EGR327713 EQM327713:EQN327713 FAI327713:FAJ327713 FKE327713:FKF327713 FUA327713:FUB327713 GDW327713:GDX327713 GNS327713:GNT327713 GXO327713:GXP327713 HHK327713:HHL327713 HRG327713:HRH327713 IBC327713:IBD327713 IKY327713:IKZ327713 IUU327713:IUV327713 JEQ327713:JER327713 JOM327713:JON327713 JYI327713:JYJ327713 KIE327713:KIF327713 KSA327713:KSB327713 LBW327713:LBX327713 LLS327713:LLT327713 LVO327713:LVP327713 MFK327713:MFL327713 MPG327713:MPH327713 MZC327713:MZD327713 NIY327713:NIZ327713 NSU327713:NSV327713 OCQ327713:OCR327713 OMM327713:OMN327713 OWI327713:OWJ327713 PGE327713:PGF327713 PQA327713:PQB327713 PZW327713:PZX327713 QJS327713:QJT327713 QTO327713:QTP327713 RDK327713:RDL327713 RNG327713:RNH327713 RXC327713:RXD327713 SGY327713:SGZ327713 SQU327713:SQV327713 TAQ327713:TAR327713 TKM327713:TKN327713 TUI327713:TUJ327713 UEE327713:UEF327713 UOA327713:UOB327713 UXW327713:UXX327713 VHS327713:VHT327713 VRO327713:VRP327713 WBK327713:WBL327713 WLG327713:WLH327713 WVC327713:WVD327713 IQ393249:IR393249 SM393249:SN393249 ACI393249:ACJ393249 AME393249:AMF393249 AWA393249:AWB393249 BFW393249:BFX393249 BPS393249:BPT393249 BZO393249:BZP393249 CJK393249:CJL393249 CTG393249:CTH393249 DDC393249:DDD393249 DMY393249:DMZ393249 DWU393249:DWV393249 EGQ393249:EGR393249 EQM393249:EQN393249 FAI393249:FAJ393249 FKE393249:FKF393249 FUA393249:FUB393249 GDW393249:GDX393249 GNS393249:GNT393249 GXO393249:GXP393249 HHK393249:HHL393249 HRG393249:HRH393249 IBC393249:IBD393249 IKY393249:IKZ393249 IUU393249:IUV393249 JEQ393249:JER393249 JOM393249:JON393249 JYI393249:JYJ393249 KIE393249:KIF393249 KSA393249:KSB393249 LBW393249:LBX393249 LLS393249:LLT393249 LVO393249:LVP393249 MFK393249:MFL393249 MPG393249:MPH393249 MZC393249:MZD393249 NIY393249:NIZ393249 NSU393249:NSV393249 OCQ393249:OCR393249 OMM393249:OMN393249 OWI393249:OWJ393249 PGE393249:PGF393249 PQA393249:PQB393249 PZW393249:PZX393249 QJS393249:QJT393249 QTO393249:QTP393249 RDK393249:RDL393249 RNG393249:RNH393249 RXC393249:RXD393249 SGY393249:SGZ393249 SQU393249:SQV393249 TAQ393249:TAR393249 TKM393249:TKN393249 TUI393249:TUJ393249 UEE393249:UEF393249 UOA393249:UOB393249 UXW393249:UXX393249 VHS393249:VHT393249 VRO393249:VRP393249 WBK393249:WBL393249 WLG393249:WLH393249 WVC393249:WVD393249 IQ458785:IR458785 SM458785:SN458785 ACI458785:ACJ458785 AME458785:AMF458785 AWA458785:AWB458785 BFW458785:BFX458785 BPS458785:BPT458785 BZO458785:BZP458785 CJK458785:CJL458785 CTG458785:CTH458785 DDC458785:DDD458785 DMY458785:DMZ458785 DWU458785:DWV458785 EGQ458785:EGR458785 EQM458785:EQN458785 FAI458785:FAJ458785 FKE458785:FKF458785 FUA458785:FUB458785 GDW458785:GDX458785 GNS458785:GNT458785 GXO458785:GXP458785 HHK458785:HHL458785 HRG458785:HRH458785 IBC458785:IBD458785 IKY458785:IKZ458785 IUU458785:IUV458785 JEQ458785:JER458785 JOM458785:JON458785 JYI458785:JYJ458785 KIE458785:KIF458785 KSA458785:KSB458785 LBW458785:LBX458785 LLS458785:LLT458785 LVO458785:LVP458785 MFK458785:MFL458785 MPG458785:MPH458785 MZC458785:MZD458785 NIY458785:NIZ458785 NSU458785:NSV458785 OCQ458785:OCR458785 OMM458785:OMN458785 OWI458785:OWJ458785 PGE458785:PGF458785 PQA458785:PQB458785 PZW458785:PZX458785 QJS458785:QJT458785 QTO458785:QTP458785 RDK458785:RDL458785 RNG458785:RNH458785 RXC458785:RXD458785 SGY458785:SGZ458785 SQU458785:SQV458785 TAQ458785:TAR458785 TKM458785:TKN458785 TUI458785:TUJ458785 UEE458785:UEF458785 UOA458785:UOB458785 UXW458785:UXX458785 VHS458785:VHT458785 VRO458785:VRP458785 WBK458785:WBL458785 WLG458785:WLH458785 WVC458785:WVD458785 IQ524321:IR524321 SM524321:SN524321 ACI524321:ACJ524321 AME524321:AMF524321 AWA524321:AWB524321 BFW524321:BFX524321 BPS524321:BPT524321 BZO524321:BZP524321 CJK524321:CJL524321 CTG524321:CTH524321 DDC524321:DDD524321 DMY524321:DMZ524321 DWU524321:DWV524321 EGQ524321:EGR524321 EQM524321:EQN524321 FAI524321:FAJ524321 FKE524321:FKF524321 FUA524321:FUB524321 GDW524321:GDX524321 GNS524321:GNT524321 GXO524321:GXP524321 HHK524321:HHL524321 HRG524321:HRH524321 IBC524321:IBD524321 IKY524321:IKZ524321 IUU524321:IUV524321 JEQ524321:JER524321 JOM524321:JON524321 JYI524321:JYJ524321 KIE524321:KIF524321 KSA524321:KSB524321 LBW524321:LBX524321 LLS524321:LLT524321 LVO524321:LVP524321 MFK524321:MFL524321 MPG524321:MPH524321 MZC524321:MZD524321 NIY524321:NIZ524321 NSU524321:NSV524321 OCQ524321:OCR524321 OMM524321:OMN524321 OWI524321:OWJ524321 PGE524321:PGF524321 PQA524321:PQB524321 PZW524321:PZX524321 QJS524321:QJT524321 QTO524321:QTP524321 RDK524321:RDL524321 RNG524321:RNH524321 RXC524321:RXD524321 SGY524321:SGZ524321 SQU524321:SQV524321 TAQ524321:TAR524321 TKM524321:TKN524321 TUI524321:TUJ524321 UEE524321:UEF524321 UOA524321:UOB524321 UXW524321:UXX524321 VHS524321:VHT524321 VRO524321:VRP524321 WBK524321:WBL524321 WLG524321:WLH524321 WVC524321:WVD524321 IQ589857:IR589857 SM589857:SN589857 ACI589857:ACJ589857 AME589857:AMF589857 AWA589857:AWB589857 BFW589857:BFX589857 BPS589857:BPT589857 BZO589857:BZP589857 CJK589857:CJL589857 CTG589857:CTH589857 DDC589857:DDD589857 DMY589857:DMZ589857 DWU589857:DWV589857 EGQ589857:EGR589857 EQM589857:EQN589857 FAI589857:FAJ589857 FKE589857:FKF589857 FUA589857:FUB589857 GDW589857:GDX589857 GNS589857:GNT589857 GXO589857:GXP589857 HHK589857:HHL589857 HRG589857:HRH589857 IBC589857:IBD589857 IKY589857:IKZ589857 IUU589857:IUV589857 JEQ589857:JER589857 JOM589857:JON589857 JYI589857:JYJ589857 KIE589857:KIF589857 KSA589857:KSB589857 LBW589857:LBX589857 LLS589857:LLT589857 LVO589857:LVP589857 MFK589857:MFL589857 MPG589857:MPH589857 MZC589857:MZD589857 NIY589857:NIZ589857 NSU589857:NSV589857 OCQ589857:OCR589857 OMM589857:OMN589857 OWI589857:OWJ589857 PGE589857:PGF589857 PQA589857:PQB589857 PZW589857:PZX589857 QJS589857:QJT589857 QTO589857:QTP589857 RDK589857:RDL589857 RNG589857:RNH589857 RXC589857:RXD589857 SGY589857:SGZ589857 SQU589857:SQV589857 TAQ589857:TAR589857 TKM589857:TKN589857 TUI589857:TUJ589857 UEE589857:UEF589857 UOA589857:UOB589857 UXW589857:UXX589857 VHS589857:VHT589857 VRO589857:VRP589857 WBK589857:WBL589857 WLG589857:WLH589857 WVC589857:WVD589857 IQ655393:IR655393 SM655393:SN655393 ACI655393:ACJ655393 AME655393:AMF655393 AWA655393:AWB655393 BFW655393:BFX655393 BPS655393:BPT655393 BZO655393:BZP655393 CJK655393:CJL655393 CTG655393:CTH655393 DDC655393:DDD655393 DMY655393:DMZ655393 DWU655393:DWV655393 EGQ655393:EGR655393 EQM655393:EQN655393 FAI655393:FAJ655393 FKE655393:FKF655393 FUA655393:FUB655393 GDW655393:GDX655393 GNS655393:GNT655393 GXO655393:GXP655393 HHK655393:HHL655393 HRG655393:HRH655393 IBC655393:IBD655393 IKY655393:IKZ655393 IUU655393:IUV655393 JEQ655393:JER655393 JOM655393:JON655393 JYI655393:JYJ655393 KIE655393:KIF655393 KSA655393:KSB655393 LBW655393:LBX655393 LLS655393:LLT655393 LVO655393:LVP655393 MFK655393:MFL655393 MPG655393:MPH655393 MZC655393:MZD655393 NIY655393:NIZ655393 NSU655393:NSV655393 OCQ655393:OCR655393 OMM655393:OMN655393 OWI655393:OWJ655393 PGE655393:PGF655393 PQA655393:PQB655393 PZW655393:PZX655393 QJS655393:QJT655393 QTO655393:QTP655393 RDK655393:RDL655393 RNG655393:RNH655393 RXC655393:RXD655393 SGY655393:SGZ655393 SQU655393:SQV655393 TAQ655393:TAR655393 TKM655393:TKN655393 TUI655393:TUJ655393 UEE655393:UEF655393 UOA655393:UOB655393 UXW655393:UXX655393 VHS655393:VHT655393 VRO655393:VRP655393 WBK655393:WBL655393 WLG655393:WLH655393 WVC655393:WVD655393 IQ720929:IR720929 SM720929:SN720929 ACI720929:ACJ720929 AME720929:AMF720929 AWA720929:AWB720929 BFW720929:BFX720929 BPS720929:BPT720929 BZO720929:BZP720929 CJK720929:CJL720929 CTG720929:CTH720929 DDC720929:DDD720929 DMY720929:DMZ720929 DWU720929:DWV720929 EGQ720929:EGR720929 EQM720929:EQN720929 FAI720929:FAJ720929 FKE720929:FKF720929 FUA720929:FUB720929 GDW720929:GDX720929 GNS720929:GNT720929 GXO720929:GXP720929 HHK720929:HHL720929 HRG720929:HRH720929 IBC720929:IBD720929 IKY720929:IKZ720929 IUU720929:IUV720929 JEQ720929:JER720929 JOM720929:JON720929 JYI720929:JYJ720929 KIE720929:KIF720929 KSA720929:KSB720929 LBW720929:LBX720929 LLS720929:LLT720929 LVO720929:LVP720929 MFK720929:MFL720929 MPG720929:MPH720929 MZC720929:MZD720929 NIY720929:NIZ720929 NSU720929:NSV720929 OCQ720929:OCR720929 OMM720929:OMN720929 OWI720929:OWJ720929 PGE720929:PGF720929 PQA720929:PQB720929 PZW720929:PZX720929 QJS720929:QJT720929 QTO720929:QTP720929 RDK720929:RDL720929 RNG720929:RNH720929 RXC720929:RXD720929 SGY720929:SGZ720929 SQU720929:SQV720929 TAQ720929:TAR720929 TKM720929:TKN720929 TUI720929:TUJ720929 UEE720929:UEF720929 UOA720929:UOB720929 UXW720929:UXX720929 VHS720929:VHT720929 VRO720929:VRP720929 WBK720929:WBL720929 WLG720929:WLH720929 WVC720929:WVD720929 IQ786465:IR786465 SM786465:SN786465 ACI786465:ACJ786465 AME786465:AMF786465 AWA786465:AWB786465 BFW786465:BFX786465 BPS786465:BPT786465 BZO786465:BZP786465 CJK786465:CJL786465 CTG786465:CTH786465 DDC786465:DDD786465 DMY786465:DMZ786465 DWU786465:DWV786465 EGQ786465:EGR786465 EQM786465:EQN786465 FAI786465:FAJ786465 FKE786465:FKF786465 FUA786465:FUB786465 GDW786465:GDX786465 GNS786465:GNT786465 GXO786465:GXP786465 HHK786465:HHL786465 HRG786465:HRH786465 IBC786465:IBD786465 IKY786465:IKZ786465 IUU786465:IUV786465 JEQ786465:JER786465 JOM786465:JON786465 JYI786465:JYJ786465 KIE786465:KIF786465 KSA786465:KSB786465 LBW786465:LBX786465 LLS786465:LLT786465 LVO786465:LVP786465 MFK786465:MFL786465 MPG786465:MPH786465 MZC786465:MZD786465 NIY786465:NIZ786465 NSU786465:NSV786465 OCQ786465:OCR786465 OMM786465:OMN786465 OWI786465:OWJ786465 PGE786465:PGF786465 PQA786465:PQB786465 PZW786465:PZX786465 QJS786465:QJT786465 QTO786465:QTP786465 RDK786465:RDL786465 RNG786465:RNH786465 RXC786465:RXD786465 SGY786465:SGZ786465 SQU786465:SQV786465 TAQ786465:TAR786465 TKM786465:TKN786465 TUI786465:TUJ786465 UEE786465:UEF786465 UOA786465:UOB786465 UXW786465:UXX786465 VHS786465:VHT786465 VRO786465:VRP786465 WBK786465:WBL786465 WLG786465:WLH786465 WVC786465:WVD786465 IQ852001:IR852001 SM852001:SN852001 ACI852001:ACJ852001 AME852001:AMF852001 AWA852001:AWB852001 BFW852001:BFX852001 BPS852001:BPT852001 BZO852001:BZP852001 CJK852001:CJL852001 CTG852001:CTH852001 DDC852001:DDD852001 DMY852001:DMZ852001 DWU852001:DWV852001 EGQ852001:EGR852001 EQM852001:EQN852001 FAI852001:FAJ852001 FKE852001:FKF852001 FUA852001:FUB852001 GDW852001:GDX852001 GNS852001:GNT852001 GXO852001:GXP852001 HHK852001:HHL852001 HRG852001:HRH852001 IBC852001:IBD852001 IKY852001:IKZ852001 IUU852001:IUV852001 JEQ852001:JER852001 JOM852001:JON852001 JYI852001:JYJ852001 KIE852001:KIF852001 KSA852001:KSB852001 LBW852001:LBX852001 LLS852001:LLT852001 LVO852001:LVP852001 MFK852001:MFL852001 MPG852001:MPH852001 MZC852001:MZD852001 NIY852001:NIZ852001 NSU852001:NSV852001 OCQ852001:OCR852001 OMM852001:OMN852001 OWI852001:OWJ852001 PGE852001:PGF852001 PQA852001:PQB852001 PZW852001:PZX852001 QJS852001:QJT852001 QTO852001:QTP852001 RDK852001:RDL852001 RNG852001:RNH852001 RXC852001:RXD852001 SGY852001:SGZ852001 SQU852001:SQV852001 TAQ852001:TAR852001 TKM852001:TKN852001 TUI852001:TUJ852001 UEE852001:UEF852001 UOA852001:UOB852001 UXW852001:UXX852001 VHS852001:VHT852001 VRO852001:VRP852001 WBK852001:WBL852001 WLG852001:WLH852001 WVC852001:WVD852001 IQ917537:IR917537 SM917537:SN917537 ACI917537:ACJ917537 AME917537:AMF917537 AWA917537:AWB917537 BFW917537:BFX917537 BPS917537:BPT917537 BZO917537:BZP917537 CJK917537:CJL917537 CTG917537:CTH917537 DDC917537:DDD917537 DMY917537:DMZ917537 DWU917537:DWV917537 EGQ917537:EGR917537 EQM917537:EQN917537 FAI917537:FAJ917537 FKE917537:FKF917537 FUA917537:FUB917537 GDW917537:GDX917537 GNS917537:GNT917537 GXO917537:GXP917537 HHK917537:HHL917537 HRG917537:HRH917537 IBC917537:IBD917537 IKY917537:IKZ917537 IUU917537:IUV917537 JEQ917537:JER917537 JOM917537:JON917537 JYI917537:JYJ917537 KIE917537:KIF917537 KSA917537:KSB917537 LBW917537:LBX917537 LLS917537:LLT917537 LVO917537:LVP917537 MFK917537:MFL917537 MPG917537:MPH917537 MZC917537:MZD917537 NIY917537:NIZ917537 NSU917537:NSV917537 OCQ917537:OCR917537 OMM917537:OMN917537 OWI917537:OWJ917537 PGE917537:PGF917537 PQA917537:PQB917537 PZW917537:PZX917537 QJS917537:QJT917537 QTO917537:QTP917537 RDK917537:RDL917537 RNG917537:RNH917537 RXC917537:RXD917537 SGY917537:SGZ917537 SQU917537:SQV917537 TAQ917537:TAR917537 TKM917537:TKN917537 TUI917537:TUJ917537 UEE917537:UEF917537 UOA917537:UOB917537 UXW917537:UXX917537 VHS917537:VHT917537 VRO917537:VRP917537 WBK917537:WBL917537 WLG917537:WLH917537 WVC917537:WVD917537 IQ983073:IR983073 SM983073:SN983073 ACI983073:ACJ983073 AME983073:AMF983073 AWA983073:AWB983073 BFW983073:BFX983073 BPS983073:BPT983073 BZO983073:BZP983073 CJK983073:CJL983073 CTG983073:CTH983073 DDC983073:DDD983073 DMY983073:DMZ983073 DWU983073:DWV983073 EGQ983073:EGR983073 EQM983073:EQN983073 FAI983073:FAJ983073 FKE983073:FKF983073 FUA983073:FUB983073 GDW983073:GDX983073 GNS983073:GNT983073 GXO983073:GXP983073 HHK983073:HHL983073 HRG983073:HRH983073 IBC983073:IBD983073 IKY983073:IKZ983073 IUU983073:IUV983073 JEQ983073:JER983073 JOM983073:JON983073 JYI983073:JYJ983073 KIE983073:KIF983073 KSA983073:KSB983073 LBW983073:LBX983073 LLS983073:LLT983073 LVO983073:LVP983073 MFK983073:MFL983073 MPG983073:MPH983073 MZC983073:MZD983073 NIY983073:NIZ983073 NSU983073:NSV983073 OCQ983073:OCR983073 OMM983073:OMN983073 OWI983073:OWJ983073 PGE983073:PGF983073 PQA983073:PQB983073 PZW983073:PZX983073 QJS983073:QJT983073 QTO983073:QTP983073 RDK983073:RDL983073 RNG983073:RNH983073 RXC983073:RXD983073 SGY983073:SGZ983073 SQU983073:SQV983073 TAQ983073:TAR983073 TKM983073:TKN983073 TUI983073:TUJ983073 UEE983073:UEF983073 UOA983073:UOB983073 UXW983073:UXX983073 VHS983073:VHT983073 VRO983073:VRP983073 WBK983073:WBL983073 WLG983073:WLH983073 WVC983073:WVD983073 IT65569:IU65569 SP65569:SQ65569 ACL65569:ACM65569 AMH65569:AMI65569 AWD65569:AWE65569 BFZ65569:BGA65569 BPV65569:BPW65569 BZR65569:BZS65569 CJN65569:CJO65569 CTJ65569:CTK65569 DDF65569:DDG65569 DNB65569:DNC65569 DWX65569:DWY65569 EGT65569:EGU65569 EQP65569:EQQ65569 FAL65569:FAM65569 FKH65569:FKI65569 FUD65569:FUE65569 GDZ65569:GEA65569 GNV65569:GNW65569 GXR65569:GXS65569 HHN65569:HHO65569 HRJ65569:HRK65569 IBF65569:IBG65569 ILB65569:ILC65569 IUX65569:IUY65569 JET65569:JEU65569 JOP65569:JOQ65569 JYL65569:JYM65569 KIH65569:KII65569 KSD65569:KSE65569 LBZ65569:LCA65569 LLV65569:LLW65569 LVR65569:LVS65569 MFN65569:MFO65569 MPJ65569:MPK65569 MZF65569:MZG65569 NJB65569:NJC65569 NSX65569:NSY65569 OCT65569:OCU65569 OMP65569:OMQ65569 OWL65569:OWM65569 PGH65569:PGI65569 PQD65569:PQE65569 PZZ65569:QAA65569 QJV65569:QJW65569 QTR65569:QTS65569 RDN65569:RDO65569 RNJ65569:RNK65569 RXF65569:RXG65569 SHB65569:SHC65569 SQX65569:SQY65569 TAT65569:TAU65569 TKP65569:TKQ65569 TUL65569:TUM65569 UEH65569:UEI65569 UOD65569:UOE65569 UXZ65569:UYA65569 VHV65569:VHW65569 VRR65569:VRS65569 WBN65569:WBO65569 WLJ65569:WLK65569 WVF65569:WVG65569 IT131105:IU131105 SP131105:SQ131105 ACL131105:ACM131105 AMH131105:AMI131105 AWD131105:AWE131105 BFZ131105:BGA131105 BPV131105:BPW131105 BZR131105:BZS131105 CJN131105:CJO131105 CTJ131105:CTK131105 DDF131105:DDG131105 DNB131105:DNC131105 DWX131105:DWY131105 EGT131105:EGU131105 EQP131105:EQQ131105 FAL131105:FAM131105 FKH131105:FKI131105 FUD131105:FUE131105 GDZ131105:GEA131105 GNV131105:GNW131105 GXR131105:GXS131105 HHN131105:HHO131105 HRJ131105:HRK131105 IBF131105:IBG131105 ILB131105:ILC131105 IUX131105:IUY131105 JET131105:JEU131105 JOP131105:JOQ131105 JYL131105:JYM131105 KIH131105:KII131105 KSD131105:KSE131105 LBZ131105:LCA131105 LLV131105:LLW131105 LVR131105:LVS131105 MFN131105:MFO131105 MPJ131105:MPK131105 MZF131105:MZG131105 NJB131105:NJC131105 NSX131105:NSY131105 OCT131105:OCU131105 OMP131105:OMQ131105 OWL131105:OWM131105 PGH131105:PGI131105 PQD131105:PQE131105 PZZ131105:QAA131105 QJV131105:QJW131105 QTR131105:QTS131105 RDN131105:RDO131105 RNJ131105:RNK131105 RXF131105:RXG131105 SHB131105:SHC131105 SQX131105:SQY131105 TAT131105:TAU131105 TKP131105:TKQ131105 TUL131105:TUM131105 UEH131105:UEI131105 UOD131105:UOE131105 UXZ131105:UYA131105 VHV131105:VHW131105 VRR131105:VRS131105 WBN131105:WBO131105 WLJ131105:WLK131105 WVF131105:WVG131105 IT196641:IU196641 SP196641:SQ196641 ACL196641:ACM196641 AMH196641:AMI196641 AWD196641:AWE196641 BFZ196641:BGA196641 BPV196641:BPW196641 BZR196641:BZS196641 CJN196641:CJO196641 CTJ196641:CTK196641 DDF196641:DDG196641 DNB196641:DNC196641 DWX196641:DWY196641 EGT196641:EGU196641 EQP196641:EQQ196641 FAL196641:FAM196641 FKH196641:FKI196641 FUD196641:FUE196641 GDZ196641:GEA196641 GNV196641:GNW196641 GXR196641:GXS196641 HHN196641:HHO196641 HRJ196641:HRK196641 IBF196641:IBG196641 ILB196641:ILC196641 IUX196641:IUY196641 JET196641:JEU196641 JOP196641:JOQ196641 JYL196641:JYM196641 KIH196641:KII196641 KSD196641:KSE196641 LBZ196641:LCA196641 LLV196641:LLW196641 LVR196641:LVS196641 MFN196641:MFO196641 MPJ196641:MPK196641 MZF196641:MZG196641 NJB196641:NJC196641 NSX196641:NSY196641 OCT196641:OCU196641 OMP196641:OMQ196641 OWL196641:OWM196641 PGH196641:PGI196641 PQD196641:PQE196641 PZZ196641:QAA196641 QJV196641:QJW196641 QTR196641:QTS196641 RDN196641:RDO196641 RNJ196641:RNK196641 RXF196641:RXG196641 SHB196641:SHC196641 SQX196641:SQY196641 TAT196641:TAU196641 TKP196641:TKQ196641 TUL196641:TUM196641 UEH196641:UEI196641 UOD196641:UOE196641 UXZ196641:UYA196641 VHV196641:VHW196641 VRR196641:VRS196641 WBN196641:WBO196641 WLJ196641:WLK196641 WVF196641:WVG196641 IT262177:IU262177 SP262177:SQ262177 ACL262177:ACM262177 AMH262177:AMI262177 AWD262177:AWE262177 BFZ262177:BGA262177 BPV262177:BPW262177 BZR262177:BZS262177 CJN262177:CJO262177 CTJ262177:CTK262177 DDF262177:DDG262177 DNB262177:DNC262177 DWX262177:DWY262177 EGT262177:EGU262177 EQP262177:EQQ262177 FAL262177:FAM262177 FKH262177:FKI262177 FUD262177:FUE262177 GDZ262177:GEA262177 GNV262177:GNW262177 GXR262177:GXS262177 HHN262177:HHO262177 HRJ262177:HRK262177 IBF262177:IBG262177 ILB262177:ILC262177 IUX262177:IUY262177 JET262177:JEU262177 JOP262177:JOQ262177 JYL262177:JYM262177 KIH262177:KII262177 KSD262177:KSE262177 LBZ262177:LCA262177 LLV262177:LLW262177 LVR262177:LVS262177 MFN262177:MFO262177 MPJ262177:MPK262177 MZF262177:MZG262177 NJB262177:NJC262177 NSX262177:NSY262177 OCT262177:OCU262177 OMP262177:OMQ262177 OWL262177:OWM262177 PGH262177:PGI262177 PQD262177:PQE262177 PZZ262177:QAA262177 QJV262177:QJW262177 QTR262177:QTS262177 RDN262177:RDO262177 RNJ262177:RNK262177 RXF262177:RXG262177 SHB262177:SHC262177 SQX262177:SQY262177 TAT262177:TAU262177 TKP262177:TKQ262177 TUL262177:TUM262177 UEH262177:UEI262177 UOD262177:UOE262177 UXZ262177:UYA262177 VHV262177:VHW262177 VRR262177:VRS262177 WBN262177:WBO262177 WLJ262177:WLK262177 WVF262177:WVG262177 IT327713:IU327713 SP327713:SQ327713 ACL327713:ACM327713 AMH327713:AMI327713 AWD327713:AWE327713 BFZ327713:BGA327713 BPV327713:BPW327713 BZR327713:BZS327713 CJN327713:CJO327713 CTJ327713:CTK327713 DDF327713:DDG327713 DNB327713:DNC327713 DWX327713:DWY327713 EGT327713:EGU327713 EQP327713:EQQ327713 FAL327713:FAM327713 FKH327713:FKI327713 FUD327713:FUE327713 GDZ327713:GEA327713 GNV327713:GNW327713 GXR327713:GXS327713 HHN327713:HHO327713 HRJ327713:HRK327713 IBF327713:IBG327713 ILB327713:ILC327713 IUX327713:IUY327713 JET327713:JEU327713 JOP327713:JOQ327713 JYL327713:JYM327713 KIH327713:KII327713 KSD327713:KSE327713 LBZ327713:LCA327713 LLV327713:LLW327713 LVR327713:LVS327713 MFN327713:MFO327713 MPJ327713:MPK327713 MZF327713:MZG327713 NJB327713:NJC327713 NSX327713:NSY327713 OCT327713:OCU327713 OMP327713:OMQ327713 OWL327713:OWM327713 PGH327713:PGI327713 PQD327713:PQE327713 PZZ327713:QAA327713 QJV327713:QJW327713 QTR327713:QTS327713 RDN327713:RDO327713 RNJ327713:RNK327713 RXF327713:RXG327713 SHB327713:SHC327713 SQX327713:SQY327713 TAT327713:TAU327713 TKP327713:TKQ327713 TUL327713:TUM327713 UEH327713:UEI327713 UOD327713:UOE327713 UXZ327713:UYA327713 VHV327713:VHW327713 VRR327713:VRS327713 WBN327713:WBO327713 WLJ327713:WLK327713 WVF327713:WVG327713 IT393249:IU393249 SP393249:SQ393249 ACL393249:ACM393249 AMH393249:AMI393249 AWD393249:AWE393249 BFZ393249:BGA393249 BPV393249:BPW393249 BZR393249:BZS393249 CJN393249:CJO393249 CTJ393249:CTK393249 DDF393249:DDG393249 DNB393249:DNC393249 DWX393249:DWY393249 EGT393249:EGU393249 EQP393249:EQQ393249 FAL393249:FAM393249 FKH393249:FKI393249 FUD393249:FUE393249 GDZ393249:GEA393249 GNV393249:GNW393249 GXR393249:GXS393249 HHN393249:HHO393249 HRJ393249:HRK393249 IBF393249:IBG393249 ILB393249:ILC393249 IUX393249:IUY393249 JET393249:JEU393249 JOP393249:JOQ393249 JYL393249:JYM393249 KIH393249:KII393249 KSD393249:KSE393249 LBZ393249:LCA393249 LLV393249:LLW393249 LVR393249:LVS393249 MFN393249:MFO393249 MPJ393249:MPK393249 MZF393249:MZG393249 NJB393249:NJC393249 NSX393249:NSY393249 OCT393249:OCU393249 OMP393249:OMQ393249 OWL393249:OWM393249 PGH393249:PGI393249 PQD393249:PQE393249 PZZ393249:QAA393249 QJV393249:QJW393249 QTR393249:QTS393249 RDN393249:RDO393249 RNJ393249:RNK393249 RXF393249:RXG393249 SHB393249:SHC393249 SQX393249:SQY393249 TAT393249:TAU393249 TKP393249:TKQ393249 TUL393249:TUM393249 UEH393249:UEI393249 UOD393249:UOE393249 UXZ393249:UYA393249 VHV393249:VHW393249 VRR393249:VRS393249 WBN393249:WBO393249 WLJ393249:WLK393249 WVF393249:WVG393249 IT458785:IU458785 SP458785:SQ458785 ACL458785:ACM458785 AMH458785:AMI458785 AWD458785:AWE458785 BFZ458785:BGA458785 BPV458785:BPW458785 BZR458785:BZS458785 CJN458785:CJO458785 CTJ458785:CTK458785 DDF458785:DDG458785 DNB458785:DNC458785 DWX458785:DWY458785 EGT458785:EGU458785 EQP458785:EQQ458785 FAL458785:FAM458785 FKH458785:FKI458785 FUD458785:FUE458785 GDZ458785:GEA458785 GNV458785:GNW458785 GXR458785:GXS458785 HHN458785:HHO458785 HRJ458785:HRK458785 IBF458785:IBG458785 ILB458785:ILC458785 IUX458785:IUY458785 JET458785:JEU458785 JOP458785:JOQ458785 JYL458785:JYM458785 KIH458785:KII458785 KSD458785:KSE458785 LBZ458785:LCA458785 LLV458785:LLW458785 LVR458785:LVS458785 MFN458785:MFO458785 MPJ458785:MPK458785 MZF458785:MZG458785 NJB458785:NJC458785 NSX458785:NSY458785 OCT458785:OCU458785 OMP458785:OMQ458785 OWL458785:OWM458785 PGH458785:PGI458785 PQD458785:PQE458785 PZZ458785:QAA458785 QJV458785:QJW458785 QTR458785:QTS458785 RDN458785:RDO458785 RNJ458785:RNK458785 RXF458785:RXG458785 SHB458785:SHC458785 SQX458785:SQY458785 TAT458785:TAU458785 TKP458785:TKQ458785 TUL458785:TUM458785 UEH458785:UEI458785 UOD458785:UOE458785 UXZ458785:UYA458785 VHV458785:VHW458785 VRR458785:VRS458785 WBN458785:WBO458785 WLJ458785:WLK458785 WVF458785:WVG458785 IT524321:IU524321 SP524321:SQ524321 ACL524321:ACM524321 AMH524321:AMI524321 AWD524321:AWE524321 BFZ524321:BGA524321 BPV524321:BPW524321 BZR524321:BZS524321 CJN524321:CJO524321 CTJ524321:CTK524321 DDF524321:DDG524321 DNB524321:DNC524321 DWX524321:DWY524321 EGT524321:EGU524321 EQP524321:EQQ524321 FAL524321:FAM524321 FKH524321:FKI524321 FUD524321:FUE524321 GDZ524321:GEA524321 GNV524321:GNW524321 GXR524321:GXS524321 HHN524321:HHO524321 HRJ524321:HRK524321 IBF524321:IBG524321 ILB524321:ILC524321 IUX524321:IUY524321 JET524321:JEU524321 JOP524321:JOQ524321 JYL524321:JYM524321 KIH524321:KII524321 KSD524321:KSE524321 LBZ524321:LCA524321 LLV524321:LLW524321 LVR524321:LVS524321 MFN524321:MFO524321 MPJ524321:MPK524321 MZF524321:MZG524321 NJB524321:NJC524321 NSX524321:NSY524321 OCT524321:OCU524321 OMP524321:OMQ524321 OWL524321:OWM524321 PGH524321:PGI524321 PQD524321:PQE524321 PZZ524321:QAA524321 QJV524321:QJW524321 QTR524321:QTS524321 RDN524321:RDO524321 RNJ524321:RNK524321 RXF524321:RXG524321 SHB524321:SHC524321 SQX524321:SQY524321 TAT524321:TAU524321 TKP524321:TKQ524321 TUL524321:TUM524321 UEH524321:UEI524321 UOD524321:UOE524321 UXZ524321:UYA524321 VHV524321:VHW524321 VRR524321:VRS524321 WBN524321:WBO524321 WLJ524321:WLK524321 WVF524321:WVG524321 IT589857:IU589857 SP589857:SQ589857 ACL589857:ACM589857 AMH589857:AMI589857 AWD589857:AWE589857 BFZ589857:BGA589857 BPV589857:BPW589857 BZR589857:BZS589857 CJN589857:CJO589857 CTJ589857:CTK589857 DDF589857:DDG589857 DNB589857:DNC589857 DWX589857:DWY589857 EGT589857:EGU589857 EQP589857:EQQ589857 FAL589857:FAM589857 FKH589857:FKI589857 FUD589857:FUE589857 GDZ589857:GEA589857 GNV589857:GNW589857 GXR589857:GXS589857 HHN589857:HHO589857 HRJ589857:HRK589857 IBF589857:IBG589857 ILB589857:ILC589857 IUX589857:IUY589857 JET589857:JEU589857 JOP589857:JOQ589857 JYL589857:JYM589857 KIH589857:KII589857 KSD589857:KSE589857 LBZ589857:LCA589857 LLV589857:LLW589857 LVR589857:LVS589857 MFN589857:MFO589857 MPJ589857:MPK589857 MZF589857:MZG589857 NJB589857:NJC589857 NSX589857:NSY589857 OCT589857:OCU589857 OMP589857:OMQ589857 OWL589857:OWM589857 PGH589857:PGI589857 PQD589857:PQE589857 PZZ589857:QAA589857 QJV589857:QJW589857 QTR589857:QTS589857 RDN589857:RDO589857 RNJ589857:RNK589857 RXF589857:RXG589857 SHB589857:SHC589857 SQX589857:SQY589857 TAT589857:TAU589857 TKP589857:TKQ589857 TUL589857:TUM589857 UEH589857:UEI589857 UOD589857:UOE589857 UXZ589857:UYA589857 VHV589857:VHW589857 VRR589857:VRS589857 WBN589857:WBO589857 WLJ589857:WLK589857 WVF589857:WVG589857 IT655393:IU655393 SP655393:SQ655393 ACL655393:ACM655393 AMH655393:AMI655393 AWD655393:AWE655393 BFZ655393:BGA655393 BPV655393:BPW655393 BZR655393:BZS655393 CJN655393:CJO655393 CTJ655393:CTK655393 DDF655393:DDG655393 DNB655393:DNC655393 DWX655393:DWY655393 EGT655393:EGU655393 EQP655393:EQQ655393 FAL655393:FAM655393 FKH655393:FKI655393 FUD655393:FUE655393 GDZ655393:GEA655393 GNV655393:GNW655393 GXR655393:GXS655393 HHN655393:HHO655393 HRJ655393:HRK655393 IBF655393:IBG655393 ILB655393:ILC655393 IUX655393:IUY655393 JET655393:JEU655393 JOP655393:JOQ655393 JYL655393:JYM655393 KIH655393:KII655393 KSD655393:KSE655393 LBZ655393:LCA655393 LLV655393:LLW655393 LVR655393:LVS655393 MFN655393:MFO655393 MPJ655393:MPK655393 MZF655393:MZG655393 NJB655393:NJC655393 NSX655393:NSY655393 OCT655393:OCU655393 OMP655393:OMQ655393 OWL655393:OWM655393 PGH655393:PGI655393 PQD655393:PQE655393 PZZ655393:QAA655393 QJV655393:QJW655393 QTR655393:QTS655393 RDN655393:RDO655393 RNJ655393:RNK655393 RXF655393:RXG655393 SHB655393:SHC655393 SQX655393:SQY655393 TAT655393:TAU655393 TKP655393:TKQ655393 TUL655393:TUM655393 UEH655393:UEI655393 UOD655393:UOE655393 UXZ655393:UYA655393 VHV655393:VHW655393 VRR655393:VRS655393 WBN655393:WBO655393 WLJ655393:WLK655393 WVF655393:WVG655393 IT720929:IU720929 SP720929:SQ720929 ACL720929:ACM720929 AMH720929:AMI720929 AWD720929:AWE720929 BFZ720929:BGA720929 BPV720929:BPW720929 BZR720929:BZS720929 CJN720929:CJO720929 CTJ720929:CTK720929 DDF720929:DDG720929 DNB720929:DNC720929 DWX720929:DWY720929 EGT720929:EGU720929 EQP720929:EQQ720929 FAL720929:FAM720929 FKH720929:FKI720929 FUD720929:FUE720929 GDZ720929:GEA720929 GNV720929:GNW720929 GXR720929:GXS720929 HHN720929:HHO720929 HRJ720929:HRK720929 IBF720929:IBG720929 ILB720929:ILC720929 IUX720929:IUY720929 JET720929:JEU720929 JOP720929:JOQ720929 JYL720929:JYM720929 KIH720929:KII720929 KSD720929:KSE720929 LBZ720929:LCA720929 LLV720929:LLW720929 LVR720929:LVS720929 MFN720929:MFO720929 MPJ720929:MPK720929 MZF720929:MZG720929 NJB720929:NJC720929 NSX720929:NSY720929 OCT720929:OCU720929 OMP720929:OMQ720929 OWL720929:OWM720929 PGH720929:PGI720929 PQD720929:PQE720929 PZZ720929:QAA720929 QJV720929:QJW720929 QTR720929:QTS720929 RDN720929:RDO720929 RNJ720929:RNK720929 RXF720929:RXG720929 SHB720929:SHC720929 SQX720929:SQY720929 TAT720929:TAU720929 TKP720929:TKQ720929 TUL720929:TUM720929 UEH720929:UEI720929 UOD720929:UOE720929 UXZ720929:UYA720929 VHV720929:VHW720929 VRR720929:VRS720929 WBN720929:WBO720929 WLJ720929:WLK720929 WVF720929:WVG720929 IT786465:IU786465 SP786465:SQ786465 ACL786465:ACM786465 AMH786465:AMI786465 AWD786465:AWE786465 BFZ786465:BGA786465 BPV786465:BPW786465 BZR786465:BZS786465 CJN786465:CJO786465 CTJ786465:CTK786465 DDF786465:DDG786465 DNB786465:DNC786465 DWX786465:DWY786465 EGT786465:EGU786465 EQP786465:EQQ786465 FAL786465:FAM786465 FKH786465:FKI786465 FUD786465:FUE786465 GDZ786465:GEA786465 GNV786465:GNW786465 GXR786465:GXS786465 HHN786465:HHO786465 HRJ786465:HRK786465 IBF786465:IBG786465 ILB786465:ILC786465 IUX786465:IUY786465 JET786465:JEU786465 JOP786465:JOQ786465 JYL786465:JYM786465 KIH786465:KII786465 KSD786465:KSE786465 LBZ786465:LCA786465 LLV786465:LLW786465 LVR786465:LVS786465 MFN786465:MFO786465 MPJ786465:MPK786465 MZF786465:MZG786465 NJB786465:NJC786465 NSX786465:NSY786465 OCT786465:OCU786465 OMP786465:OMQ786465 OWL786465:OWM786465 PGH786465:PGI786465 PQD786465:PQE786465 PZZ786465:QAA786465 QJV786465:QJW786465 QTR786465:QTS786465 RDN786465:RDO786465 RNJ786465:RNK786465 RXF786465:RXG786465 SHB786465:SHC786465 SQX786465:SQY786465 TAT786465:TAU786465 TKP786465:TKQ786465 TUL786465:TUM786465 UEH786465:UEI786465 UOD786465:UOE786465 UXZ786465:UYA786465 VHV786465:VHW786465 VRR786465:VRS786465 WBN786465:WBO786465 WLJ786465:WLK786465 WVF786465:WVG786465 IT852001:IU852001 SP852001:SQ852001 ACL852001:ACM852001 AMH852001:AMI852001 AWD852001:AWE852001 BFZ852001:BGA852001 BPV852001:BPW852001 BZR852001:BZS852001 CJN852001:CJO852001 CTJ852001:CTK852001 DDF852001:DDG852001 DNB852001:DNC852001 DWX852001:DWY852001 EGT852001:EGU852001 EQP852001:EQQ852001 FAL852001:FAM852001 FKH852001:FKI852001 FUD852001:FUE852001 GDZ852001:GEA852001 GNV852001:GNW852001 GXR852001:GXS852001 HHN852001:HHO852001 HRJ852001:HRK852001 IBF852001:IBG852001 ILB852001:ILC852001 IUX852001:IUY852001 JET852001:JEU852001 JOP852001:JOQ852001 JYL852001:JYM852001 KIH852001:KII852001 KSD852001:KSE852001 LBZ852001:LCA852001 LLV852001:LLW852001 LVR852001:LVS852001 MFN852001:MFO852001 MPJ852001:MPK852001 MZF852001:MZG852001 NJB852001:NJC852001 NSX852001:NSY852001 OCT852001:OCU852001 OMP852001:OMQ852001 OWL852001:OWM852001 PGH852001:PGI852001 PQD852001:PQE852001 PZZ852001:QAA852001 QJV852001:QJW852001 QTR852001:QTS852001 RDN852001:RDO852001 RNJ852001:RNK852001 RXF852001:RXG852001 SHB852001:SHC852001 SQX852001:SQY852001 TAT852001:TAU852001 TKP852001:TKQ852001 TUL852001:TUM852001 UEH852001:UEI852001 UOD852001:UOE852001 UXZ852001:UYA852001 VHV852001:VHW852001 VRR852001:VRS852001 WBN852001:WBO852001 WLJ852001:WLK852001 WVF852001:WVG852001 IT917537:IU917537 SP917537:SQ917537 ACL917537:ACM917537 AMH917537:AMI917537 AWD917537:AWE917537 BFZ917537:BGA917537 BPV917537:BPW917537 BZR917537:BZS917537 CJN917537:CJO917537 CTJ917537:CTK917537 DDF917537:DDG917537 DNB917537:DNC917537 DWX917537:DWY917537 EGT917537:EGU917537 EQP917537:EQQ917537 FAL917537:FAM917537 FKH917537:FKI917537 FUD917537:FUE917537 GDZ917537:GEA917537 GNV917537:GNW917537 GXR917537:GXS917537 HHN917537:HHO917537 HRJ917537:HRK917537 IBF917537:IBG917537 ILB917537:ILC917537 IUX917537:IUY917537 JET917537:JEU917537 JOP917537:JOQ917537 JYL917537:JYM917537 KIH917537:KII917537 KSD917537:KSE917537 LBZ917537:LCA917537 LLV917537:LLW917537 LVR917537:LVS917537 MFN917537:MFO917537 MPJ917537:MPK917537 MZF917537:MZG917537 NJB917537:NJC917537 NSX917537:NSY917537 OCT917537:OCU917537 OMP917537:OMQ917537 OWL917537:OWM917537 PGH917537:PGI917537 PQD917537:PQE917537 PZZ917537:QAA917537 QJV917537:QJW917537 QTR917537:QTS917537 RDN917537:RDO917537 RNJ917537:RNK917537 RXF917537:RXG917537 SHB917537:SHC917537 SQX917537:SQY917537 TAT917537:TAU917537 TKP917537:TKQ917537 TUL917537:TUM917537 UEH917537:UEI917537 UOD917537:UOE917537 UXZ917537:UYA917537 VHV917537:VHW917537 VRR917537:VRS917537 WBN917537:WBO917537 WLJ917537:WLK917537 WVF917537:WVG917537 IT983073:IU983073 SP983073:SQ983073 ACL983073:ACM983073 AMH983073:AMI983073 AWD983073:AWE983073 BFZ983073:BGA983073 BPV983073:BPW983073 BZR983073:BZS983073 CJN983073:CJO983073 CTJ983073:CTK983073 DDF983073:DDG983073 DNB983073:DNC983073 DWX983073:DWY983073 EGT983073:EGU983073 EQP983073:EQQ983073 FAL983073:FAM983073 FKH983073:FKI983073 FUD983073:FUE983073 GDZ983073:GEA983073 GNV983073:GNW983073 GXR983073:GXS983073 HHN983073:HHO983073 HRJ983073:HRK983073 IBF983073:IBG983073 ILB983073:ILC983073 IUX983073:IUY983073 JET983073:JEU983073 JOP983073:JOQ983073 JYL983073:JYM983073 KIH983073:KII983073 KSD983073:KSE983073 LBZ983073:LCA983073 LLV983073:LLW983073 LVR983073:LVS983073 MFN983073:MFO983073 MPJ983073:MPK983073 MZF983073:MZG983073 NJB983073:NJC983073 NSX983073:NSY983073 OCT983073:OCU983073 OMP983073:OMQ983073 OWL983073:OWM983073 PGH983073:PGI983073 PQD983073:PQE983073 PZZ983073:QAA983073 QJV983073:QJW983073 QTR983073:QTS983073 RDN983073:RDO983073 RNJ983073:RNK983073 RXF983073:RXG983073 SHB983073:SHC983073 SQX983073:SQY983073 TAT983073:TAU983073 TKP983073:TKQ983073 TUL983073:TUM983073 UEH983073:UEI983073 UOD983073:UOE983073 UXZ983073:UYA983073 VHV983073:VHW983073 VRR983073:VRS983073 WBN983073:WBO983073 WLJ983073:WLK983073 WVF983073:WVG983073 IZ65569:JA65569 SV65569:SW65569 ACR65569:ACS65569 AMN65569:AMO65569 AWJ65569:AWK65569 BGF65569:BGG65569 BQB65569:BQC65569 BZX65569:BZY65569 CJT65569:CJU65569 CTP65569:CTQ65569 DDL65569:DDM65569 DNH65569:DNI65569 DXD65569:DXE65569 EGZ65569:EHA65569 EQV65569:EQW65569 FAR65569:FAS65569 FKN65569:FKO65569 FUJ65569:FUK65569 GEF65569:GEG65569 GOB65569:GOC65569 GXX65569:GXY65569 HHT65569:HHU65569 HRP65569:HRQ65569 IBL65569:IBM65569 ILH65569:ILI65569 IVD65569:IVE65569 JEZ65569:JFA65569 JOV65569:JOW65569 JYR65569:JYS65569 KIN65569:KIO65569 KSJ65569:KSK65569 LCF65569:LCG65569 LMB65569:LMC65569 LVX65569:LVY65569 MFT65569:MFU65569 MPP65569:MPQ65569 MZL65569:MZM65569 NJH65569:NJI65569 NTD65569:NTE65569 OCZ65569:ODA65569 OMV65569:OMW65569 OWR65569:OWS65569 PGN65569:PGO65569 PQJ65569:PQK65569 QAF65569:QAG65569 QKB65569:QKC65569 QTX65569:QTY65569 RDT65569:RDU65569 RNP65569:RNQ65569 RXL65569:RXM65569 SHH65569:SHI65569 SRD65569:SRE65569 TAZ65569:TBA65569 TKV65569:TKW65569 TUR65569:TUS65569 UEN65569:UEO65569 UOJ65569:UOK65569 UYF65569:UYG65569 VIB65569:VIC65569 VRX65569:VRY65569 WBT65569:WBU65569 WLP65569:WLQ65569 WVL65569:WVM65569 IZ131105:JA131105 SV131105:SW131105 ACR131105:ACS131105 AMN131105:AMO131105 AWJ131105:AWK131105 BGF131105:BGG131105 BQB131105:BQC131105 BZX131105:BZY131105 CJT131105:CJU131105 CTP131105:CTQ131105 DDL131105:DDM131105 DNH131105:DNI131105 DXD131105:DXE131105 EGZ131105:EHA131105 EQV131105:EQW131105 FAR131105:FAS131105 FKN131105:FKO131105 FUJ131105:FUK131105 GEF131105:GEG131105 GOB131105:GOC131105 GXX131105:GXY131105 HHT131105:HHU131105 HRP131105:HRQ131105 IBL131105:IBM131105 ILH131105:ILI131105 IVD131105:IVE131105 JEZ131105:JFA131105 JOV131105:JOW131105 JYR131105:JYS131105 KIN131105:KIO131105 KSJ131105:KSK131105 LCF131105:LCG131105 LMB131105:LMC131105 LVX131105:LVY131105 MFT131105:MFU131105 MPP131105:MPQ131105 MZL131105:MZM131105 NJH131105:NJI131105 NTD131105:NTE131105 OCZ131105:ODA131105 OMV131105:OMW131105 OWR131105:OWS131105 PGN131105:PGO131105 PQJ131105:PQK131105 QAF131105:QAG131105 QKB131105:QKC131105 QTX131105:QTY131105 RDT131105:RDU131105 RNP131105:RNQ131105 RXL131105:RXM131105 SHH131105:SHI131105 SRD131105:SRE131105 TAZ131105:TBA131105 TKV131105:TKW131105 TUR131105:TUS131105 UEN131105:UEO131105 UOJ131105:UOK131105 UYF131105:UYG131105 VIB131105:VIC131105 VRX131105:VRY131105 WBT131105:WBU131105 WLP131105:WLQ131105 WVL131105:WVM131105 IZ196641:JA196641 SV196641:SW196641 ACR196641:ACS196641 AMN196641:AMO196641 AWJ196641:AWK196641 BGF196641:BGG196641 BQB196641:BQC196641 BZX196641:BZY196641 CJT196641:CJU196641 CTP196641:CTQ196641 DDL196641:DDM196641 DNH196641:DNI196641 DXD196641:DXE196641 EGZ196641:EHA196641 EQV196641:EQW196641 FAR196641:FAS196641 FKN196641:FKO196641 FUJ196641:FUK196641 GEF196641:GEG196641 GOB196641:GOC196641 GXX196641:GXY196641 HHT196641:HHU196641 HRP196641:HRQ196641 IBL196641:IBM196641 ILH196641:ILI196641 IVD196641:IVE196641 JEZ196641:JFA196641 JOV196641:JOW196641 JYR196641:JYS196641 KIN196641:KIO196641 KSJ196641:KSK196641 LCF196641:LCG196641 LMB196641:LMC196641 LVX196641:LVY196641 MFT196641:MFU196641 MPP196641:MPQ196641 MZL196641:MZM196641 NJH196641:NJI196641 NTD196641:NTE196641 OCZ196641:ODA196641 OMV196641:OMW196641 OWR196641:OWS196641 PGN196641:PGO196641 PQJ196641:PQK196641 QAF196641:QAG196641 QKB196641:QKC196641 QTX196641:QTY196641 RDT196641:RDU196641 RNP196641:RNQ196641 RXL196641:RXM196641 SHH196641:SHI196641 SRD196641:SRE196641 TAZ196641:TBA196641 TKV196641:TKW196641 TUR196641:TUS196641 UEN196641:UEO196641 UOJ196641:UOK196641 UYF196641:UYG196641 VIB196641:VIC196641 VRX196641:VRY196641 WBT196641:WBU196641 WLP196641:WLQ196641 WVL196641:WVM196641 IZ262177:JA262177 SV262177:SW262177 ACR262177:ACS262177 AMN262177:AMO262177 AWJ262177:AWK262177 BGF262177:BGG262177 BQB262177:BQC262177 BZX262177:BZY262177 CJT262177:CJU262177 CTP262177:CTQ262177 DDL262177:DDM262177 DNH262177:DNI262177 DXD262177:DXE262177 EGZ262177:EHA262177 EQV262177:EQW262177 FAR262177:FAS262177 FKN262177:FKO262177 FUJ262177:FUK262177 GEF262177:GEG262177 GOB262177:GOC262177 GXX262177:GXY262177 HHT262177:HHU262177 HRP262177:HRQ262177 IBL262177:IBM262177 ILH262177:ILI262177 IVD262177:IVE262177 JEZ262177:JFA262177 JOV262177:JOW262177 JYR262177:JYS262177 KIN262177:KIO262177 KSJ262177:KSK262177 LCF262177:LCG262177 LMB262177:LMC262177 LVX262177:LVY262177 MFT262177:MFU262177 MPP262177:MPQ262177 MZL262177:MZM262177 NJH262177:NJI262177 NTD262177:NTE262177 OCZ262177:ODA262177 OMV262177:OMW262177 OWR262177:OWS262177 PGN262177:PGO262177 PQJ262177:PQK262177 QAF262177:QAG262177 QKB262177:QKC262177 QTX262177:QTY262177 RDT262177:RDU262177 RNP262177:RNQ262177 RXL262177:RXM262177 SHH262177:SHI262177 SRD262177:SRE262177 TAZ262177:TBA262177 TKV262177:TKW262177 TUR262177:TUS262177 UEN262177:UEO262177 UOJ262177:UOK262177 UYF262177:UYG262177 VIB262177:VIC262177 VRX262177:VRY262177 WBT262177:WBU262177 WLP262177:WLQ262177 WVL262177:WVM262177 IZ327713:JA327713 SV327713:SW327713 ACR327713:ACS327713 AMN327713:AMO327713 AWJ327713:AWK327713 BGF327713:BGG327713 BQB327713:BQC327713 BZX327713:BZY327713 CJT327713:CJU327713 CTP327713:CTQ327713 DDL327713:DDM327713 DNH327713:DNI327713 DXD327713:DXE327713 EGZ327713:EHA327713 EQV327713:EQW327713 FAR327713:FAS327713 FKN327713:FKO327713 FUJ327713:FUK327713 GEF327713:GEG327713 GOB327713:GOC327713 GXX327713:GXY327713 HHT327713:HHU327713 HRP327713:HRQ327713 IBL327713:IBM327713 ILH327713:ILI327713 IVD327713:IVE327713 JEZ327713:JFA327713 JOV327713:JOW327713 JYR327713:JYS327713 KIN327713:KIO327713 KSJ327713:KSK327713 LCF327713:LCG327713 LMB327713:LMC327713 LVX327713:LVY327713 MFT327713:MFU327713 MPP327713:MPQ327713 MZL327713:MZM327713 NJH327713:NJI327713 NTD327713:NTE327713 OCZ327713:ODA327713 OMV327713:OMW327713 OWR327713:OWS327713 PGN327713:PGO327713 PQJ327713:PQK327713 QAF327713:QAG327713 QKB327713:QKC327713 QTX327713:QTY327713 RDT327713:RDU327713 RNP327713:RNQ327713 RXL327713:RXM327713 SHH327713:SHI327713 SRD327713:SRE327713 TAZ327713:TBA327713 TKV327713:TKW327713 TUR327713:TUS327713 UEN327713:UEO327713 UOJ327713:UOK327713 UYF327713:UYG327713 VIB327713:VIC327713 VRX327713:VRY327713 WBT327713:WBU327713 WLP327713:WLQ327713 WVL327713:WVM327713 IZ393249:JA393249 SV393249:SW393249 ACR393249:ACS393249 AMN393249:AMO393249 AWJ393249:AWK393249 BGF393249:BGG393249 BQB393249:BQC393249 BZX393249:BZY393249 CJT393249:CJU393249 CTP393249:CTQ393249 DDL393249:DDM393249 DNH393249:DNI393249 DXD393249:DXE393249 EGZ393249:EHA393249 EQV393249:EQW393249 FAR393249:FAS393249 FKN393249:FKO393249 FUJ393249:FUK393249 GEF393249:GEG393249 GOB393249:GOC393249 GXX393249:GXY393249 HHT393249:HHU393249 HRP393249:HRQ393249 IBL393249:IBM393249 ILH393249:ILI393249 IVD393249:IVE393249 JEZ393249:JFA393249 JOV393249:JOW393249 JYR393249:JYS393249 KIN393249:KIO393249 KSJ393249:KSK393249 LCF393249:LCG393249 LMB393249:LMC393249 LVX393249:LVY393249 MFT393249:MFU393249 MPP393249:MPQ393249 MZL393249:MZM393249 NJH393249:NJI393249 NTD393249:NTE393249 OCZ393249:ODA393249 OMV393249:OMW393249 OWR393249:OWS393249 PGN393249:PGO393249 PQJ393249:PQK393249 QAF393249:QAG393249 QKB393249:QKC393249 QTX393249:QTY393249 RDT393249:RDU393249 RNP393249:RNQ393249 RXL393249:RXM393249 SHH393249:SHI393249 SRD393249:SRE393249 TAZ393249:TBA393249 TKV393249:TKW393249 TUR393249:TUS393249 UEN393249:UEO393249 UOJ393249:UOK393249 UYF393249:UYG393249 VIB393249:VIC393249 VRX393249:VRY393249 WBT393249:WBU393249 WLP393249:WLQ393249 WVL393249:WVM393249 IZ458785:JA458785 SV458785:SW458785 ACR458785:ACS458785 AMN458785:AMO458785 AWJ458785:AWK458785 BGF458785:BGG458785 BQB458785:BQC458785 BZX458785:BZY458785 CJT458785:CJU458785 CTP458785:CTQ458785 DDL458785:DDM458785 DNH458785:DNI458785 DXD458785:DXE458785 EGZ458785:EHA458785 EQV458785:EQW458785 FAR458785:FAS458785 FKN458785:FKO458785 FUJ458785:FUK458785 GEF458785:GEG458785 GOB458785:GOC458785 GXX458785:GXY458785 HHT458785:HHU458785 HRP458785:HRQ458785 IBL458785:IBM458785 ILH458785:ILI458785 IVD458785:IVE458785 JEZ458785:JFA458785 JOV458785:JOW458785 JYR458785:JYS458785 KIN458785:KIO458785 KSJ458785:KSK458785 LCF458785:LCG458785 LMB458785:LMC458785 LVX458785:LVY458785 MFT458785:MFU458785 MPP458785:MPQ458785 MZL458785:MZM458785 NJH458785:NJI458785 NTD458785:NTE458785 OCZ458785:ODA458785 OMV458785:OMW458785 OWR458785:OWS458785 PGN458785:PGO458785 PQJ458785:PQK458785 QAF458785:QAG458785 QKB458785:QKC458785 QTX458785:QTY458785 RDT458785:RDU458785 RNP458785:RNQ458785 RXL458785:RXM458785 SHH458785:SHI458785 SRD458785:SRE458785 TAZ458785:TBA458785 TKV458785:TKW458785 TUR458785:TUS458785 UEN458785:UEO458785 UOJ458785:UOK458785 UYF458785:UYG458785 VIB458785:VIC458785 VRX458785:VRY458785 WBT458785:WBU458785 WLP458785:WLQ458785 WVL458785:WVM458785 IZ524321:JA524321 SV524321:SW524321 ACR524321:ACS524321 AMN524321:AMO524321 AWJ524321:AWK524321 BGF524321:BGG524321 BQB524321:BQC524321 BZX524321:BZY524321 CJT524321:CJU524321 CTP524321:CTQ524321 DDL524321:DDM524321 DNH524321:DNI524321 DXD524321:DXE524321 EGZ524321:EHA524321 EQV524321:EQW524321 FAR524321:FAS524321 FKN524321:FKO524321 FUJ524321:FUK524321 GEF524321:GEG524321 GOB524321:GOC524321 GXX524321:GXY524321 HHT524321:HHU524321 HRP524321:HRQ524321 IBL524321:IBM524321 ILH524321:ILI524321 IVD524321:IVE524321 JEZ524321:JFA524321 JOV524321:JOW524321 JYR524321:JYS524321 KIN524321:KIO524321 KSJ524321:KSK524321 LCF524321:LCG524321 LMB524321:LMC524321 LVX524321:LVY524321 MFT524321:MFU524321 MPP524321:MPQ524321 MZL524321:MZM524321 NJH524321:NJI524321 NTD524321:NTE524321 OCZ524321:ODA524321 OMV524321:OMW524321 OWR524321:OWS524321 PGN524321:PGO524321 PQJ524321:PQK524321 QAF524321:QAG524321 QKB524321:QKC524321 QTX524321:QTY524321 RDT524321:RDU524321 RNP524321:RNQ524321 RXL524321:RXM524321 SHH524321:SHI524321 SRD524321:SRE524321 TAZ524321:TBA524321 TKV524321:TKW524321 TUR524321:TUS524321 UEN524321:UEO524321 UOJ524321:UOK524321 UYF524321:UYG524321 VIB524321:VIC524321 VRX524321:VRY524321 WBT524321:WBU524321 WLP524321:WLQ524321 WVL524321:WVM524321 IZ589857:JA589857 SV589857:SW589857 ACR589857:ACS589857 AMN589857:AMO589857 AWJ589857:AWK589857 BGF589857:BGG589857 BQB589857:BQC589857 BZX589857:BZY589857 CJT589857:CJU589857 CTP589857:CTQ589857 DDL589857:DDM589857 DNH589857:DNI589857 DXD589857:DXE589857 EGZ589857:EHA589857 EQV589857:EQW589857 FAR589857:FAS589857 FKN589857:FKO589857 FUJ589857:FUK589857 GEF589857:GEG589857 GOB589857:GOC589857 GXX589857:GXY589857 HHT589857:HHU589857 HRP589857:HRQ589857 IBL589857:IBM589857 ILH589857:ILI589857 IVD589857:IVE589857 JEZ589857:JFA589857 JOV589857:JOW589857 JYR589857:JYS589857 KIN589857:KIO589857 KSJ589857:KSK589857 LCF589857:LCG589857 LMB589857:LMC589857 LVX589857:LVY589857 MFT589857:MFU589857 MPP589857:MPQ589857 MZL589857:MZM589857 NJH589857:NJI589857 NTD589857:NTE589857 OCZ589857:ODA589857 OMV589857:OMW589857 OWR589857:OWS589857 PGN589857:PGO589857 PQJ589857:PQK589857 QAF589857:QAG589857 QKB589857:QKC589857 QTX589857:QTY589857 RDT589857:RDU589857 RNP589857:RNQ589857 RXL589857:RXM589857 SHH589857:SHI589857 SRD589857:SRE589857 TAZ589857:TBA589857 TKV589857:TKW589857 TUR589857:TUS589857 UEN589857:UEO589857 UOJ589857:UOK589857 UYF589857:UYG589857 VIB589857:VIC589857 VRX589857:VRY589857 WBT589857:WBU589857 WLP589857:WLQ589857 WVL589857:WVM589857 IZ655393:JA655393 SV655393:SW655393 ACR655393:ACS655393 AMN655393:AMO655393 AWJ655393:AWK655393 BGF655393:BGG655393 BQB655393:BQC655393 BZX655393:BZY655393 CJT655393:CJU655393 CTP655393:CTQ655393 DDL655393:DDM655393 DNH655393:DNI655393 DXD655393:DXE655393 EGZ655393:EHA655393 EQV655393:EQW655393 FAR655393:FAS655393 FKN655393:FKO655393 FUJ655393:FUK655393 GEF655393:GEG655393 GOB655393:GOC655393 GXX655393:GXY655393 HHT655393:HHU655393 HRP655393:HRQ655393 IBL655393:IBM655393 ILH655393:ILI655393 IVD655393:IVE655393 JEZ655393:JFA655393 JOV655393:JOW655393 JYR655393:JYS655393 KIN655393:KIO655393 KSJ655393:KSK655393 LCF655393:LCG655393 LMB655393:LMC655393 LVX655393:LVY655393 MFT655393:MFU655393 MPP655393:MPQ655393 MZL655393:MZM655393 NJH655393:NJI655393 NTD655393:NTE655393 OCZ655393:ODA655393 OMV655393:OMW655393 OWR655393:OWS655393 PGN655393:PGO655393 PQJ655393:PQK655393 QAF655393:QAG655393 QKB655393:QKC655393 QTX655393:QTY655393 RDT655393:RDU655393 RNP655393:RNQ655393 RXL655393:RXM655393 SHH655393:SHI655393 SRD655393:SRE655393 TAZ655393:TBA655393 TKV655393:TKW655393 TUR655393:TUS655393 UEN655393:UEO655393 UOJ655393:UOK655393 UYF655393:UYG655393 VIB655393:VIC655393 VRX655393:VRY655393 WBT655393:WBU655393 WLP655393:WLQ655393 WVL655393:WVM655393 IZ720929:JA720929 SV720929:SW720929 ACR720929:ACS720929 AMN720929:AMO720929 AWJ720929:AWK720929 BGF720929:BGG720929 BQB720929:BQC720929 BZX720929:BZY720929 CJT720929:CJU720929 CTP720929:CTQ720929 DDL720929:DDM720929 DNH720929:DNI720929 DXD720929:DXE720929 EGZ720929:EHA720929 EQV720929:EQW720929 FAR720929:FAS720929 FKN720929:FKO720929 FUJ720929:FUK720929 GEF720929:GEG720929 GOB720929:GOC720929 GXX720929:GXY720929 HHT720929:HHU720929 HRP720929:HRQ720929 IBL720929:IBM720929 ILH720929:ILI720929 IVD720929:IVE720929 JEZ720929:JFA720929 JOV720929:JOW720929 JYR720929:JYS720929 KIN720929:KIO720929 KSJ720929:KSK720929 LCF720929:LCG720929 LMB720929:LMC720929 LVX720929:LVY720929 MFT720929:MFU720929 MPP720929:MPQ720929 MZL720929:MZM720929 NJH720929:NJI720929 NTD720929:NTE720929 OCZ720929:ODA720929 OMV720929:OMW720929 OWR720929:OWS720929 PGN720929:PGO720929 PQJ720929:PQK720929 QAF720929:QAG720929 QKB720929:QKC720929 QTX720929:QTY720929 RDT720929:RDU720929 RNP720929:RNQ720929 RXL720929:RXM720929 SHH720929:SHI720929 SRD720929:SRE720929 TAZ720929:TBA720929 TKV720929:TKW720929 TUR720929:TUS720929 UEN720929:UEO720929 UOJ720929:UOK720929 UYF720929:UYG720929 VIB720929:VIC720929 VRX720929:VRY720929 WBT720929:WBU720929 WLP720929:WLQ720929 WVL720929:WVM720929 IZ786465:JA786465 SV786465:SW786465 ACR786465:ACS786465 AMN786465:AMO786465 AWJ786465:AWK786465 BGF786465:BGG786465 BQB786465:BQC786465 BZX786465:BZY786465 CJT786465:CJU786465 CTP786465:CTQ786465 DDL786465:DDM786465 DNH786465:DNI786465 DXD786465:DXE786465 EGZ786465:EHA786465 EQV786465:EQW786465 FAR786465:FAS786465 FKN786465:FKO786465 FUJ786465:FUK786465 GEF786465:GEG786465 GOB786465:GOC786465 GXX786465:GXY786465 HHT786465:HHU786465 HRP786465:HRQ786465 IBL786465:IBM786465 ILH786465:ILI786465 IVD786465:IVE786465 JEZ786465:JFA786465 JOV786465:JOW786465 JYR786465:JYS786465 KIN786465:KIO786465 KSJ786465:KSK786465 LCF786465:LCG786465 LMB786465:LMC786465 LVX786465:LVY786465 MFT786465:MFU786465 MPP786465:MPQ786465 MZL786465:MZM786465 NJH786465:NJI786465 NTD786465:NTE786465 OCZ786465:ODA786465 OMV786465:OMW786465 OWR786465:OWS786465 PGN786465:PGO786465 PQJ786465:PQK786465 QAF786465:QAG786465 QKB786465:QKC786465 QTX786465:QTY786465 RDT786465:RDU786465 RNP786465:RNQ786465 RXL786465:RXM786465 SHH786465:SHI786465 SRD786465:SRE786465 TAZ786465:TBA786465 TKV786465:TKW786465 TUR786465:TUS786465 UEN786465:UEO786465 UOJ786465:UOK786465 UYF786465:UYG786465 VIB786465:VIC786465 VRX786465:VRY786465 WBT786465:WBU786465 WLP786465:WLQ786465 WVL786465:WVM786465 IZ852001:JA852001 SV852001:SW852001 ACR852001:ACS852001 AMN852001:AMO852001 AWJ852001:AWK852001 BGF852001:BGG852001 BQB852001:BQC852001 BZX852001:BZY852001 CJT852001:CJU852001 CTP852001:CTQ852001 DDL852001:DDM852001 DNH852001:DNI852001 DXD852001:DXE852001 EGZ852001:EHA852001 EQV852001:EQW852001 FAR852001:FAS852001 FKN852001:FKO852001 FUJ852001:FUK852001 GEF852001:GEG852001 GOB852001:GOC852001 GXX852001:GXY852001 HHT852001:HHU852001 HRP852001:HRQ852001 IBL852001:IBM852001 ILH852001:ILI852001 IVD852001:IVE852001 JEZ852001:JFA852001 JOV852001:JOW852001 JYR852001:JYS852001 KIN852001:KIO852001 KSJ852001:KSK852001 LCF852001:LCG852001 LMB852001:LMC852001 LVX852001:LVY852001 MFT852001:MFU852001 MPP852001:MPQ852001 MZL852001:MZM852001 NJH852001:NJI852001 NTD852001:NTE852001 OCZ852001:ODA852001 OMV852001:OMW852001 OWR852001:OWS852001 PGN852001:PGO852001 PQJ852001:PQK852001 QAF852001:QAG852001 QKB852001:QKC852001 QTX852001:QTY852001 RDT852001:RDU852001 RNP852001:RNQ852001 RXL852001:RXM852001 SHH852001:SHI852001 SRD852001:SRE852001 TAZ852001:TBA852001 TKV852001:TKW852001 TUR852001:TUS852001 UEN852001:UEO852001 UOJ852001:UOK852001 UYF852001:UYG852001 VIB852001:VIC852001 VRX852001:VRY852001 WBT852001:WBU852001 WLP852001:WLQ852001 WVL852001:WVM852001 IZ917537:JA917537 SV917537:SW917537 ACR917537:ACS917537 AMN917537:AMO917537 AWJ917537:AWK917537 BGF917537:BGG917537 BQB917537:BQC917537 BZX917537:BZY917537 CJT917537:CJU917537 CTP917537:CTQ917537 DDL917537:DDM917537 DNH917537:DNI917537 DXD917537:DXE917537 EGZ917537:EHA917537 EQV917537:EQW917537 FAR917537:FAS917537 FKN917537:FKO917537 FUJ917537:FUK917537 GEF917537:GEG917537 GOB917537:GOC917537 GXX917537:GXY917537 HHT917537:HHU917537 HRP917537:HRQ917537 IBL917537:IBM917537 ILH917537:ILI917537 IVD917537:IVE917537 JEZ917537:JFA917537 JOV917537:JOW917537 JYR917537:JYS917537 KIN917537:KIO917537 KSJ917537:KSK917537 LCF917537:LCG917537 LMB917537:LMC917537 LVX917537:LVY917537 MFT917537:MFU917537 MPP917537:MPQ917537 MZL917537:MZM917537 NJH917537:NJI917537 NTD917537:NTE917537 OCZ917537:ODA917537 OMV917537:OMW917537 OWR917537:OWS917537 PGN917537:PGO917537 PQJ917537:PQK917537 QAF917537:QAG917537 QKB917537:QKC917537 QTX917537:QTY917537 RDT917537:RDU917537 RNP917537:RNQ917537 RXL917537:RXM917537 SHH917537:SHI917537 SRD917537:SRE917537 TAZ917537:TBA917537 TKV917537:TKW917537 TUR917537:TUS917537 UEN917537:UEO917537 UOJ917537:UOK917537 UYF917537:UYG917537 VIB917537:VIC917537 VRX917537:VRY917537 WBT917537:WBU917537 WLP917537:WLQ917537 WVL917537:WVM917537 IZ983073:JA983073 SV983073:SW983073 ACR983073:ACS983073 AMN983073:AMO983073 AWJ983073:AWK983073 BGF983073:BGG983073 BQB983073:BQC983073 BZX983073:BZY983073 CJT983073:CJU983073 CTP983073:CTQ983073 DDL983073:DDM983073 DNH983073:DNI983073 DXD983073:DXE983073 EGZ983073:EHA983073 EQV983073:EQW983073 FAR983073:FAS983073 FKN983073:FKO983073 FUJ983073:FUK983073 GEF983073:GEG983073 GOB983073:GOC983073 GXX983073:GXY983073 HHT983073:HHU983073 HRP983073:HRQ983073 IBL983073:IBM983073 ILH983073:ILI983073 IVD983073:IVE983073 JEZ983073:JFA983073 JOV983073:JOW983073 JYR983073:JYS983073 KIN983073:KIO983073 KSJ983073:KSK983073 LCF983073:LCG983073 LMB983073:LMC983073 LVX983073:LVY983073 MFT983073:MFU983073 MPP983073:MPQ983073 MZL983073:MZM983073 NJH983073:NJI983073 NTD983073:NTE983073 OCZ983073:ODA983073 OMV983073:OMW983073 OWR983073:OWS983073 PGN983073:PGO983073 PQJ983073:PQK983073 QAF983073:QAG983073 QKB983073:QKC983073 QTX983073:QTY983073 RDT983073:RDU983073 RNP983073:RNQ983073 RXL983073:RXM983073 SHH983073:SHI983073 SRD983073:SRE983073 TAZ983073:TBA983073 TKV983073:TKW983073 TUR983073:TUS983073 UEN983073:UEO983073 UOJ983073:UOK983073 UYF983073:UYG983073 VIB983073:VIC983073 VRX983073:VRY983073 WBT983073:WBU983073 WLP983073:WLQ983073 WVL983073:WVM983073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IH32:II32 SD32:SE32 WVR32:WVS32 WLV32:WLW32 WBZ32:WCA32 VSD32:VSE32 VIH32:VII32 UYL32:UYM32 UOP32:UOQ32 UET32:UEU32 TUX32:TUY32 TLB32:TLC32 TBF32:TBG32 SRJ32:SRK32 SHN32:SHO32 RXR32:RXS32 RNV32:RNW32 RDZ32:REA32 QUD32:QUE32 QKH32:QKI32 QAL32:QAM32 PQP32:PQQ32 PGT32:PGU32 OWX32:OWY32 ONB32:ONC32 ODF32:ODG32 NTJ32:NTK32 NJN32:NJO32 MZR32:MZS32 MPV32:MPW32 MFZ32:MGA32 LWD32:LWE32 LMH32:LMI32 LCL32:LCM32 KSP32:KSQ32 KIT32:KIU32 JYX32:JYY32 JPB32:JPC32 JFF32:JFG32 IVJ32:IVK32 ILN32:ILO32 IBR32:IBS32 HRV32:HRW32 HHZ32:HIA32 GYD32:GYE32 GOH32:GOI32 GEL32:GEM32 FUP32:FUQ32 FKT32:FKU32 FAX32:FAY32 ERB32:ERC32 EHF32:EHG32 DXJ32:DXK32 DNN32:DNO32 DDR32:DDS32 CTV32:CTW32 CJZ32:CKA32 CAD32:CAE32 BQH32:BQI32 BGL32:BGM32 AWP32:AWQ32 AMT32:AMU32 ACX32:ACY32 TB32:TC32 JF32:JG32 WVO32:WVP32 WLS32:WLT32 WBW32:WBX32 VSA32:VSB32 VIE32:VIF32 UYI32:UYJ32 UOM32:UON32 UEQ32:UER32 TUU32:TUV32 TKY32:TKZ32 TBC32:TBD32 SRG32:SRH32 SHK32:SHL32 RXO32:RXP32 RNS32:RNT32 RDW32:RDX32 QUA32:QUB32 QKE32:QKF32 QAI32:QAJ32 PQM32:PQN32 PGQ32:PGR32 OWU32:OWV32 OMY32:OMZ32 ODC32:ODD32 NTG32:NTH32 NJK32:NJL32 MZO32:MZP32 MPS32:MPT32 MFW32:MFX32 LWA32:LWB32 LME32:LMF32 LCI32:LCJ32 KSM32:KSN32 KIQ32:KIR32 JYU32:JYV32 JOY32:JOZ32 JFC32:JFD32 IVG32:IVH32 ILK32:ILL32 IBO32:IBP32 HRS32:HRT32 HHW32:HHX32 GYA32:GYB32 GOE32:GOF32 GEI32:GEJ32 FUM32:FUN32 FKQ32:FKR32 FAU32:FAV32 EQY32:EQZ32 EHC32:EHD32 DXG32:DXH32 DNK32:DNL32 DDO32:DDP32 CTS32:CTT32 CJW32:CJX32 CAA32:CAB32 BQE32:BQF32 BGI32:BGJ32 AWM32:AWN32 AMQ32:AMR32 ACU32:ACV32 SY32:SZ32 JC32:JD32 WVL32:WVM32 WLP32:WLQ32 WBT32:WBU32 VRX32:VRY32 VIB32:VIC32 UYF32:UYG32 UOJ32:UOK32 UEN32:UEO32 TUR32:TUS32 TKV32:TKW32 TAZ32:TBA32 SRD32:SRE32 SHH32:SHI32 RXL32:RXM32 RNP32:RNQ32 RDT32:RDU32 QTX32:QTY32 QKB32:QKC32 QAF32:QAG32 PQJ32:PQK32 PGN32:PGO32 OWR32:OWS32 OMV32:OMW32 OCZ32:ODA32 NTD32:NTE32 NJH32:NJI32 MZL32:MZM32 MPP32:MPQ32 MFT32:MFU32 LVX32:LVY32 LMB32:LMC32 LCF32:LCG32 KSJ32:KSK32 KIN32:KIO32 JYR32:JYS32 JOV32:JOW32 JEZ32:JFA32 IVD32:IVE32 ILH32:ILI32 IBL32:IBM32 HRP32:HRQ32 HHT32:HHU32 GXX32:GXY32 GOB32:GOC32 GEF32:GEG32 FUJ32:FUK32 FKN32:FKO32 FAR32:FAS32 EQV32:EQW32 EGZ32:EHA32 DXD32:DXE32 DNH32:DNI32 DDL32:DDM32 CTP32:CTQ32 CJT32:CJU32 BZX32:BZY32 BQB32:BQC32 BGF32:BGG32 AWJ32:AWK32 AMN32:AMO32 ACR32:ACS32 SV32:SW32 IZ32:JA32 WVF32:WVG32 WLJ32:WLK32 WBN32:WBO32 VRR32:VRS32 VHV32:VHW32 UXZ32:UYA32 UOD32:UOE32 UEH32:UEI32 TUL32:TUM32 TKP32:TKQ32 TAT32:TAU32 SQX32:SQY32 SHB32:SHC32 RXF32:RXG32 RNJ32:RNK32 RDN32:RDO32 QTR32:QTS32 QJV32:QJW32 PZZ32:QAA32 PQD32:PQE32 PGH32:PGI32 OWL32:OWM32 OMP32:OMQ32 OCT32:OCU32 NSX32:NSY32 NJB32:NJC32 MZF32:MZG32 MPJ32:MPK32 MFN32:MFO32 LVR32:LVS32 LLV32:LLW32 LBZ32:LCA32 KSD32:KSE32 KIH32:KII32 JYL32:JYM32 JOP32:JOQ32 JET32:JEU32 IUX32:IUY32 ILB32:ILC32 IBF32:IBG32 HRJ32:HRK32 HHN32:HHO32 GXR32:GXS32 GNV32:GNW32 GDZ32:GEA32 FUD32:FUE32 FKH32:FKI32 FAL32:FAM32 EQP32:EQQ32 EGT32:EGU32 DWX32:DWY32 DNB32:DNC32 DDF32:DDG32 CTJ32:CTK32 CJN32:CJO32 BZR32:BZS32 BPV32:BPW32 BFZ32:BGA32 AWD32:AWE32 AMH32:AMI32 ACL32:ACM32 SP32:SQ32 IT32:IU32 WVC32:WVD32 WLG32:WLH32 WBK32:WBL32 VRO32:VRP32 VHS32:VHT32 UXW32:UXX32 UOA32:UOB32 UEE32:UEF32 TUI32:TUJ32 TKM32:TKN32 TAQ32:TAR32 SQU32:SQV32 SGY32:SGZ32 RXC32:RXD32 RNG32:RNH32 RDK32:RDL32 QTO32:QTP32 QJS32:QJT32 PZW32:PZX32 PQA32:PQB32 PGE32:PGF32 OWI32:OWJ32 OMM32:OMN32 OCQ32:OCR32 NSU32:NSV32 NIY32:NIZ32 MZC32:MZD32 MPG32:MPH32 MFK32:MFL32 LVO32:LVP32 LLS32:LLT32 LBW32:LBX32 KSA32:KSB32 KIE32:KIF32 JYI32:JYJ32 JOM32:JON32 JEQ32:JER32 IUU32:IUV32 IKY32:IKZ32 IBC32:IBD32 HRG32:HRH32 HHK32:HHL32 GXO32:GXP32 GNS32:GNT32 GDW32:GDX32 FUA32:FUB32 FKE32:FKF32 FAI32:FAJ32 EQM32:EQN32 EGQ32:EGR32 DWU32:DWV32 DMY32:DMZ32 DDC32:DDD32 CTG32:CTH32 CJK32:CJL32 BZO32:BZP32 BPS32:BPT32 BFW32:BFX32 AWA32:AWB32 AME32:AMF32 ACI32:ACJ32 SM32:SN32 IQ32:IR32 WUZ32:WVA32 WLD32:WLE32 WBH32:WBI32 VRL32:VRM32 VHP32:VHQ32 UXT32:UXU32 UNX32:UNY32 UEB32:UEC32 TUF32:TUG32 TKJ32:TKK32 TAN32:TAO32 SQR32:SQS32 SGV32:SGW32 RWZ32:RXA32 RND32:RNE32 RDH32:RDI32 QTL32:QTM32 QJP32:QJQ32 PZT32:PZU32 PPX32:PPY32 PGB32:PGC32 OWF32:OWG32 OMJ32:OMK32 OCN32:OCO32 NSR32:NSS32 NIV32:NIW32 MYZ32:MZA32 MPD32:MPE32 MFH32:MFI32 LVL32:LVM32 LLP32:LLQ32 LBT32:LBU32 KRX32:KRY32 KIB32:KIC32 JYF32:JYG32 JOJ32:JOK32 JEN32:JEO32 IUR32:IUS32 IKV32:IKW32 IAZ32:IBA32 HRD32:HRE32 HHH32:HHI32 GXL32:GXM32 GNP32:GNQ32 GDT32:GDU32 FTX32:FTY32 FKB32:FKC32 FAF32:FAG32 EQJ32:EQK32 EGN32:EGO32 DWR32:DWS32 DMV32:DMW32 DCZ32:DDA32 CTD32:CTE32 CJH32:CJI32 BZL32:BZM32 BPP32:BPQ32 BFT32:BFU32 AVX32:AVY32 AMB32:AMC32 ACF32:ACG32 SJ32:SK32 IN32:IO32 WUW32:WUX32 WLA32:WLB32 WBE32:WBF32 VRI32:VRJ32 VHM32:VHN32 UXQ32:UXR32 UNU32:UNV32 UDY32:UDZ32 TUC32:TUD32 TKG32:TKH32 TAK32:TAL32 SQO32:SQP32 SGS32:SGT32 RWW32:RWX32 RNA32:RNB32 RDE32:RDF32 QTI32:QTJ32 QJM32:QJN32 PZQ32:PZR32 PPU32:PPV32 PFY32:PFZ32 OWC32:OWD32 OMG32:OMH32 OCK32:OCL32 NSO32:NSP32 NIS32:NIT32 MYW32:MYX32 MPA32:MPB32 MFE32:MFF32 LVI32:LVJ32 LLM32:LLN32 LBQ32:LBR32 KRU32:KRV32 KHY32:KHZ32 JYC32:JYD32 JOG32:JOH32 JEK32:JEL32 IUO32:IUP32 IKS32:IKT32 IAW32:IAX32 HRA32:HRB32 HHE32:HHF32 GXI32:GXJ32 GNM32:GNN32 GDQ32:GDR32 FTU32:FTV32 FJY32:FJZ32 FAC32:FAD32 EQG32:EQH32 EGK32:EGL32 DWO32:DWP32 DMS32:DMT32 DCW32:DCX32 CTA32:CTB32 CJE32:CJF32 BZI32:BZJ32 BPM32:BPN32 BFQ32:BFR32 AVU32:AVV32 ALY32:ALZ32 ACC32:ACD32 SG32:SH32 IK32:IL32 WUT32:WUU32 WKX32:WKY32 WBB32:WBC32 VRF32:VRG32 VHJ32:VHK32 UXN32:UXO32 UNR32:UNS32 UDV32:UDW32 TTZ32:TUA32 TKD32:TKE32 TAH32:TAI32 SQL32:SQM32 SGP32:SGQ32 RWT32:RWU32 RMX32:RMY32 RDB32:RDC32 QTF32:QTG32 QJJ32:QJK32 PZN32:PZO32 PPR32:PPS32 PFV32:PFW32 OVZ32:OWA32 OMD32:OME32 OCH32:OCI32 NSL32:NSM32 NIP32:NIQ32 MYT32:MYU32 MOX32:MOY32 MFB32:MFC32 LVF32:LVG32 LLJ32:LLK32 LBN32:LBO32 KRR32:KRS32 KHV32:KHW32 JXZ32:JYA32 JOD32:JOE32 JEH32:JEI32 IUL32:IUM32 IKP32:IKQ32 IAT32:IAU32 HQX32:HQY32 HHB32:HHC32 GXF32:GXG32 GNJ32:GNK32 GDN32:GDO32 FTR32:FTS32 FJV32:FJW32 EZZ32:FAA32 EQD32:EQE32 EGH32:EGI32 DWL32:DWM32 DMP32:DMQ32 DCT32:DCU32 CSX32:CSY32 CJB32:CJC32 BZF32:BZG32 BPJ32:BPK32 BFN32:BFO32 AVR32:AVS32 ALV32:ALW32 ABZ32:ACA32">
      <formula1>IH3</formula1>
    </dataValidation>
    <dataValidation type="whole" operator="lessThanOrEqual" allowBlank="1" showInputMessage="1" showErrorMessage="1" sqref="IH65570:II65570 SD65570:SE65570 ABZ65570:ACA65570 ALV65570:ALW65570 AVR65570:AVS65570 BFN65570:BFO65570 BPJ65570:BPK65570 BZF65570:BZG65570 CJB65570:CJC65570 CSX65570:CSY65570 DCT65570:DCU65570 DMP65570:DMQ65570 DWL65570:DWM65570 EGH65570:EGI65570 EQD65570:EQE65570 EZZ65570:FAA65570 FJV65570:FJW65570 FTR65570:FTS65570 GDN65570:GDO65570 GNJ65570:GNK65570 GXF65570:GXG65570 HHB65570:HHC65570 HQX65570:HQY65570 IAT65570:IAU65570 IKP65570:IKQ65570 IUL65570:IUM65570 JEH65570:JEI65570 JOD65570:JOE65570 JXZ65570:JYA65570 KHV65570:KHW65570 KRR65570:KRS65570 LBN65570:LBO65570 LLJ65570:LLK65570 LVF65570:LVG65570 MFB65570:MFC65570 MOX65570:MOY65570 MYT65570:MYU65570 NIP65570:NIQ65570 NSL65570:NSM65570 OCH65570:OCI65570 OMD65570:OME65570 OVZ65570:OWA65570 PFV65570:PFW65570 PPR65570:PPS65570 PZN65570:PZO65570 QJJ65570:QJK65570 QTF65570:QTG65570 RDB65570:RDC65570 RMX65570:RMY65570 RWT65570:RWU65570 SGP65570:SGQ65570 SQL65570:SQM65570 TAH65570:TAI65570 TKD65570:TKE65570 TTZ65570:TUA65570 UDV65570:UDW65570 UNR65570:UNS65570 UXN65570:UXO65570 VHJ65570:VHK65570 VRF65570:VRG65570 WBB65570:WBC65570 WKX65570:WKY65570 WUT65570:WUU65570 IH131106:II131106 SD131106:SE131106 ABZ131106:ACA131106 ALV131106:ALW131106 AVR131106:AVS131106 BFN131106:BFO131106 BPJ131106:BPK131106 BZF131106:BZG131106 CJB131106:CJC131106 CSX131106:CSY131106 DCT131106:DCU131106 DMP131106:DMQ131106 DWL131106:DWM131106 EGH131106:EGI131106 EQD131106:EQE131106 EZZ131106:FAA131106 FJV131106:FJW131106 FTR131106:FTS131106 GDN131106:GDO131106 GNJ131106:GNK131106 GXF131106:GXG131106 HHB131106:HHC131106 HQX131106:HQY131106 IAT131106:IAU131106 IKP131106:IKQ131106 IUL131106:IUM131106 JEH131106:JEI131106 JOD131106:JOE131106 JXZ131106:JYA131106 KHV131106:KHW131106 KRR131106:KRS131106 LBN131106:LBO131106 LLJ131106:LLK131106 LVF131106:LVG131106 MFB131106:MFC131106 MOX131106:MOY131106 MYT131106:MYU131106 NIP131106:NIQ131106 NSL131106:NSM131106 OCH131106:OCI131106 OMD131106:OME131106 OVZ131106:OWA131106 PFV131106:PFW131106 PPR131106:PPS131106 PZN131106:PZO131106 QJJ131106:QJK131106 QTF131106:QTG131106 RDB131106:RDC131106 RMX131106:RMY131106 RWT131106:RWU131106 SGP131106:SGQ131106 SQL131106:SQM131106 TAH131106:TAI131106 TKD131106:TKE131106 TTZ131106:TUA131106 UDV131106:UDW131106 UNR131106:UNS131106 UXN131106:UXO131106 VHJ131106:VHK131106 VRF131106:VRG131106 WBB131106:WBC131106 WKX131106:WKY131106 WUT131106:WUU131106 IH196642:II196642 SD196642:SE196642 ABZ196642:ACA196642 ALV196642:ALW196642 AVR196642:AVS196642 BFN196642:BFO196642 BPJ196642:BPK196642 BZF196642:BZG196642 CJB196642:CJC196642 CSX196642:CSY196642 DCT196642:DCU196642 DMP196642:DMQ196642 DWL196642:DWM196642 EGH196642:EGI196642 EQD196642:EQE196642 EZZ196642:FAA196642 FJV196642:FJW196642 FTR196642:FTS196642 GDN196642:GDO196642 GNJ196642:GNK196642 GXF196642:GXG196642 HHB196642:HHC196642 HQX196642:HQY196642 IAT196642:IAU196642 IKP196642:IKQ196642 IUL196642:IUM196642 JEH196642:JEI196642 JOD196642:JOE196642 JXZ196642:JYA196642 KHV196642:KHW196642 KRR196642:KRS196642 LBN196642:LBO196642 LLJ196642:LLK196642 LVF196642:LVG196642 MFB196642:MFC196642 MOX196642:MOY196642 MYT196642:MYU196642 NIP196642:NIQ196642 NSL196642:NSM196642 OCH196642:OCI196642 OMD196642:OME196642 OVZ196642:OWA196642 PFV196642:PFW196642 PPR196642:PPS196642 PZN196642:PZO196642 QJJ196642:QJK196642 QTF196642:QTG196642 RDB196642:RDC196642 RMX196642:RMY196642 RWT196642:RWU196642 SGP196642:SGQ196642 SQL196642:SQM196642 TAH196642:TAI196642 TKD196642:TKE196642 TTZ196642:TUA196642 UDV196642:UDW196642 UNR196642:UNS196642 UXN196642:UXO196642 VHJ196642:VHK196642 VRF196642:VRG196642 WBB196642:WBC196642 WKX196642:WKY196642 WUT196642:WUU196642 IH262178:II262178 SD262178:SE262178 ABZ262178:ACA262178 ALV262178:ALW262178 AVR262178:AVS262178 BFN262178:BFO262178 BPJ262178:BPK262178 BZF262178:BZG262178 CJB262178:CJC262178 CSX262178:CSY262178 DCT262178:DCU262178 DMP262178:DMQ262178 DWL262178:DWM262178 EGH262178:EGI262178 EQD262178:EQE262178 EZZ262178:FAA262178 FJV262178:FJW262178 FTR262178:FTS262178 GDN262178:GDO262178 GNJ262178:GNK262178 GXF262178:GXG262178 HHB262178:HHC262178 HQX262178:HQY262178 IAT262178:IAU262178 IKP262178:IKQ262178 IUL262178:IUM262178 JEH262178:JEI262178 JOD262178:JOE262178 JXZ262178:JYA262178 KHV262178:KHW262178 KRR262178:KRS262178 LBN262178:LBO262178 LLJ262178:LLK262178 LVF262178:LVG262178 MFB262178:MFC262178 MOX262178:MOY262178 MYT262178:MYU262178 NIP262178:NIQ262178 NSL262178:NSM262178 OCH262178:OCI262178 OMD262178:OME262178 OVZ262178:OWA262178 PFV262178:PFW262178 PPR262178:PPS262178 PZN262178:PZO262178 QJJ262178:QJK262178 QTF262178:QTG262178 RDB262178:RDC262178 RMX262178:RMY262178 RWT262178:RWU262178 SGP262178:SGQ262178 SQL262178:SQM262178 TAH262178:TAI262178 TKD262178:TKE262178 TTZ262178:TUA262178 UDV262178:UDW262178 UNR262178:UNS262178 UXN262178:UXO262178 VHJ262178:VHK262178 VRF262178:VRG262178 WBB262178:WBC262178 WKX262178:WKY262178 WUT262178:WUU262178 IH327714:II327714 SD327714:SE327714 ABZ327714:ACA327714 ALV327714:ALW327714 AVR327714:AVS327714 BFN327714:BFO327714 BPJ327714:BPK327714 BZF327714:BZG327714 CJB327714:CJC327714 CSX327714:CSY327714 DCT327714:DCU327714 DMP327714:DMQ327714 DWL327714:DWM327714 EGH327714:EGI327714 EQD327714:EQE327714 EZZ327714:FAA327714 FJV327714:FJW327714 FTR327714:FTS327714 GDN327714:GDO327714 GNJ327714:GNK327714 GXF327714:GXG327714 HHB327714:HHC327714 HQX327714:HQY327714 IAT327714:IAU327714 IKP327714:IKQ327714 IUL327714:IUM327714 JEH327714:JEI327714 JOD327714:JOE327714 JXZ327714:JYA327714 KHV327714:KHW327714 KRR327714:KRS327714 LBN327714:LBO327714 LLJ327714:LLK327714 LVF327714:LVG327714 MFB327714:MFC327714 MOX327714:MOY327714 MYT327714:MYU327714 NIP327714:NIQ327714 NSL327714:NSM327714 OCH327714:OCI327714 OMD327714:OME327714 OVZ327714:OWA327714 PFV327714:PFW327714 PPR327714:PPS327714 PZN327714:PZO327714 QJJ327714:QJK327714 QTF327714:QTG327714 RDB327714:RDC327714 RMX327714:RMY327714 RWT327714:RWU327714 SGP327714:SGQ327714 SQL327714:SQM327714 TAH327714:TAI327714 TKD327714:TKE327714 TTZ327714:TUA327714 UDV327714:UDW327714 UNR327714:UNS327714 UXN327714:UXO327714 VHJ327714:VHK327714 VRF327714:VRG327714 WBB327714:WBC327714 WKX327714:WKY327714 WUT327714:WUU327714 IH393250:II393250 SD393250:SE393250 ABZ393250:ACA393250 ALV393250:ALW393250 AVR393250:AVS393250 BFN393250:BFO393250 BPJ393250:BPK393250 BZF393250:BZG393250 CJB393250:CJC393250 CSX393250:CSY393250 DCT393250:DCU393250 DMP393250:DMQ393250 DWL393250:DWM393250 EGH393250:EGI393250 EQD393250:EQE393250 EZZ393250:FAA393250 FJV393250:FJW393250 FTR393250:FTS393250 GDN393250:GDO393250 GNJ393250:GNK393250 GXF393250:GXG393250 HHB393250:HHC393250 HQX393250:HQY393250 IAT393250:IAU393250 IKP393250:IKQ393250 IUL393250:IUM393250 JEH393250:JEI393250 JOD393250:JOE393250 JXZ393250:JYA393250 KHV393250:KHW393250 KRR393250:KRS393250 LBN393250:LBO393250 LLJ393250:LLK393250 LVF393250:LVG393250 MFB393250:MFC393250 MOX393250:MOY393250 MYT393250:MYU393250 NIP393250:NIQ393250 NSL393250:NSM393250 OCH393250:OCI393250 OMD393250:OME393250 OVZ393250:OWA393250 PFV393250:PFW393250 PPR393250:PPS393250 PZN393250:PZO393250 QJJ393250:QJK393250 QTF393250:QTG393250 RDB393250:RDC393250 RMX393250:RMY393250 RWT393250:RWU393250 SGP393250:SGQ393250 SQL393250:SQM393250 TAH393250:TAI393250 TKD393250:TKE393250 TTZ393250:TUA393250 UDV393250:UDW393250 UNR393250:UNS393250 UXN393250:UXO393250 VHJ393250:VHK393250 VRF393250:VRG393250 WBB393250:WBC393250 WKX393250:WKY393250 WUT393250:WUU393250 IH458786:II458786 SD458786:SE458786 ABZ458786:ACA458786 ALV458786:ALW458786 AVR458786:AVS458786 BFN458786:BFO458786 BPJ458786:BPK458786 BZF458786:BZG458786 CJB458786:CJC458786 CSX458786:CSY458786 DCT458786:DCU458786 DMP458786:DMQ458786 DWL458786:DWM458786 EGH458786:EGI458786 EQD458786:EQE458786 EZZ458786:FAA458786 FJV458786:FJW458786 FTR458786:FTS458786 GDN458786:GDO458786 GNJ458786:GNK458786 GXF458786:GXG458786 HHB458786:HHC458786 HQX458786:HQY458786 IAT458786:IAU458786 IKP458786:IKQ458786 IUL458786:IUM458786 JEH458786:JEI458786 JOD458786:JOE458786 JXZ458786:JYA458786 KHV458786:KHW458786 KRR458786:KRS458786 LBN458786:LBO458786 LLJ458786:LLK458786 LVF458786:LVG458786 MFB458786:MFC458786 MOX458786:MOY458786 MYT458786:MYU458786 NIP458786:NIQ458786 NSL458786:NSM458786 OCH458786:OCI458786 OMD458786:OME458786 OVZ458786:OWA458786 PFV458786:PFW458786 PPR458786:PPS458786 PZN458786:PZO458786 QJJ458786:QJK458786 QTF458786:QTG458786 RDB458786:RDC458786 RMX458786:RMY458786 RWT458786:RWU458786 SGP458786:SGQ458786 SQL458786:SQM458786 TAH458786:TAI458786 TKD458786:TKE458786 TTZ458786:TUA458786 UDV458786:UDW458786 UNR458786:UNS458786 UXN458786:UXO458786 VHJ458786:VHK458786 VRF458786:VRG458786 WBB458786:WBC458786 WKX458786:WKY458786 WUT458786:WUU458786 IH524322:II524322 SD524322:SE524322 ABZ524322:ACA524322 ALV524322:ALW524322 AVR524322:AVS524322 BFN524322:BFO524322 BPJ524322:BPK524322 BZF524322:BZG524322 CJB524322:CJC524322 CSX524322:CSY524322 DCT524322:DCU524322 DMP524322:DMQ524322 DWL524322:DWM524322 EGH524322:EGI524322 EQD524322:EQE524322 EZZ524322:FAA524322 FJV524322:FJW524322 FTR524322:FTS524322 GDN524322:GDO524322 GNJ524322:GNK524322 GXF524322:GXG524322 HHB524322:HHC524322 HQX524322:HQY524322 IAT524322:IAU524322 IKP524322:IKQ524322 IUL524322:IUM524322 JEH524322:JEI524322 JOD524322:JOE524322 JXZ524322:JYA524322 KHV524322:KHW524322 KRR524322:KRS524322 LBN524322:LBO524322 LLJ524322:LLK524322 LVF524322:LVG524322 MFB524322:MFC524322 MOX524322:MOY524322 MYT524322:MYU524322 NIP524322:NIQ524322 NSL524322:NSM524322 OCH524322:OCI524322 OMD524322:OME524322 OVZ524322:OWA524322 PFV524322:PFW524322 PPR524322:PPS524322 PZN524322:PZO524322 QJJ524322:QJK524322 QTF524322:QTG524322 RDB524322:RDC524322 RMX524322:RMY524322 RWT524322:RWU524322 SGP524322:SGQ524322 SQL524322:SQM524322 TAH524322:TAI524322 TKD524322:TKE524322 TTZ524322:TUA524322 UDV524322:UDW524322 UNR524322:UNS524322 UXN524322:UXO524322 VHJ524322:VHK524322 VRF524322:VRG524322 WBB524322:WBC524322 WKX524322:WKY524322 WUT524322:WUU524322 IH589858:II589858 SD589858:SE589858 ABZ589858:ACA589858 ALV589858:ALW589858 AVR589858:AVS589858 BFN589858:BFO589858 BPJ589858:BPK589858 BZF589858:BZG589858 CJB589858:CJC589858 CSX589858:CSY589858 DCT589858:DCU589858 DMP589858:DMQ589858 DWL589858:DWM589858 EGH589858:EGI589858 EQD589858:EQE589858 EZZ589858:FAA589858 FJV589858:FJW589858 FTR589858:FTS589858 GDN589858:GDO589858 GNJ589858:GNK589858 GXF589858:GXG589858 HHB589858:HHC589858 HQX589858:HQY589858 IAT589858:IAU589858 IKP589858:IKQ589858 IUL589858:IUM589858 JEH589858:JEI589858 JOD589858:JOE589858 JXZ589858:JYA589858 KHV589858:KHW589858 KRR589858:KRS589858 LBN589858:LBO589858 LLJ589858:LLK589858 LVF589858:LVG589858 MFB589858:MFC589858 MOX589858:MOY589858 MYT589858:MYU589858 NIP589858:NIQ589858 NSL589858:NSM589858 OCH589858:OCI589858 OMD589858:OME589858 OVZ589858:OWA589858 PFV589858:PFW589858 PPR589858:PPS589858 PZN589858:PZO589858 QJJ589858:QJK589858 QTF589858:QTG589858 RDB589858:RDC589858 RMX589858:RMY589858 RWT589858:RWU589858 SGP589858:SGQ589858 SQL589858:SQM589858 TAH589858:TAI589858 TKD589858:TKE589858 TTZ589858:TUA589858 UDV589858:UDW589858 UNR589858:UNS589858 UXN589858:UXO589858 VHJ589858:VHK589858 VRF589858:VRG589858 WBB589858:WBC589858 WKX589858:WKY589858 WUT589858:WUU589858 IH655394:II655394 SD655394:SE655394 ABZ655394:ACA655394 ALV655394:ALW655394 AVR655394:AVS655394 BFN655394:BFO655394 BPJ655394:BPK655394 BZF655394:BZG655394 CJB655394:CJC655394 CSX655394:CSY655394 DCT655394:DCU655394 DMP655394:DMQ655394 DWL655394:DWM655394 EGH655394:EGI655394 EQD655394:EQE655394 EZZ655394:FAA655394 FJV655394:FJW655394 FTR655394:FTS655394 GDN655394:GDO655394 GNJ655394:GNK655394 GXF655394:GXG655394 HHB655394:HHC655394 HQX655394:HQY655394 IAT655394:IAU655394 IKP655394:IKQ655394 IUL655394:IUM655394 JEH655394:JEI655394 JOD655394:JOE655394 JXZ655394:JYA655394 KHV655394:KHW655394 KRR655394:KRS655394 LBN655394:LBO655394 LLJ655394:LLK655394 LVF655394:LVG655394 MFB655394:MFC655394 MOX655394:MOY655394 MYT655394:MYU655394 NIP655394:NIQ655394 NSL655394:NSM655394 OCH655394:OCI655394 OMD655394:OME655394 OVZ655394:OWA655394 PFV655394:PFW655394 PPR655394:PPS655394 PZN655394:PZO655394 QJJ655394:QJK655394 QTF655394:QTG655394 RDB655394:RDC655394 RMX655394:RMY655394 RWT655394:RWU655394 SGP655394:SGQ655394 SQL655394:SQM655394 TAH655394:TAI655394 TKD655394:TKE655394 TTZ655394:TUA655394 UDV655394:UDW655394 UNR655394:UNS655394 UXN655394:UXO655394 VHJ655394:VHK655394 VRF655394:VRG655394 WBB655394:WBC655394 WKX655394:WKY655394 WUT655394:WUU655394 IH720930:II720930 SD720930:SE720930 ABZ720930:ACA720930 ALV720930:ALW720930 AVR720930:AVS720930 BFN720930:BFO720930 BPJ720930:BPK720930 BZF720930:BZG720930 CJB720930:CJC720930 CSX720930:CSY720930 DCT720930:DCU720930 DMP720930:DMQ720930 DWL720930:DWM720930 EGH720930:EGI720930 EQD720930:EQE720930 EZZ720930:FAA720930 FJV720930:FJW720930 FTR720930:FTS720930 GDN720930:GDO720930 GNJ720930:GNK720930 GXF720930:GXG720930 HHB720930:HHC720930 HQX720930:HQY720930 IAT720930:IAU720930 IKP720930:IKQ720930 IUL720930:IUM720930 JEH720930:JEI720930 JOD720930:JOE720930 JXZ720930:JYA720930 KHV720930:KHW720930 KRR720930:KRS720930 LBN720930:LBO720930 LLJ720930:LLK720930 LVF720930:LVG720930 MFB720930:MFC720930 MOX720930:MOY720930 MYT720930:MYU720930 NIP720930:NIQ720930 NSL720930:NSM720930 OCH720930:OCI720930 OMD720930:OME720930 OVZ720930:OWA720930 PFV720930:PFW720930 PPR720930:PPS720930 PZN720930:PZO720930 QJJ720930:QJK720930 QTF720930:QTG720930 RDB720930:RDC720930 RMX720930:RMY720930 RWT720930:RWU720930 SGP720930:SGQ720930 SQL720930:SQM720930 TAH720930:TAI720930 TKD720930:TKE720930 TTZ720930:TUA720930 UDV720930:UDW720930 UNR720930:UNS720930 UXN720930:UXO720930 VHJ720930:VHK720930 VRF720930:VRG720930 WBB720930:WBC720930 WKX720930:WKY720930 WUT720930:WUU720930 IH786466:II786466 SD786466:SE786466 ABZ786466:ACA786466 ALV786466:ALW786466 AVR786466:AVS786466 BFN786466:BFO786466 BPJ786466:BPK786466 BZF786466:BZG786466 CJB786466:CJC786466 CSX786466:CSY786466 DCT786466:DCU786466 DMP786466:DMQ786466 DWL786466:DWM786466 EGH786466:EGI786466 EQD786466:EQE786466 EZZ786466:FAA786466 FJV786466:FJW786466 FTR786466:FTS786466 GDN786466:GDO786466 GNJ786466:GNK786466 GXF786466:GXG786466 HHB786466:HHC786466 HQX786466:HQY786466 IAT786466:IAU786466 IKP786466:IKQ786466 IUL786466:IUM786466 JEH786466:JEI786466 JOD786466:JOE786466 JXZ786466:JYA786466 KHV786466:KHW786466 KRR786466:KRS786466 LBN786466:LBO786466 LLJ786466:LLK786466 LVF786466:LVG786466 MFB786466:MFC786466 MOX786466:MOY786466 MYT786466:MYU786466 NIP786466:NIQ786466 NSL786466:NSM786466 OCH786466:OCI786466 OMD786466:OME786466 OVZ786466:OWA786466 PFV786466:PFW786466 PPR786466:PPS786466 PZN786466:PZO786466 QJJ786466:QJK786466 QTF786466:QTG786466 RDB786466:RDC786466 RMX786466:RMY786466 RWT786466:RWU786466 SGP786466:SGQ786466 SQL786466:SQM786466 TAH786466:TAI786466 TKD786466:TKE786466 TTZ786466:TUA786466 UDV786466:UDW786466 UNR786466:UNS786466 UXN786466:UXO786466 VHJ786466:VHK786466 VRF786466:VRG786466 WBB786466:WBC786466 WKX786466:WKY786466 WUT786466:WUU786466 IH852002:II852002 SD852002:SE852002 ABZ852002:ACA852002 ALV852002:ALW852002 AVR852002:AVS852002 BFN852002:BFO852002 BPJ852002:BPK852002 BZF852002:BZG852002 CJB852002:CJC852002 CSX852002:CSY852002 DCT852002:DCU852002 DMP852002:DMQ852002 DWL852002:DWM852002 EGH852002:EGI852002 EQD852002:EQE852002 EZZ852002:FAA852002 FJV852002:FJW852002 FTR852002:FTS852002 GDN852002:GDO852002 GNJ852002:GNK852002 GXF852002:GXG852002 HHB852002:HHC852002 HQX852002:HQY852002 IAT852002:IAU852002 IKP852002:IKQ852002 IUL852002:IUM852002 JEH852002:JEI852002 JOD852002:JOE852002 JXZ852002:JYA852002 KHV852002:KHW852002 KRR852002:KRS852002 LBN852002:LBO852002 LLJ852002:LLK852002 LVF852002:LVG852002 MFB852002:MFC852002 MOX852002:MOY852002 MYT852002:MYU852002 NIP852002:NIQ852002 NSL852002:NSM852002 OCH852002:OCI852002 OMD852002:OME852002 OVZ852002:OWA852002 PFV852002:PFW852002 PPR852002:PPS852002 PZN852002:PZO852002 QJJ852002:QJK852002 QTF852002:QTG852002 RDB852002:RDC852002 RMX852002:RMY852002 RWT852002:RWU852002 SGP852002:SGQ852002 SQL852002:SQM852002 TAH852002:TAI852002 TKD852002:TKE852002 TTZ852002:TUA852002 UDV852002:UDW852002 UNR852002:UNS852002 UXN852002:UXO852002 VHJ852002:VHK852002 VRF852002:VRG852002 WBB852002:WBC852002 WKX852002:WKY852002 WUT852002:WUU852002 IH917538:II917538 SD917538:SE917538 ABZ917538:ACA917538 ALV917538:ALW917538 AVR917538:AVS917538 BFN917538:BFO917538 BPJ917538:BPK917538 BZF917538:BZG917538 CJB917538:CJC917538 CSX917538:CSY917538 DCT917538:DCU917538 DMP917538:DMQ917538 DWL917538:DWM917538 EGH917538:EGI917538 EQD917538:EQE917538 EZZ917538:FAA917538 FJV917538:FJW917538 FTR917538:FTS917538 GDN917538:GDO917538 GNJ917538:GNK917538 GXF917538:GXG917538 HHB917538:HHC917538 HQX917538:HQY917538 IAT917538:IAU917538 IKP917538:IKQ917538 IUL917538:IUM917538 JEH917538:JEI917538 JOD917538:JOE917538 JXZ917538:JYA917538 KHV917538:KHW917538 KRR917538:KRS917538 LBN917538:LBO917538 LLJ917538:LLK917538 LVF917538:LVG917538 MFB917538:MFC917538 MOX917538:MOY917538 MYT917538:MYU917538 NIP917538:NIQ917538 NSL917538:NSM917538 OCH917538:OCI917538 OMD917538:OME917538 OVZ917538:OWA917538 PFV917538:PFW917538 PPR917538:PPS917538 PZN917538:PZO917538 QJJ917538:QJK917538 QTF917538:QTG917538 RDB917538:RDC917538 RMX917538:RMY917538 RWT917538:RWU917538 SGP917538:SGQ917538 SQL917538:SQM917538 TAH917538:TAI917538 TKD917538:TKE917538 TTZ917538:TUA917538 UDV917538:UDW917538 UNR917538:UNS917538 UXN917538:UXO917538 VHJ917538:VHK917538 VRF917538:VRG917538 WBB917538:WBC917538 WKX917538:WKY917538 WUT917538:WUU917538 IH983074:II983074 SD983074:SE983074 ABZ983074:ACA983074 ALV983074:ALW983074 AVR983074:AVS983074 BFN983074:BFO983074 BPJ983074:BPK983074 BZF983074:BZG983074 CJB983074:CJC983074 CSX983074:CSY983074 DCT983074:DCU983074 DMP983074:DMQ983074 DWL983074:DWM983074 EGH983074:EGI983074 EQD983074:EQE983074 EZZ983074:FAA983074 FJV983074:FJW983074 FTR983074:FTS983074 GDN983074:GDO983074 GNJ983074:GNK983074 GXF983074:GXG983074 HHB983074:HHC983074 HQX983074:HQY983074 IAT983074:IAU983074 IKP983074:IKQ983074 IUL983074:IUM983074 JEH983074:JEI983074 JOD983074:JOE983074 JXZ983074:JYA983074 KHV983074:KHW983074 KRR983074:KRS983074 LBN983074:LBO983074 LLJ983074:LLK983074 LVF983074:LVG983074 MFB983074:MFC983074 MOX983074:MOY983074 MYT983074:MYU983074 NIP983074:NIQ983074 NSL983074:NSM983074 OCH983074:OCI983074 OMD983074:OME983074 OVZ983074:OWA983074 PFV983074:PFW983074 PPR983074:PPS983074 PZN983074:PZO983074 QJJ983074:QJK983074 QTF983074:QTG983074 RDB983074:RDC983074 RMX983074:RMY983074 RWT983074:RWU983074 SGP983074:SGQ983074 SQL983074:SQM983074 TAH983074:TAI983074 TKD983074:TKE983074 TTZ983074:TUA983074 UDV983074:UDW983074 UNR983074:UNS983074 UXN983074:UXO983074 VHJ983074:VHK983074 VRF983074:VRG983074 WBB983074:WBC983074 WKX983074:WKY983074 WUT983074:WUU983074 IK65570:IL65570 SG65570:SH65570 ACC65570:ACD65570 ALY65570:ALZ65570 AVU65570:AVV65570 BFQ65570:BFR65570 BPM65570:BPN65570 BZI65570:BZJ65570 CJE65570:CJF65570 CTA65570:CTB65570 DCW65570:DCX65570 DMS65570:DMT65570 DWO65570:DWP65570 EGK65570:EGL65570 EQG65570:EQH65570 FAC65570:FAD65570 FJY65570:FJZ65570 FTU65570:FTV65570 GDQ65570:GDR65570 GNM65570:GNN65570 GXI65570:GXJ65570 HHE65570:HHF65570 HRA65570:HRB65570 IAW65570:IAX65570 IKS65570:IKT65570 IUO65570:IUP65570 JEK65570:JEL65570 JOG65570:JOH65570 JYC65570:JYD65570 KHY65570:KHZ65570 KRU65570:KRV65570 LBQ65570:LBR65570 LLM65570:LLN65570 LVI65570:LVJ65570 MFE65570:MFF65570 MPA65570:MPB65570 MYW65570:MYX65570 NIS65570:NIT65570 NSO65570:NSP65570 OCK65570:OCL65570 OMG65570:OMH65570 OWC65570:OWD65570 PFY65570:PFZ65570 PPU65570:PPV65570 PZQ65570:PZR65570 QJM65570:QJN65570 QTI65570:QTJ65570 RDE65570:RDF65570 RNA65570:RNB65570 RWW65570:RWX65570 SGS65570:SGT65570 SQO65570:SQP65570 TAK65570:TAL65570 TKG65570:TKH65570 TUC65570:TUD65570 UDY65570:UDZ65570 UNU65570:UNV65570 UXQ65570:UXR65570 VHM65570:VHN65570 VRI65570:VRJ65570 WBE65570:WBF65570 WLA65570:WLB65570 WUW65570:WUX65570 IK131106:IL131106 SG131106:SH131106 ACC131106:ACD131106 ALY131106:ALZ131106 AVU131106:AVV131106 BFQ131106:BFR131106 BPM131106:BPN131106 BZI131106:BZJ131106 CJE131106:CJF131106 CTA131106:CTB131106 DCW131106:DCX131106 DMS131106:DMT131106 DWO131106:DWP131106 EGK131106:EGL131106 EQG131106:EQH131106 FAC131106:FAD131106 FJY131106:FJZ131106 FTU131106:FTV131106 GDQ131106:GDR131106 GNM131106:GNN131106 GXI131106:GXJ131106 HHE131106:HHF131106 HRA131106:HRB131106 IAW131106:IAX131106 IKS131106:IKT131106 IUO131106:IUP131106 JEK131106:JEL131106 JOG131106:JOH131106 JYC131106:JYD131106 KHY131106:KHZ131106 KRU131106:KRV131106 LBQ131106:LBR131106 LLM131106:LLN131106 LVI131106:LVJ131106 MFE131106:MFF131106 MPA131106:MPB131106 MYW131106:MYX131106 NIS131106:NIT131106 NSO131106:NSP131106 OCK131106:OCL131106 OMG131106:OMH131106 OWC131106:OWD131106 PFY131106:PFZ131106 PPU131106:PPV131106 PZQ131106:PZR131106 QJM131106:QJN131106 QTI131106:QTJ131106 RDE131106:RDF131106 RNA131106:RNB131106 RWW131106:RWX131106 SGS131106:SGT131106 SQO131106:SQP131106 TAK131106:TAL131106 TKG131106:TKH131106 TUC131106:TUD131106 UDY131106:UDZ131106 UNU131106:UNV131106 UXQ131106:UXR131106 VHM131106:VHN131106 VRI131106:VRJ131106 WBE131106:WBF131106 WLA131106:WLB131106 WUW131106:WUX131106 IK196642:IL196642 SG196642:SH196642 ACC196642:ACD196642 ALY196642:ALZ196642 AVU196642:AVV196642 BFQ196642:BFR196642 BPM196642:BPN196642 BZI196642:BZJ196642 CJE196642:CJF196642 CTA196642:CTB196642 DCW196642:DCX196642 DMS196642:DMT196642 DWO196642:DWP196642 EGK196642:EGL196642 EQG196642:EQH196642 FAC196642:FAD196642 FJY196642:FJZ196642 FTU196642:FTV196642 GDQ196642:GDR196642 GNM196642:GNN196642 GXI196642:GXJ196642 HHE196642:HHF196642 HRA196642:HRB196642 IAW196642:IAX196642 IKS196642:IKT196642 IUO196642:IUP196642 JEK196642:JEL196642 JOG196642:JOH196642 JYC196642:JYD196642 KHY196642:KHZ196642 KRU196642:KRV196642 LBQ196642:LBR196642 LLM196642:LLN196642 LVI196642:LVJ196642 MFE196642:MFF196642 MPA196642:MPB196642 MYW196642:MYX196642 NIS196642:NIT196642 NSO196642:NSP196642 OCK196642:OCL196642 OMG196642:OMH196642 OWC196642:OWD196642 PFY196642:PFZ196642 PPU196642:PPV196642 PZQ196642:PZR196642 QJM196642:QJN196642 QTI196642:QTJ196642 RDE196642:RDF196642 RNA196642:RNB196642 RWW196642:RWX196642 SGS196642:SGT196642 SQO196642:SQP196642 TAK196642:TAL196642 TKG196642:TKH196642 TUC196642:TUD196642 UDY196642:UDZ196642 UNU196642:UNV196642 UXQ196642:UXR196642 VHM196642:VHN196642 VRI196642:VRJ196642 WBE196642:WBF196642 WLA196642:WLB196642 WUW196642:WUX196642 IK262178:IL262178 SG262178:SH262178 ACC262178:ACD262178 ALY262178:ALZ262178 AVU262178:AVV262178 BFQ262178:BFR262178 BPM262178:BPN262178 BZI262178:BZJ262178 CJE262178:CJF262178 CTA262178:CTB262178 DCW262178:DCX262178 DMS262178:DMT262178 DWO262178:DWP262178 EGK262178:EGL262178 EQG262178:EQH262178 FAC262178:FAD262178 FJY262178:FJZ262178 FTU262178:FTV262178 GDQ262178:GDR262178 GNM262178:GNN262178 GXI262178:GXJ262178 HHE262178:HHF262178 HRA262178:HRB262178 IAW262178:IAX262178 IKS262178:IKT262178 IUO262178:IUP262178 JEK262178:JEL262178 JOG262178:JOH262178 JYC262178:JYD262178 KHY262178:KHZ262178 KRU262178:KRV262178 LBQ262178:LBR262178 LLM262178:LLN262178 LVI262178:LVJ262178 MFE262178:MFF262178 MPA262178:MPB262178 MYW262178:MYX262178 NIS262178:NIT262178 NSO262178:NSP262178 OCK262178:OCL262178 OMG262178:OMH262178 OWC262178:OWD262178 PFY262178:PFZ262178 PPU262178:PPV262178 PZQ262178:PZR262178 QJM262178:QJN262178 QTI262178:QTJ262178 RDE262178:RDF262178 RNA262178:RNB262178 RWW262178:RWX262178 SGS262178:SGT262178 SQO262178:SQP262178 TAK262178:TAL262178 TKG262178:TKH262178 TUC262178:TUD262178 UDY262178:UDZ262178 UNU262178:UNV262178 UXQ262178:UXR262178 VHM262178:VHN262178 VRI262178:VRJ262178 WBE262178:WBF262178 WLA262178:WLB262178 WUW262178:WUX262178 IK327714:IL327714 SG327714:SH327714 ACC327714:ACD327714 ALY327714:ALZ327714 AVU327714:AVV327714 BFQ327714:BFR327714 BPM327714:BPN327714 BZI327714:BZJ327714 CJE327714:CJF327714 CTA327714:CTB327714 DCW327714:DCX327714 DMS327714:DMT327714 DWO327714:DWP327714 EGK327714:EGL327714 EQG327714:EQH327714 FAC327714:FAD327714 FJY327714:FJZ327714 FTU327714:FTV327714 GDQ327714:GDR327714 GNM327714:GNN327714 GXI327714:GXJ327714 HHE327714:HHF327714 HRA327714:HRB327714 IAW327714:IAX327714 IKS327714:IKT327714 IUO327714:IUP327714 JEK327714:JEL327714 JOG327714:JOH327714 JYC327714:JYD327714 KHY327714:KHZ327714 KRU327714:KRV327714 LBQ327714:LBR327714 LLM327714:LLN327714 LVI327714:LVJ327714 MFE327714:MFF327714 MPA327714:MPB327714 MYW327714:MYX327714 NIS327714:NIT327714 NSO327714:NSP327714 OCK327714:OCL327714 OMG327714:OMH327714 OWC327714:OWD327714 PFY327714:PFZ327714 PPU327714:PPV327714 PZQ327714:PZR327714 QJM327714:QJN327714 QTI327714:QTJ327714 RDE327714:RDF327714 RNA327714:RNB327714 RWW327714:RWX327714 SGS327714:SGT327714 SQO327714:SQP327714 TAK327714:TAL327714 TKG327714:TKH327714 TUC327714:TUD327714 UDY327714:UDZ327714 UNU327714:UNV327714 UXQ327714:UXR327714 VHM327714:VHN327714 VRI327714:VRJ327714 WBE327714:WBF327714 WLA327714:WLB327714 WUW327714:WUX327714 IK393250:IL393250 SG393250:SH393250 ACC393250:ACD393250 ALY393250:ALZ393250 AVU393250:AVV393250 BFQ393250:BFR393250 BPM393250:BPN393250 BZI393250:BZJ393250 CJE393250:CJF393250 CTA393250:CTB393250 DCW393250:DCX393250 DMS393250:DMT393250 DWO393250:DWP393250 EGK393250:EGL393250 EQG393250:EQH393250 FAC393250:FAD393250 FJY393250:FJZ393250 FTU393250:FTV393250 GDQ393250:GDR393250 GNM393250:GNN393250 GXI393250:GXJ393250 HHE393250:HHF393250 HRA393250:HRB393250 IAW393250:IAX393250 IKS393250:IKT393250 IUO393250:IUP393250 JEK393250:JEL393250 JOG393250:JOH393250 JYC393250:JYD393250 KHY393250:KHZ393250 KRU393250:KRV393250 LBQ393250:LBR393250 LLM393250:LLN393250 LVI393250:LVJ393250 MFE393250:MFF393250 MPA393250:MPB393250 MYW393250:MYX393250 NIS393250:NIT393250 NSO393250:NSP393250 OCK393250:OCL393250 OMG393250:OMH393250 OWC393250:OWD393250 PFY393250:PFZ393250 PPU393250:PPV393250 PZQ393250:PZR393250 QJM393250:QJN393250 QTI393250:QTJ393250 RDE393250:RDF393250 RNA393250:RNB393250 RWW393250:RWX393250 SGS393250:SGT393250 SQO393250:SQP393250 TAK393250:TAL393250 TKG393250:TKH393250 TUC393250:TUD393250 UDY393250:UDZ393250 UNU393250:UNV393250 UXQ393250:UXR393250 VHM393250:VHN393250 VRI393250:VRJ393250 WBE393250:WBF393250 WLA393250:WLB393250 WUW393250:WUX393250 IK458786:IL458786 SG458786:SH458786 ACC458786:ACD458786 ALY458786:ALZ458786 AVU458786:AVV458786 BFQ458786:BFR458786 BPM458786:BPN458786 BZI458786:BZJ458786 CJE458786:CJF458786 CTA458786:CTB458786 DCW458786:DCX458786 DMS458786:DMT458786 DWO458786:DWP458786 EGK458786:EGL458786 EQG458786:EQH458786 FAC458786:FAD458786 FJY458786:FJZ458786 FTU458786:FTV458786 GDQ458786:GDR458786 GNM458786:GNN458786 GXI458786:GXJ458786 HHE458786:HHF458786 HRA458786:HRB458786 IAW458786:IAX458786 IKS458786:IKT458786 IUO458786:IUP458786 JEK458786:JEL458786 JOG458786:JOH458786 JYC458786:JYD458786 KHY458786:KHZ458786 KRU458786:KRV458786 LBQ458786:LBR458786 LLM458786:LLN458786 LVI458786:LVJ458786 MFE458786:MFF458786 MPA458786:MPB458786 MYW458786:MYX458786 NIS458786:NIT458786 NSO458786:NSP458786 OCK458786:OCL458786 OMG458786:OMH458786 OWC458786:OWD458786 PFY458786:PFZ458786 PPU458786:PPV458786 PZQ458786:PZR458786 QJM458786:QJN458786 QTI458786:QTJ458786 RDE458786:RDF458786 RNA458786:RNB458786 RWW458786:RWX458786 SGS458786:SGT458786 SQO458786:SQP458786 TAK458786:TAL458786 TKG458786:TKH458786 TUC458786:TUD458786 UDY458786:UDZ458786 UNU458786:UNV458786 UXQ458786:UXR458786 VHM458786:VHN458786 VRI458786:VRJ458786 WBE458786:WBF458786 WLA458786:WLB458786 WUW458786:WUX458786 IK524322:IL524322 SG524322:SH524322 ACC524322:ACD524322 ALY524322:ALZ524322 AVU524322:AVV524322 BFQ524322:BFR524322 BPM524322:BPN524322 BZI524322:BZJ524322 CJE524322:CJF524322 CTA524322:CTB524322 DCW524322:DCX524322 DMS524322:DMT524322 DWO524322:DWP524322 EGK524322:EGL524322 EQG524322:EQH524322 FAC524322:FAD524322 FJY524322:FJZ524322 FTU524322:FTV524322 GDQ524322:GDR524322 GNM524322:GNN524322 GXI524322:GXJ524322 HHE524322:HHF524322 HRA524322:HRB524322 IAW524322:IAX524322 IKS524322:IKT524322 IUO524322:IUP524322 JEK524322:JEL524322 JOG524322:JOH524322 JYC524322:JYD524322 KHY524322:KHZ524322 KRU524322:KRV524322 LBQ524322:LBR524322 LLM524322:LLN524322 LVI524322:LVJ524322 MFE524322:MFF524322 MPA524322:MPB524322 MYW524322:MYX524322 NIS524322:NIT524322 NSO524322:NSP524322 OCK524322:OCL524322 OMG524322:OMH524322 OWC524322:OWD524322 PFY524322:PFZ524322 PPU524322:PPV524322 PZQ524322:PZR524322 QJM524322:QJN524322 QTI524322:QTJ524322 RDE524322:RDF524322 RNA524322:RNB524322 RWW524322:RWX524322 SGS524322:SGT524322 SQO524322:SQP524322 TAK524322:TAL524322 TKG524322:TKH524322 TUC524322:TUD524322 UDY524322:UDZ524322 UNU524322:UNV524322 UXQ524322:UXR524322 VHM524322:VHN524322 VRI524322:VRJ524322 WBE524322:WBF524322 WLA524322:WLB524322 WUW524322:WUX524322 IK589858:IL589858 SG589858:SH589858 ACC589858:ACD589858 ALY589858:ALZ589858 AVU589858:AVV589858 BFQ589858:BFR589858 BPM589858:BPN589858 BZI589858:BZJ589858 CJE589858:CJF589858 CTA589858:CTB589858 DCW589858:DCX589858 DMS589858:DMT589858 DWO589858:DWP589858 EGK589858:EGL589858 EQG589858:EQH589858 FAC589858:FAD589858 FJY589858:FJZ589858 FTU589858:FTV589858 GDQ589858:GDR589858 GNM589858:GNN589858 GXI589858:GXJ589858 HHE589858:HHF589858 HRA589858:HRB589858 IAW589858:IAX589858 IKS589858:IKT589858 IUO589858:IUP589858 JEK589858:JEL589858 JOG589858:JOH589858 JYC589858:JYD589858 KHY589858:KHZ589858 KRU589858:KRV589858 LBQ589858:LBR589858 LLM589858:LLN589858 LVI589858:LVJ589858 MFE589858:MFF589858 MPA589858:MPB589858 MYW589858:MYX589858 NIS589858:NIT589858 NSO589858:NSP589858 OCK589858:OCL589858 OMG589858:OMH589858 OWC589858:OWD589858 PFY589858:PFZ589858 PPU589858:PPV589858 PZQ589858:PZR589858 QJM589858:QJN589858 QTI589858:QTJ589858 RDE589858:RDF589858 RNA589858:RNB589858 RWW589858:RWX589858 SGS589858:SGT589858 SQO589858:SQP589858 TAK589858:TAL589858 TKG589858:TKH589858 TUC589858:TUD589858 UDY589858:UDZ589858 UNU589858:UNV589858 UXQ589858:UXR589858 VHM589858:VHN589858 VRI589858:VRJ589858 WBE589858:WBF589858 WLA589858:WLB589858 WUW589858:WUX589858 IK655394:IL655394 SG655394:SH655394 ACC655394:ACD655394 ALY655394:ALZ655394 AVU655394:AVV655394 BFQ655394:BFR655394 BPM655394:BPN655394 BZI655394:BZJ655394 CJE655394:CJF655394 CTA655394:CTB655394 DCW655394:DCX655394 DMS655394:DMT655394 DWO655394:DWP655394 EGK655394:EGL655394 EQG655394:EQH655394 FAC655394:FAD655394 FJY655394:FJZ655394 FTU655394:FTV655394 GDQ655394:GDR655394 GNM655394:GNN655394 GXI655394:GXJ655394 HHE655394:HHF655394 HRA655394:HRB655394 IAW655394:IAX655394 IKS655394:IKT655394 IUO655394:IUP655394 JEK655394:JEL655394 JOG655394:JOH655394 JYC655394:JYD655394 KHY655394:KHZ655394 KRU655394:KRV655394 LBQ655394:LBR655394 LLM655394:LLN655394 LVI655394:LVJ655394 MFE655394:MFF655394 MPA655394:MPB655394 MYW655394:MYX655394 NIS655394:NIT655394 NSO655394:NSP655394 OCK655394:OCL655394 OMG655394:OMH655394 OWC655394:OWD655394 PFY655394:PFZ655394 PPU655394:PPV655394 PZQ655394:PZR655394 QJM655394:QJN655394 QTI655394:QTJ655394 RDE655394:RDF655394 RNA655394:RNB655394 RWW655394:RWX655394 SGS655394:SGT655394 SQO655394:SQP655394 TAK655394:TAL655394 TKG655394:TKH655394 TUC655394:TUD655394 UDY655394:UDZ655394 UNU655394:UNV655394 UXQ655394:UXR655394 VHM655394:VHN655394 VRI655394:VRJ655394 WBE655394:WBF655394 WLA655394:WLB655394 WUW655394:WUX655394 IK720930:IL720930 SG720930:SH720930 ACC720930:ACD720930 ALY720930:ALZ720930 AVU720930:AVV720930 BFQ720930:BFR720930 BPM720930:BPN720930 BZI720930:BZJ720930 CJE720930:CJF720930 CTA720930:CTB720930 DCW720930:DCX720930 DMS720930:DMT720930 DWO720930:DWP720930 EGK720930:EGL720930 EQG720930:EQH720930 FAC720930:FAD720930 FJY720930:FJZ720930 FTU720930:FTV720930 GDQ720930:GDR720930 GNM720930:GNN720930 GXI720930:GXJ720930 HHE720930:HHF720930 HRA720930:HRB720930 IAW720930:IAX720930 IKS720930:IKT720930 IUO720930:IUP720930 JEK720930:JEL720930 JOG720930:JOH720930 JYC720930:JYD720930 KHY720930:KHZ720930 KRU720930:KRV720930 LBQ720930:LBR720930 LLM720930:LLN720930 LVI720930:LVJ720930 MFE720930:MFF720930 MPA720930:MPB720930 MYW720930:MYX720930 NIS720930:NIT720930 NSO720930:NSP720930 OCK720930:OCL720930 OMG720930:OMH720930 OWC720930:OWD720930 PFY720930:PFZ720930 PPU720930:PPV720930 PZQ720930:PZR720930 QJM720930:QJN720930 QTI720930:QTJ720930 RDE720930:RDF720930 RNA720930:RNB720930 RWW720930:RWX720930 SGS720930:SGT720930 SQO720930:SQP720930 TAK720930:TAL720930 TKG720930:TKH720930 TUC720930:TUD720930 UDY720930:UDZ720930 UNU720930:UNV720930 UXQ720930:UXR720930 VHM720930:VHN720930 VRI720930:VRJ720930 WBE720930:WBF720930 WLA720930:WLB720930 WUW720930:WUX720930 IK786466:IL786466 SG786466:SH786466 ACC786466:ACD786466 ALY786466:ALZ786466 AVU786466:AVV786466 BFQ786466:BFR786466 BPM786466:BPN786466 BZI786466:BZJ786466 CJE786466:CJF786466 CTA786466:CTB786466 DCW786466:DCX786466 DMS786466:DMT786466 DWO786466:DWP786466 EGK786466:EGL786466 EQG786466:EQH786466 FAC786466:FAD786466 FJY786466:FJZ786466 FTU786466:FTV786466 GDQ786466:GDR786466 GNM786466:GNN786466 GXI786466:GXJ786466 HHE786466:HHF786466 HRA786466:HRB786466 IAW786466:IAX786466 IKS786466:IKT786466 IUO786466:IUP786466 JEK786466:JEL786466 JOG786466:JOH786466 JYC786466:JYD786466 KHY786466:KHZ786466 KRU786466:KRV786466 LBQ786466:LBR786466 LLM786466:LLN786466 LVI786466:LVJ786466 MFE786466:MFF786466 MPA786466:MPB786466 MYW786466:MYX786466 NIS786466:NIT786466 NSO786466:NSP786466 OCK786466:OCL786466 OMG786466:OMH786466 OWC786466:OWD786466 PFY786466:PFZ786466 PPU786466:PPV786466 PZQ786466:PZR786466 QJM786466:QJN786466 QTI786466:QTJ786466 RDE786466:RDF786466 RNA786466:RNB786466 RWW786466:RWX786466 SGS786466:SGT786466 SQO786466:SQP786466 TAK786466:TAL786466 TKG786466:TKH786466 TUC786466:TUD786466 UDY786466:UDZ786466 UNU786466:UNV786466 UXQ786466:UXR786466 VHM786466:VHN786466 VRI786466:VRJ786466 WBE786466:WBF786466 WLA786466:WLB786466 WUW786466:WUX786466 IK852002:IL852002 SG852002:SH852002 ACC852002:ACD852002 ALY852002:ALZ852002 AVU852002:AVV852002 BFQ852002:BFR852002 BPM852002:BPN852002 BZI852002:BZJ852002 CJE852002:CJF852002 CTA852002:CTB852002 DCW852002:DCX852002 DMS852002:DMT852002 DWO852002:DWP852002 EGK852002:EGL852002 EQG852002:EQH852002 FAC852002:FAD852002 FJY852002:FJZ852002 FTU852002:FTV852002 GDQ852002:GDR852002 GNM852002:GNN852002 GXI852002:GXJ852002 HHE852002:HHF852002 HRA852002:HRB852002 IAW852002:IAX852002 IKS852002:IKT852002 IUO852002:IUP852002 JEK852002:JEL852002 JOG852002:JOH852002 JYC852002:JYD852002 KHY852002:KHZ852002 KRU852002:KRV852002 LBQ852002:LBR852002 LLM852002:LLN852002 LVI852002:LVJ852002 MFE852002:MFF852002 MPA852002:MPB852002 MYW852002:MYX852002 NIS852002:NIT852002 NSO852002:NSP852002 OCK852002:OCL852002 OMG852002:OMH852002 OWC852002:OWD852002 PFY852002:PFZ852002 PPU852002:PPV852002 PZQ852002:PZR852002 QJM852002:QJN852002 QTI852002:QTJ852002 RDE852002:RDF852002 RNA852002:RNB852002 RWW852002:RWX852002 SGS852002:SGT852002 SQO852002:SQP852002 TAK852002:TAL852002 TKG852002:TKH852002 TUC852002:TUD852002 UDY852002:UDZ852002 UNU852002:UNV852002 UXQ852002:UXR852002 VHM852002:VHN852002 VRI852002:VRJ852002 WBE852002:WBF852002 WLA852002:WLB852002 WUW852002:WUX852002 IK917538:IL917538 SG917538:SH917538 ACC917538:ACD917538 ALY917538:ALZ917538 AVU917538:AVV917538 BFQ917538:BFR917538 BPM917538:BPN917538 BZI917538:BZJ917538 CJE917538:CJF917538 CTA917538:CTB917538 DCW917538:DCX917538 DMS917538:DMT917538 DWO917538:DWP917538 EGK917538:EGL917538 EQG917538:EQH917538 FAC917538:FAD917538 FJY917538:FJZ917538 FTU917538:FTV917538 GDQ917538:GDR917538 GNM917538:GNN917538 GXI917538:GXJ917538 HHE917538:HHF917538 HRA917538:HRB917538 IAW917538:IAX917538 IKS917538:IKT917538 IUO917538:IUP917538 JEK917538:JEL917538 JOG917538:JOH917538 JYC917538:JYD917538 KHY917538:KHZ917538 KRU917538:KRV917538 LBQ917538:LBR917538 LLM917538:LLN917538 LVI917538:LVJ917538 MFE917538:MFF917538 MPA917538:MPB917538 MYW917538:MYX917538 NIS917538:NIT917538 NSO917538:NSP917538 OCK917538:OCL917538 OMG917538:OMH917538 OWC917538:OWD917538 PFY917538:PFZ917538 PPU917538:PPV917538 PZQ917538:PZR917538 QJM917538:QJN917538 QTI917538:QTJ917538 RDE917538:RDF917538 RNA917538:RNB917538 RWW917538:RWX917538 SGS917538:SGT917538 SQO917538:SQP917538 TAK917538:TAL917538 TKG917538:TKH917538 TUC917538:TUD917538 UDY917538:UDZ917538 UNU917538:UNV917538 UXQ917538:UXR917538 VHM917538:VHN917538 VRI917538:VRJ917538 WBE917538:WBF917538 WLA917538:WLB917538 WUW917538:WUX917538 IK983074:IL983074 SG983074:SH983074 ACC983074:ACD983074 ALY983074:ALZ983074 AVU983074:AVV983074 BFQ983074:BFR983074 BPM983074:BPN983074 BZI983074:BZJ983074 CJE983074:CJF983074 CTA983074:CTB983074 DCW983074:DCX983074 DMS983074:DMT983074 DWO983074:DWP983074 EGK983074:EGL983074 EQG983074:EQH983074 FAC983074:FAD983074 FJY983074:FJZ983074 FTU983074:FTV983074 GDQ983074:GDR983074 GNM983074:GNN983074 GXI983074:GXJ983074 HHE983074:HHF983074 HRA983074:HRB983074 IAW983074:IAX983074 IKS983074:IKT983074 IUO983074:IUP983074 JEK983074:JEL983074 JOG983074:JOH983074 JYC983074:JYD983074 KHY983074:KHZ983074 KRU983074:KRV983074 LBQ983074:LBR983074 LLM983074:LLN983074 LVI983074:LVJ983074 MFE983074:MFF983074 MPA983074:MPB983074 MYW983074:MYX983074 NIS983074:NIT983074 NSO983074:NSP983074 OCK983074:OCL983074 OMG983074:OMH983074 OWC983074:OWD983074 PFY983074:PFZ983074 PPU983074:PPV983074 PZQ983074:PZR983074 QJM983074:QJN983074 QTI983074:QTJ983074 RDE983074:RDF983074 RNA983074:RNB983074 RWW983074:RWX983074 SGS983074:SGT983074 SQO983074:SQP983074 TAK983074:TAL983074 TKG983074:TKH983074 TUC983074:TUD983074 UDY983074:UDZ983074 UNU983074:UNV983074 UXQ983074:UXR983074 VHM983074:VHN983074 VRI983074:VRJ983074 WBE983074:WBF983074 WLA983074:WLB983074 WUW983074:WUX983074 IN65570:IO65570 SJ65570:SK65570 ACF65570:ACG65570 AMB65570:AMC65570 AVX65570:AVY65570 BFT65570:BFU65570 BPP65570:BPQ65570 BZL65570:BZM65570 CJH65570:CJI65570 CTD65570:CTE65570 DCZ65570:DDA65570 DMV65570:DMW65570 DWR65570:DWS65570 EGN65570:EGO65570 EQJ65570:EQK65570 FAF65570:FAG65570 FKB65570:FKC65570 FTX65570:FTY65570 GDT65570:GDU65570 GNP65570:GNQ65570 GXL65570:GXM65570 HHH65570:HHI65570 HRD65570:HRE65570 IAZ65570:IBA65570 IKV65570:IKW65570 IUR65570:IUS65570 JEN65570:JEO65570 JOJ65570:JOK65570 JYF65570:JYG65570 KIB65570:KIC65570 KRX65570:KRY65570 LBT65570:LBU65570 LLP65570:LLQ65570 LVL65570:LVM65570 MFH65570:MFI65570 MPD65570:MPE65570 MYZ65570:MZA65570 NIV65570:NIW65570 NSR65570:NSS65570 OCN65570:OCO65570 OMJ65570:OMK65570 OWF65570:OWG65570 PGB65570:PGC65570 PPX65570:PPY65570 PZT65570:PZU65570 QJP65570:QJQ65570 QTL65570:QTM65570 RDH65570:RDI65570 RND65570:RNE65570 RWZ65570:RXA65570 SGV65570:SGW65570 SQR65570:SQS65570 TAN65570:TAO65570 TKJ65570:TKK65570 TUF65570:TUG65570 UEB65570:UEC65570 UNX65570:UNY65570 UXT65570:UXU65570 VHP65570:VHQ65570 VRL65570:VRM65570 WBH65570:WBI65570 WLD65570:WLE65570 WUZ65570:WVA65570 IN131106:IO131106 SJ131106:SK131106 ACF131106:ACG131106 AMB131106:AMC131106 AVX131106:AVY131106 BFT131106:BFU131106 BPP131106:BPQ131106 BZL131106:BZM131106 CJH131106:CJI131106 CTD131106:CTE131106 DCZ131106:DDA131106 DMV131106:DMW131106 DWR131106:DWS131106 EGN131106:EGO131106 EQJ131106:EQK131106 FAF131106:FAG131106 FKB131106:FKC131106 FTX131106:FTY131106 GDT131106:GDU131106 GNP131106:GNQ131106 GXL131106:GXM131106 HHH131106:HHI131106 HRD131106:HRE131106 IAZ131106:IBA131106 IKV131106:IKW131106 IUR131106:IUS131106 JEN131106:JEO131106 JOJ131106:JOK131106 JYF131106:JYG131106 KIB131106:KIC131106 KRX131106:KRY131106 LBT131106:LBU131106 LLP131106:LLQ131106 LVL131106:LVM131106 MFH131106:MFI131106 MPD131106:MPE131106 MYZ131106:MZA131106 NIV131106:NIW131106 NSR131106:NSS131106 OCN131106:OCO131106 OMJ131106:OMK131106 OWF131106:OWG131106 PGB131106:PGC131106 PPX131106:PPY131106 PZT131106:PZU131106 QJP131106:QJQ131106 QTL131106:QTM131106 RDH131106:RDI131106 RND131106:RNE131106 RWZ131106:RXA131106 SGV131106:SGW131106 SQR131106:SQS131106 TAN131106:TAO131106 TKJ131106:TKK131106 TUF131106:TUG131106 UEB131106:UEC131106 UNX131106:UNY131106 UXT131106:UXU131106 VHP131106:VHQ131106 VRL131106:VRM131106 WBH131106:WBI131106 WLD131106:WLE131106 WUZ131106:WVA131106 IN196642:IO196642 SJ196642:SK196642 ACF196642:ACG196642 AMB196642:AMC196642 AVX196642:AVY196642 BFT196642:BFU196642 BPP196642:BPQ196642 BZL196642:BZM196642 CJH196642:CJI196642 CTD196642:CTE196642 DCZ196642:DDA196642 DMV196642:DMW196642 DWR196642:DWS196642 EGN196642:EGO196642 EQJ196642:EQK196642 FAF196642:FAG196642 FKB196642:FKC196642 FTX196642:FTY196642 GDT196642:GDU196642 GNP196642:GNQ196642 GXL196642:GXM196642 HHH196642:HHI196642 HRD196642:HRE196642 IAZ196642:IBA196642 IKV196642:IKW196642 IUR196642:IUS196642 JEN196642:JEO196642 JOJ196642:JOK196642 JYF196642:JYG196642 KIB196642:KIC196642 KRX196642:KRY196642 LBT196642:LBU196642 LLP196642:LLQ196642 LVL196642:LVM196642 MFH196642:MFI196642 MPD196642:MPE196642 MYZ196642:MZA196642 NIV196642:NIW196642 NSR196642:NSS196642 OCN196642:OCO196642 OMJ196642:OMK196642 OWF196642:OWG196642 PGB196642:PGC196642 PPX196642:PPY196642 PZT196642:PZU196642 QJP196642:QJQ196642 QTL196642:QTM196642 RDH196642:RDI196642 RND196642:RNE196642 RWZ196642:RXA196642 SGV196642:SGW196642 SQR196642:SQS196642 TAN196642:TAO196642 TKJ196642:TKK196642 TUF196642:TUG196642 UEB196642:UEC196642 UNX196642:UNY196642 UXT196642:UXU196642 VHP196642:VHQ196642 VRL196642:VRM196642 WBH196642:WBI196642 WLD196642:WLE196642 WUZ196642:WVA196642 IN262178:IO262178 SJ262178:SK262178 ACF262178:ACG262178 AMB262178:AMC262178 AVX262178:AVY262178 BFT262178:BFU262178 BPP262178:BPQ262178 BZL262178:BZM262178 CJH262178:CJI262178 CTD262178:CTE262178 DCZ262178:DDA262178 DMV262178:DMW262178 DWR262178:DWS262178 EGN262178:EGO262178 EQJ262178:EQK262178 FAF262178:FAG262178 FKB262178:FKC262178 FTX262178:FTY262178 GDT262178:GDU262178 GNP262178:GNQ262178 GXL262178:GXM262178 HHH262178:HHI262178 HRD262178:HRE262178 IAZ262178:IBA262178 IKV262178:IKW262178 IUR262178:IUS262178 JEN262178:JEO262178 JOJ262178:JOK262178 JYF262178:JYG262178 KIB262178:KIC262178 KRX262178:KRY262178 LBT262178:LBU262178 LLP262178:LLQ262178 LVL262178:LVM262178 MFH262178:MFI262178 MPD262178:MPE262178 MYZ262178:MZA262178 NIV262178:NIW262178 NSR262178:NSS262178 OCN262178:OCO262178 OMJ262178:OMK262178 OWF262178:OWG262178 PGB262178:PGC262178 PPX262178:PPY262178 PZT262178:PZU262178 QJP262178:QJQ262178 QTL262178:QTM262178 RDH262178:RDI262178 RND262178:RNE262178 RWZ262178:RXA262178 SGV262178:SGW262178 SQR262178:SQS262178 TAN262178:TAO262178 TKJ262178:TKK262178 TUF262178:TUG262178 UEB262178:UEC262178 UNX262178:UNY262178 UXT262178:UXU262178 VHP262178:VHQ262178 VRL262178:VRM262178 WBH262178:WBI262178 WLD262178:WLE262178 WUZ262178:WVA262178 IN327714:IO327714 SJ327714:SK327714 ACF327714:ACG327714 AMB327714:AMC327714 AVX327714:AVY327714 BFT327714:BFU327714 BPP327714:BPQ327714 BZL327714:BZM327714 CJH327714:CJI327714 CTD327714:CTE327714 DCZ327714:DDA327714 DMV327714:DMW327714 DWR327714:DWS327714 EGN327714:EGO327714 EQJ327714:EQK327714 FAF327714:FAG327714 FKB327714:FKC327714 FTX327714:FTY327714 GDT327714:GDU327714 GNP327714:GNQ327714 GXL327714:GXM327714 HHH327714:HHI327714 HRD327714:HRE327714 IAZ327714:IBA327714 IKV327714:IKW327714 IUR327714:IUS327714 JEN327714:JEO327714 JOJ327714:JOK327714 JYF327714:JYG327714 KIB327714:KIC327714 KRX327714:KRY327714 LBT327714:LBU327714 LLP327714:LLQ327714 LVL327714:LVM327714 MFH327714:MFI327714 MPD327714:MPE327714 MYZ327714:MZA327714 NIV327714:NIW327714 NSR327714:NSS327714 OCN327714:OCO327714 OMJ327714:OMK327714 OWF327714:OWG327714 PGB327714:PGC327714 PPX327714:PPY327714 PZT327714:PZU327714 QJP327714:QJQ327714 QTL327714:QTM327714 RDH327714:RDI327714 RND327714:RNE327714 RWZ327714:RXA327714 SGV327714:SGW327714 SQR327714:SQS327714 TAN327714:TAO327714 TKJ327714:TKK327714 TUF327714:TUG327714 UEB327714:UEC327714 UNX327714:UNY327714 UXT327714:UXU327714 VHP327714:VHQ327714 VRL327714:VRM327714 WBH327714:WBI327714 WLD327714:WLE327714 WUZ327714:WVA327714 IN393250:IO393250 SJ393250:SK393250 ACF393250:ACG393250 AMB393250:AMC393250 AVX393250:AVY393250 BFT393250:BFU393250 BPP393250:BPQ393250 BZL393250:BZM393250 CJH393250:CJI393250 CTD393250:CTE393250 DCZ393250:DDA393250 DMV393250:DMW393250 DWR393250:DWS393250 EGN393250:EGO393250 EQJ393250:EQK393250 FAF393250:FAG393250 FKB393250:FKC393250 FTX393250:FTY393250 GDT393250:GDU393250 GNP393250:GNQ393250 GXL393250:GXM393250 HHH393250:HHI393250 HRD393250:HRE393250 IAZ393250:IBA393250 IKV393250:IKW393250 IUR393250:IUS393250 JEN393250:JEO393250 JOJ393250:JOK393250 JYF393250:JYG393250 KIB393250:KIC393250 KRX393250:KRY393250 LBT393250:LBU393250 LLP393250:LLQ393250 LVL393250:LVM393250 MFH393250:MFI393250 MPD393250:MPE393250 MYZ393250:MZA393250 NIV393250:NIW393250 NSR393250:NSS393250 OCN393250:OCO393250 OMJ393250:OMK393250 OWF393250:OWG393250 PGB393250:PGC393250 PPX393250:PPY393250 PZT393250:PZU393250 QJP393250:QJQ393250 QTL393250:QTM393250 RDH393250:RDI393250 RND393250:RNE393250 RWZ393250:RXA393250 SGV393250:SGW393250 SQR393250:SQS393250 TAN393250:TAO393250 TKJ393250:TKK393250 TUF393250:TUG393250 UEB393250:UEC393250 UNX393250:UNY393250 UXT393250:UXU393250 VHP393250:VHQ393250 VRL393250:VRM393250 WBH393250:WBI393250 WLD393250:WLE393250 WUZ393250:WVA393250 IN458786:IO458786 SJ458786:SK458786 ACF458786:ACG458786 AMB458786:AMC458786 AVX458786:AVY458786 BFT458786:BFU458786 BPP458786:BPQ458786 BZL458786:BZM458786 CJH458786:CJI458786 CTD458786:CTE458786 DCZ458786:DDA458786 DMV458786:DMW458786 DWR458786:DWS458786 EGN458786:EGO458786 EQJ458786:EQK458786 FAF458786:FAG458786 FKB458786:FKC458786 FTX458786:FTY458786 GDT458786:GDU458786 GNP458786:GNQ458786 GXL458786:GXM458786 HHH458786:HHI458786 HRD458786:HRE458786 IAZ458786:IBA458786 IKV458786:IKW458786 IUR458786:IUS458786 JEN458786:JEO458786 JOJ458786:JOK458786 JYF458786:JYG458786 KIB458786:KIC458786 KRX458786:KRY458786 LBT458786:LBU458786 LLP458786:LLQ458786 LVL458786:LVM458786 MFH458786:MFI458786 MPD458786:MPE458786 MYZ458786:MZA458786 NIV458786:NIW458786 NSR458786:NSS458786 OCN458786:OCO458786 OMJ458786:OMK458786 OWF458786:OWG458786 PGB458786:PGC458786 PPX458786:PPY458786 PZT458786:PZU458786 QJP458786:QJQ458786 QTL458786:QTM458786 RDH458786:RDI458786 RND458786:RNE458786 RWZ458786:RXA458786 SGV458786:SGW458786 SQR458786:SQS458786 TAN458786:TAO458786 TKJ458786:TKK458786 TUF458786:TUG458786 UEB458786:UEC458786 UNX458786:UNY458786 UXT458786:UXU458786 VHP458786:VHQ458786 VRL458786:VRM458786 WBH458786:WBI458786 WLD458786:WLE458786 WUZ458786:WVA458786 IN524322:IO524322 SJ524322:SK524322 ACF524322:ACG524322 AMB524322:AMC524322 AVX524322:AVY524322 BFT524322:BFU524322 BPP524322:BPQ524322 BZL524322:BZM524322 CJH524322:CJI524322 CTD524322:CTE524322 DCZ524322:DDA524322 DMV524322:DMW524322 DWR524322:DWS524322 EGN524322:EGO524322 EQJ524322:EQK524322 FAF524322:FAG524322 FKB524322:FKC524322 FTX524322:FTY524322 GDT524322:GDU524322 GNP524322:GNQ524322 GXL524322:GXM524322 HHH524322:HHI524322 HRD524322:HRE524322 IAZ524322:IBA524322 IKV524322:IKW524322 IUR524322:IUS524322 JEN524322:JEO524322 JOJ524322:JOK524322 JYF524322:JYG524322 KIB524322:KIC524322 KRX524322:KRY524322 LBT524322:LBU524322 LLP524322:LLQ524322 LVL524322:LVM524322 MFH524322:MFI524322 MPD524322:MPE524322 MYZ524322:MZA524322 NIV524322:NIW524322 NSR524322:NSS524322 OCN524322:OCO524322 OMJ524322:OMK524322 OWF524322:OWG524322 PGB524322:PGC524322 PPX524322:PPY524322 PZT524322:PZU524322 QJP524322:QJQ524322 QTL524322:QTM524322 RDH524322:RDI524322 RND524322:RNE524322 RWZ524322:RXA524322 SGV524322:SGW524322 SQR524322:SQS524322 TAN524322:TAO524322 TKJ524322:TKK524322 TUF524322:TUG524322 UEB524322:UEC524322 UNX524322:UNY524322 UXT524322:UXU524322 VHP524322:VHQ524322 VRL524322:VRM524322 WBH524322:WBI524322 WLD524322:WLE524322 WUZ524322:WVA524322 IN589858:IO589858 SJ589858:SK589858 ACF589858:ACG589858 AMB589858:AMC589858 AVX589858:AVY589858 BFT589858:BFU589858 BPP589858:BPQ589858 BZL589858:BZM589858 CJH589858:CJI589858 CTD589858:CTE589858 DCZ589858:DDA589858 DMV589858:DMW589858 DWR589858:DWS589858 EGN589858:EGO589858 EQJ589858:EQK589858 FAF589858:FAG589858 FKB589858:FKC589858 FTX589858:FTY589858 GDT589858:GDU589858 GNP589858:GNQ589858 GXL589858:GXM589858 HHH589858:HHI589858 HRD589858:HRE589858 IAZ589858:IBA589858 IKV589858:IKW589858 IUR589858:IUS589858 JEN589858:JEO589858 JOJ589858:JOK589858 JYF589858:JYG589858 KIB589858:KIC589858 KRX589858:KRY589858 LBT589858:LBU589858 LLP589858:LLQ589858 LVL589858:LVM589858 MFH589858:MFI589858 MPD589858:MPE589858 MYZ589858:MZA589858 NIV589858:NIW589858 NSR589858:NSS589858 OCN589858:OCO589858 OMJ589858:OMK589858 OWF589858:OWG589858 PGB589858:PGC589858 PPX589858:PPY589858 PZT589858:PZU589858 QJP589858:QJQ589858 QTL589858:QTM589858 RDH589858:RDI589858 RND589858:RNE589858 RWZ589858:RXA589858 SGV589858:SGW589858 SQR589858:SQS589858 TAN589858:TAO589858 TKJ589858:TKK589858 TUF589858:TUG589858 UEB589858:UEC589858 UNX589858:UNY589858 UXT589858:UXU589858 VHP589858:VHQ589858 VRL589858:VRM589858 WBH589858:WBI589858 WLD589858:WLE589858 WUZ589858:WVA589858 IN655394:IO655394 SJ655394:SK655394 ACF655394:ACG655394 AMB655394:AMC655394 AVX655394:AVY655394 BFT655394:BFU655394 BPP655394:BPQ655394 BZL655394:BZM655394 CJH655394:CJI655394 CTD655394:CTE655394 DCZ655394:DDA655394 DMV655394:DMW655394 DWR655394:DWS655394 EGN655394:EGO655394 EQJ655394:EQK655394 FAF655394:FAG655394 FKB655394:FKC655394 FTX655394:FTY655394 GDT655394:GDU655394 GNP655394:GNQ655394 GXL655394:GXM655394 HHH655394:HHI655394 HRD655394:HRE655394 IAZ655394:IBA655394 IKV655394:IKW655394 IUR655394:IUS655394 JEN655394:JEO655394 JOJ655394:JOK655394 JYF655394:JYG655394 KIB655394:KIC655394 KRX655394:KRY655394 LBT655394:LBU655394 LLP655394:LLQ655394 LVL655394:LVM655394 MFH655394:MFI655394 MPD655394:MPE655394 MYZ655394:MZA655394 NIV655394:NIW655394 NSR655394:NSS655394 OCN655394:OCO655394 OMJ655394:OMK655394 OWF655394:OWG655394 PGB655394:PGC655394 PPX655394:PPY655394 PZT655394:PZU655394 QJP655394:QJQ655394 QTL655394:QTM655394 RDH655394:RDI655394 RND655394:RNE655394 RWZ655394:RXA655394 SGV655394:SGW655394 SQR655394:SQS655394 TAN655394:TAO655394 TKJ655394:TKK655394 TUF655394:TUG655394 UEB655394:UEC655394 UNX655394:UNY655394 UXT655394:UXU655394 VHP655394:VHQ655394 VRL655394:VRM655394 WBH655394:WBI655394 WLD655394:WLE655394 WUZ655394:WVA655394 IN720930:IO720930 SJ720930:SK720930 ACF720930:ACG720930 AMB720930:AMC720930 AVX720930:AVY720930 BFT720930:BFU720930 BPP720930:BPQ720930 BZL720930:BZM720930 CJH720930:CJI720930 CTD720930:CTE720930 DCZ720930:DDA720930 DMV720930:DMW720930 DWR720930:DWS720930 EGN720930:EGO720930 EQJ720930:EQK720930 FAF720930:FAG720930 FKB720930:FKC720930 FTX720930:FTY720930 GDT720930:GDU720930 GNP720930:GNQ720930 GXL720930:GXM720930 HHH720930:HHI720930 HRD720930:HRE720930 IAZ720930:IBA720930 IKV720930:IKW720930 IUR720930:IUS720930 JEN720930:JEO720930 JOJ720930:JOK720930 JYF720930:JYG720930 KIB720930:KIC720930 KRX720930:KRY720930 LBT720930:LBU720930 LLP720930:LLQ720930 LVL720930:LVM720930 MFH720930:MFI720930 MPD720930:MPE720930 MYZ720930:MZA720930 NIV720930:NIW720930 NSR720930:NSS720930 OCN720930:OCO720930 OMJ720930:OMK720930 OWF720930:OWG720930 PGB720930:PGC720930 PPX720930:PPY720930 PZT720930:PZU720930 QJP720930:QJQ720930 QTL720930:QTM720930 RDH720930:RDI720930 RND720930:RNE720930 RWZ720930:RXA720930 SGV720930:SGW720930 SQR720930:SQS720930 TAN720930:TAO720930 TKJ720930:TKK720930 TUF720930:TUG720930 UEB720930:UEC720930 UNX720930:UNY720930 UXT720930:UXU720930 VHP720930:VHQ720930 VRL720930:VRM720930 WBH720930:WBI720930 WLD720930:WLE720930 WUZ720930:WVA720930 IN786466:IO786466 SJ786466:SK786466 ACF786466:ACG786466 AMB786466:AMC786466 AVX786466:AVY786466 BFT786466:BFU786466 BPP786466:BPQ786466 BZL786466:BZM786466 CJH786466:CJI786466 CTD786466:CTE786466 DCZ786466:DDA786466 DMV786466:DMW786466 DWR786466:DWS786466 EGN786466:EGO786466 EQJ786466:EQK786466 FAF786466:FAG786466 FKB786466:FKC786466 FTX786466:FTY786466 GDT786466:GDU786466 GNP786466:GNQ786466 GXL786466:GXM786466 HHH786466:HHI786466 HRD786466:HRE786466 IAZ786466:IBA786466 IKV786466:IKW786466 IUR786466:IUS786466 JEN786466:JEO786466 JOJ786466:JOK786466 JYF786466:JYG786466 KIB786466:KIC786466 KRX786466:KRY786466 LBT786466:LBU786466 LLP786466:LLQ786466 LVL786466:LVM786466 MFH786466:MFI786466 MPD786466:MPE786466 MYZ786466:MZA786466 NIV786466:NIW786466 NSR786466:NSS786466 OCN786466:OCO786466 OMJ786466:OMK786466 OWF786466:OWG786466 PGB786466:PGC786466 PPX786466:PPY786466 PZT786466:PZU786466 QJP786466:QJQ786466 QTL786466:QTM786466 RDH786466:RDI786466 RND786466:RNE786466 RWZ786466:RXA786466 SGV786466:SGW786466 SQR786466:SQS786466 TAN786466:TAO786466 TKJ786466:TKK786466 TUF786466:TUG786466 UEB786466:UEC786466 UNX786466:UNY786466 UXT786466:UXU786466 VHP786466:VHQ786466 VRL786466:VRM786466 WBH786466:WBI786466 WLD786466:WLE786466 WUZ786466:WVA786466 IN852002:IO852002 SJ852002:SK852002 ACF852002:ACG852002 AMB852002:AMC852002 AVX852002:AVY852002 BFT852002:BFU852002 BPP852002:BPQ852002 BZL852002:BZM852002 CJH852002:CJI852002 CTD852002:CTE852002 DCZ852002:DDA852002 DMV852002:DMW852002 DWR852002:DWS852002 EGN852002:EGO852002 EQJ852002:EQK852002 FAF852002:FAG852002 FKB852002:FKC852002 FTX852002:FTY852002 GDT852002:GDU852002 GNP852002:GNQ852002 GXL852002:GXM852002 HHH852002:HHI852002 HRD852002:HRE852002 IAZ852002:IBA852002 IKV852002:IKW852002 IUR852002:IUS852002 JEN852002:JEO852002 JOJ852002:JOK852002 JYF852002:JYG852002 KIB852002:KIC852002 KRX852002:KRY852002 LBT852002:LBU852002 LLP852002:LLQ852002 LVL852002:LVM852002 MFH852002:MFI852002 MPD852002:MPE852002 MYZ852002:MZA852002 NIV852002:NIW852002 NSR852002:NSS852002 OCN852002:OCO852002 OMJ852002:OMK852002 OWF852002:OWG852002 PGB852002:PGC852002 PPX852002:PPY852002 PZT852002:PZU852002 QJP852002:QJQ852002 QTL852002:QTM852002 RDH852002:RDI852002 RND852002:RNE852002 RWZ852002:RXA852002 SGV852002:SGW852002 SQR852002:SQS852002 TAN852002:TAO852002 TKJ852002:TKK852002 TUF852002:TUG852002 UEB852002:UEC852002 UNX852002:UNY852002 UXT852002:UXU852002 VHP852002:VHQ852002 VRL852002:VRM852002 WBH852002:WBI852002 WLD852002:WLE852002 WUZ852002:WVA852002 IN917538:IO917538 SJ917538:SK917538 ACF917538:ACG917538 AMB917538:AMC917538 AVX917538:AVY917538 BFT917538:BFU917538 BPP917538:BPQ917538 BZL917538:BZM917538 CJH917538:CJI917538 CTD917538:CTE917538 DCZ917538:DDA917538 DMV917538:DMW917538 DWR917538:DWS917538 EGN917538:EGO917538 EQJ917538:EQK917538 FAF917538:FAG917538 FKB917538:FKC917538 FTX917538:FTY917538 GDT917538:GDU917538 GNP917538:GNQ917538 GXL917538:GXM917538 HHH917538:HHI917538 HRD917538:HRE917538 IAZ917538:IBA917538 IKV917538:IKW917538 IUR917538:IUS917538 JEN917538:JEO917538 JOJ917538:JOK917538 JYF917538:JYG917538 KIB917538:KIC917538 KRX917538:KRY917538 LBT917538:LBU917538 LLP917538:LLQ917538 LVL917538:LVM917538 MFH917538:MFI917538 MPD917538:MPE917538 MYZ917538:MZA917538 NIV917538:NIW917538 NSR917538:NSS917538 OCN917538:OCO917538 OMJ917538:OMK917538 OWF917538:OWG917538 PGB917538:PGC917538 PPX917538:PPY917538 PZT917538:PZU917538 QJP917538:QJQ917538 QTL917538:QTM917538 RDH917538:RDI917538 RND917538:RNE917538 RWZ917538:RXA917538 SGV917538:SGW917538 SQR917538:SQS917538 TAN917538:TAO917538 TKJ917538:TKK917538 TUF917538:TUG917538 UEB917538:UEC917538 UNX917538:UNY917538 UXT917538:UXU917538 VHP917538:VHQ917538 VRL917538:VRM917538 WBH917538:WBI917538 WLD917538:WLE917538 WUZ917538:WVA917538 IN983074:IO983074 SJ983074:SK983074 ACF983074:ACG983074 AMB983074:AMC983074 AVX983074:AVY983074 BFT983074:BFU983074 BPP983074:BPQ983074 BZL983074:BZM983074 CJH983074:CJI983074 CTD983074:CTE983074 DCZ983074:DDA983074 DMV983074:DMW983074 DWR983074:DWS983074 EGN983074:EGO983074 EQJ983074:EQK983074 FAF983074:FAG983074 FKB983074:FKC983074 FTX983074:FTY983074 GDT983074:GDU983074 GNP983074:GNQ983074 GXL983074:GXM983074 HHH983074:HHI983074 HRD983074:HRE983074 IAZ983074:IBA983074 IKV983074:IKW983074 IUR983074:IUS983074 JEN983074:JEO983074 JOJ983074:JOK983074 JYF983074:JYG983074 KIB983074:KIC983074 KRX983074:KRY983074 LBT983074:LBU983074 LLP983074:LLQ983074 LVL983074:LVM983074 MFH983074:MFI983074 MPD983074:MPE983074 MYZ983074:MZA983074 NIV983074:NIW983074 NSR983074:NSS983074 OCN983074:OCO983074 OMJ983074:OMK983074 OWF983074:OWG983074 PGB983074:PGC983074 PPX983074:PPY983074 PZT983074:PZU983074 QJP983074:QJQ983074 QTL983074:QTM983074 RDH983074:RDI983074 RND983074:RNE983074 RWZ983074:RXA983074 SGV983074:SGW983074 SQR983074:SQS983074 TAN983074:TAO983074 TKJ983074:TKK983074 TUF983074:TUG983074 UEB983074:UEC983074 UNX983074:UNY983074 UXT983074:UXU983074 VHP983074:VHQ983074 VRL983074:VRM983074 WBH983074:WBI983074 WLD983074:WLE983074 WUZ983074:WVA983074 IQ65570:IR65570 SM65570:SN65570 ACI65570:ACJ65570 AME65570:AMF65570 AWA65570:AWB65570 BFW65570:BFX65570 BPS65570:BPT65570 BZO65570:BZP65570 CJK65570:CJL65570 CTG65570:CTH65570 DDC65570:DDD65570 DMY65570:DMZ65570 DWU65570:DWV65570 EGQ65570:EGR65570 EQM65570:EQN65570 FAI65570:FAJ65570 FKE65570:FKF65570 FUA65570:FUB65570 GDW65570:GDX65570 GNS65570:GNT65570 GXO65570:GXP65570 HHK65570:HHL65570 HRG65570:HRH65570 IBC65570:IBD65570 IKY65570:IKZ65570 IUU65570:IUV65570 JEQ65570:JER65570 JOM65570:JON65570 JYI65570:JYJ65570 KIE65570:KIF65570 KSA65570:KSB65570 LBW65570:LBX65570 LLS65570:LLT65570 LVO65570:LVP65570 MFK65570:MFL65570 MPG65570:MPH65570 MZC65570:MZD65570 NIY65570:NIZ65570 NSU65570:NSV65570 OCQ65570:OCR65570 OMM65570:OMN65570 OWI65570:OWJ65570 PGE65570:PGF65570 PQA65570:PQB65570 PZW65570:PZX65570 QJS65570:QJT65570 QTO65570:QTP65570 RDK65570:RDL65570 RNG65570:RNH65570 RXC65570:RXD65570 SGY65570:SGZ65570 SQU65570:SQV65570 TAQ65570:TAR65570 TKM65570:TKN65570 TUI65570:TUJ65570 UEE65570:UEF65570 UOA65570:UOB65570 UXW65570:UXX65570 VHS65570:VHT65570 VRO65570:VRP65570 WBK65570:WBL65570 WLG65570:WLH65570 WVC65570:WVD65570 IQ131106:IR131106 SM131106:SN131106 ACI131106:ACJ131106 AME131106:AMF131106 AWA131106:AWB131106 BFW131106:BFX131106 BPS131106:BPT131106 BZO131106:BZP131106 CJK131106:CJL131106 CTG131106:CTH131106 DDC131106:DDD131106 DMY131106:DMZ131106 DWU131106:DWV131106 EGQ131106:EGR131106 EQM131106:EQN131106 FAI131106:FAJ131106 FKE131106:FKF131106 FUA131106:FUB131106 GDW131106:GDX131106 GNS131106:GNT131106 GXO131106:GXP131106 HHK131106:HHL131106 HRG131106:HRH131106 IBC131106:IBD131106 IKY131106:IKZ131106 IUU131106:IUV131106 JEQ131106:JER131106 JOM131106:JON131106 JYI131106:JYJ131106 KIE131106:KIF131106 KSA131106:KSB131106 LBW131106:LBX131106 LLS131106:LLT131106 LVO131106:LVP131106 MFK131106:MFL131106 MPG131106:MPH131106 MZC131106:MZD131106 NIY131106:NIZ131106 NSU131106:NSV131106 OCQ131106:OCR131106 OMM131106:OMN131106 OWI131106:OWJ131106 PGE131106:PGF131106 PQA131106:PQB131106 PZW131106:PZX131106 QJS131106:QJT131106 QTO131106:QTP131106 RDK131106:RDL131106 RNG131106:RNH131106 RXC131106:RXD131106 SGY131106:SGZ131106 SQU131106:SQV131106 TAQ131106:TAR131106 TKM131106:TKN131106 TUI131106:TUJ131106 UEE131106:UEF131106 UOA131106:UOB131106 UXW131106:UXX131106 VHS131106:VHT131106 VRO131106:VRP131106 WBK131106:WBL131106 WLG131106:WLH131106 WVC131106:WVD131106 IQ196642:IR196642 SM196642:SN196642 ACI196642:ACJ196642 AME196642:AMF196642 AWA196642:AWB196642 BFW196642:BFX196642 BPS196642:BPT196642 BZO196642:BZP196642 CJK196642:CJL196642 CTG196642:CTH196642 DDC196642:DDD196642 DMY196642:DMZ196642 DWU196642:DWV196642 EGQ196642:EGR196642 EQM196642:EQN196642 FAI196642:FAJ196642 FKE196642:FKF196642 FUA196642:FUB196642 GDW196642:GDX196642 GNS196642:GNT196642 GXO196642:GXP196642 HHK196642:HHL196642 HRG196642:HRH196642 IBC196642:IBD196642 IKY196642:IKZ196642 IUU196642:IUV196642 JEQ196642:JER196642 JOM196642:JON196642 JYI196642:JYJ196642 KIE196642:KIF196642 KSA196642:KSB196642 LBW196642:LBX196642 LLS196642:LLT196642 LVO196642:LVP196642 MFK196642:MFL196642 MPG196642:MPH196642 MZC196642:MZD196642 NIY196642:NIZ196642 NSU196642:NSV196642 OCQ196642:OCR196642 OMM196642:OMN196642 OWI196642:OWJ196642 PGE196642:PGF196642 PQA196642:PQB196642 PZW196642:PZX196642 QJS196642:QJT196642 QTO196642:QTP196642 RDK196642:RDL196642 RNG196642:RNH196642 RXC196642:RXD196642 SGY196642:SGZ196642 SQU196642:SQV196642 TAQ196642:TAR196642 TKM196642:TKN196642 TUI196642:TUJ196642 UEE196642:UEF196642 UOA196642:UOB196642 UXW196642:UXX196642 VHS196642:VHT196642 VRO196642:VRP196642 WBK196642:WBL196642 WLG196642:WLH196642 WVC196642:WVD196642 IQ262178:IR262178 SM262178:SN262178 ACI262178:ACJ262178 AME262178:AMF262178 AWA262178:AWB262178 BFW262178:BFX262178 BPS262178:BPT262178 BZO262178:BZP262178 CJK262178:CJL262178 CTG262178:CTH262178 DDC262178:DDD262178 DMY262178:DMZ262178 DWU262178:DWV262178 EGQ262178:EGR262178 EQM262178:EQN262178 FAI262178:FAJ262178 FKE262178:FKF262178 FUA262178:FUB262178 GDW262178:GDX262178 GNS262178:GNT262178 GXO262178:GXP262178 HHK262178:HHL262178 HRG262178:HRH262178 IBC262178:IBD262178 IKY262178:IKZ262178 IUU262178:IUV262178 JEQ262178:JER262178 JOM262178:JON262178 JYI262178:JYJ262178 KIE262178:KIF262178 KSA262178:KSB262178 LBW262178:LBX262178 LLS262178:LLT262178 LVO262178:LVP262178 MFK262178:MFL262178 MPG262178:MPH262178 MZC262178:MZD262178 NIY262178:NIZ262178 NSU262178:NSV262178 OCQ262178:OCR262178 OMM262178:OMN262178 OWI262178:OWJ262178 PGE262178:PGF262178 PQA262178:PQB262178 PZW262178:PZX262178 QJS262178:QJT262178 QTO262178:QTP262178 RDK262178:RDL262178 RNG262178:RNH262178 RXC262178:RXD262178 SGY262178:SGZ262178 SQU262178:SQV262178 TAQ262178:TAR262178 TKM262178:TKN262178 TUI262178:TUJ262178 UEE262178:UEF262178 UOA262178:UOB262178 UXW262178:UXX262178 VHS262178:VHT262178 VRO262178:VRP262178 WBK262178:WBL262178 WLG262178:WLH262178 WVC262178:WVD262178 IQ327714:IR327714 SM327714:SN327714 ACI327714:ACJ327714 AME327714:AMF327714 AWA327714:AWB327714 BFW327714:BFX327714 BPS327714:BPT327714 BZO327714:BZP327714 CJK327714:CJL327714 CTG327714:CTH327714 DDC327714:DDD327714 DMY327714:DMZ327714 DWU327714:DWV327714 EGQ327714:EGR327714 EQM327714:EQN327714 FAI327714:FAJ327714 FKE327714:FKF327714 FUA327714:FUB327714 GDW327714:GDX327714 GNS327714:GNT327714 GXO327714:GXP327714 HHK327714:HHL327714 HRG327714:HRH327714 IBC327714:IBD327714 IKY327714:IKZ327714 IUU327714:IUV327714 JEQ327714:JER327714 JOM327714:JON327714 JYI327714:JYJ327714 KIE327714:KIF327714 KSA327714:KSB327714 LBW327714:LBX327714 LLS327714:LLT327714 LVO327714:LVP327714 MFK327714:MFL327714 MPG327714:MPH327714 MZC327714:MZD327714 NIY327714:NIZ327714 NSU327714:NSV327714 OCQ327714:OCR327714 OMM327714:OMN327714 OWI327714:OWJ327714 PGE327714:PGF327714 PQA327714:PQB327714 PZW327714:PZX327714 QJS327714:QJT327714 QTO327714:QTP327714 RDK327714:RDL327714 RNG327714:RNH327714 RXC327714:RXD327714 SGY327714:SGZ327714 SQU327714:SQV327714 TAQ327714:TAR327714 TKM327714:TKN327714 TUI327714:TUJ327714 UEE327714:UEF327714 UOA327714:UOB327714 UXW327714:UXX327714 VHS327714:VHT327714 VRO327714:VRP327714 WBK327714:WBL327714 WLG327714:WLH327714 WVC327714:WVD327714 IQ393250:IR393250 SM393250:SN393250 ACI393250:ACJ393250 AME393250:AMF393250 AWA393250:AWB393250 BFW393250:BFX393250 BPS393250:BPT393250 BZO393250:BZP393250 CJK393250:CJL393250 CTG393250:CTH393250 DDC393250:DDD393250 DMY393250:DMZ393250 DWU393250:DWV393250 EGQ393250:EGR393250 EQM393250:EQN393250 FAI393250:FAJ393250 FKE393250:FKF393250 FUA393250:FUB393250 GDW393250:GDX393250 GNS393250:GNT393250 GXO393250:GXP393250 HHK393250:HHL393250 HRG393250:HRH393250 IBC393250:IBD393250 IKY393250:IKZ393250 IUU393250:IUV393250 JEQ393250:JER393250 JOM393250:JON393250 JYI393250:JYJ393250 KIE393250:KIF393250 KSA393250:KSB393250 LBW393250:LBX393250 LLS393250:LLT393250 LVO393250:LVP393250 MFK393250:MFL393250 MPG393250:MPH393250 MZC393250:MZD393250 NIY393250:NIZ393250 NSU393250:NSV393250 OCQ393250:OCR393250 OMM393250:OMN393250 OWI393250:OWJ393250 PGE393250:PGF393250 PQA393250:PQB393250 PZW393250:PZX393250 QJS393250:QJT393250 QTO393250:QTP393250 RDK393250:RDL393250 RNG393250:RNH393250 RXC393250:RXD393250 SGY393250:SGZ393250 SQU393250:SQV393250 TAQ393250:TAR393250 TKM393250:TKN393250 TUI393250:TUJ393250 UEE393250:UEF393250 UOA393250:UOB393250 UXW393250:UXX393250 VHS393250:VHT393250 VRO393250:VRP393250 WBK393250:WBL393250 WLG393250:WLH393250 WVC393250:WVD393250 IQ458786:IR458786 SM458786:SN458786 ACI458786:ACJ458786 AME458786:AMF458786 AWA458786:AWB458786 BFW458786:BFX458786 BPS458786:BPT458786 BZO458786:BZP458786 CJK458786:CJL458786 CTG458786:CTH458786 DDC458786:DDD458786 DMY458786:DMZ458786 DWU458786:DWV458786 EGQ458786:EGR458786 EQM458786:EQN458786 FAI458786:FAJ458786 FKE458786:FKF458786 FUA458786:FUB458786 GDW458786:GDX458786 GNS458786:GNT458786 GXO458786:GXP458786 HHK458786:HHL458786 HRG458786:HRH458786 IBC458786:IBD458786 IKY458786:IKZ458786 IUU458786:IUV458786 JEQ458786:JER458786 JOM458786:JON458786 JYI458786:JYJ458786 KIE458786:KIF458786 KSA458786:KSB458786 LBW458786:LBX458786 LLS458786:LLT458786 LVO458786:LVP458786 MFK458786:MFL458786 MPG458786:MPH458786 MZC458786:MZD458786 NIY458786:NIZ458786 NSU458786:NSV458786 OCQ458786:OCR458786 OMM458786:OMN458786 OWI458786:OWJ458786 PGE458786:PGF458786 PQA458786:PQB458786 PZW458786:PZX458786 QJS458786:QJT458786 QTO458786:QTP458786 RDK458786:RDL458786 RNG458786:RNH458786 RXC458786:RXD458786 SGY458786:SGZ458786 SQU458786:SQV458786 TAQ458786:TAR458786 TKM458786:TKN458786 TUI458786:TUJ458786 UEE458786:UEF458786 UOA458786:UOB458786 UXW458786:UXX458786 VHS458786:VHT458786 VRO458786:VRP458786 WBK458786:WBL458786 WLG458786:WLH458786 WVC458786:WVD458786 IQ524322:IR524322 SM524322:SN524322 ACI524322:ACJ524322 AME524322:AMF524322 AWA524322:AWB524322 BFW524322:BFX524322 BPS524322:BPT524322 BZO524322:BZP524322 CJK524322:CJL524322 CTG524322:CTH524322 DDC524322:DDD524322 DMY524322:DMZ524322 DWU524322:DWV524322 EGQ524322:EGR524322 EQM524322:EQN524322 FAI524322:FAJ524322 FKE524322:FKF524322 FUA524322:FUB524322 GDW524322:GDX524322 GNS524322:GNT524322 GXO524322:GXP524322 HHK524322:HHL524322 HRG524322:HRH524322 IBC524322:IBD524322 IKY524322:IKZ524322 IUU524322:IUV524322 JEQ524322:JER524322 JOM524322:JON524322 JYI524322:JYJ524322 KIE524322:KIF524322 KSA524322:KSB524322 LBW524322:LBX524322 LLS524322:LLT524322 LVO524322:LVP524322 MFK524322:MFL524322 MPG524322:MPH524322 MZC524322:MZD524322 NIY524322:NIZ524322 NSU524322:NSV524322 OCQ524322:OCR524322 OMM524322:OMN524322 OWI524322:OWJ524322 PGE524322:PGF524322 PQA524322:PQB524322 PZW524322:PZX524322 QJS524322:QJT524322 QTO524322:QTP524322 RDK524322:RDL524322 RNG524322:RNH524322 RXC524322:RXD524322 SGY524322:SGZ524322 SQU524322:SQV524322 TAQ524322:TAR524322 TKM524322:TKN524322 TUI524322:TUJ524322 UEE524322:UEF524322 UOA524322:UOB524322 UXW524322:UXX524322 VHS524322:VHT524322 VRO524322:VRP524322 WBK524322:WBL524322 WLG524322:WLH524322 WVC524322:WVD524322 IQ589858:IR589858 SM589858:SN589858 ACI589858:ACJ589858 AME589858:AMF589858 AWA589858:AWB589858 BFW589858:BFX589858 BPS589858:BPT589858 BZO589858:BZP589858 CJK589858:CJL589858 CTG589858:CTH589858 DDC589858:DDD589858 DMY589858:DMZ589858 DWU589858:DWV589858 EGQ589858:EGR589858 EQM589858:EQN589858 FAI589858:FAJ589858 FKE589858:FKF589858 FUA589858:FUB589858 GDW589858:GDX589858 GNS589858:GNT589858 GXO589858:GXP589858 HHK589858:HHL589858 HRG589858:HRH589858 IBC589858:IBD589858 IKY589858:IKZ589858 IUU589858:IUV589858 JEQ589858:JER589858 JOM589858:JON589858 JYI589858:JYJ589858 KIE589858:KIF589858 KSA589858:KSB589858 LBW589858:LBX589858 LLS589858:LLT589858 LVO589858:LVP589858 MFK589858:MFL589858 MPG589858:MPH589858 MZC589858:MZD589858 NIY589858:NIZ589858 NSU589858:NSV589858 OCQ589858:OCR589858 OMM589858:OMN589858 OWI589858:OWJ589858 PGE589858:PGF589858 PQA589858:PQB589858 PZW589858:PZX589858 QJS589858:QJT589858 QTO589858:QTP589858 RDK589858:RDL589858 RNG589858:RNH589858 RXC589858:RXD589858 SGY589858:SGZ589858 SQU589858:SQV589858 TAQ589858:TAR589858 TKM589858:TKN589858 TUI589858:TUJ589858 UEE589858:UEF589858 UOA589858:UOB589858 UXW589858:UXX589858 VHS589858:VHT589858 VRO589858:VRP589858 WBK589858:WBL589858 WLG589858:WLH589858 WVC589858:WVD589858 IQ655394:IR655394 SM655394:SN655394 ACI655394:ACJ655394 AME655394:AMF655394 AWA655394:AWB655394 BFW655394:BFX655394 BPS655394:BPT655394 BZO655394:BZP655394 CJK655394:CJL655394 CTG655394:CTH655394 DDC655394:DDD655394 DMY655394:DMZ655394 DWU655394:DWV655394 EGQ655394:EGR655394 EQM655394:EQN655394 FAI655394:FAJ655394 FKE655394:FKF655394 FUA655394:FUB655394 GDW655394:GDX655394 GNS655394:GNT655394 GXO655394:GXP655394 HHK655394:HHL655394 HRG655394:HRH655394 IBC655394:IBD655394 IKY655394:IKZ655394 IUU655394:IUV655394 JEQ655394:JER655394 JOM655394:JON655394 JYI655394:JYJ655394 KIE655394:KIF655394 KSA655394:KSB655394 LBW655394:LBX655394 LLS655394:LLT655394 LVO655394:LVP655394 MFK655394:MFL655394 MPG655394:MPH655394 MZC655394:MZD655394 NIY655394:NIZ655394 NSU655394:NSV655394 OCQ655394:OCR655394 OMM655394:OMN655394 OWI655394:OWJ655394 PGE655394:PGF655394 PQA655394:PQB655394 PZW655394:PZX655394 QJS655394:QJT655394 QTO655394:QTP655394 RDK655394:RDL655394 RNG655394:RNH655394 RXC655394:RXD655394 SGY655394:SGZ655394 SQU655394:SQV655394 TAQ655394:TAR655394 TKM655394:TKN655394 TUI655394:TUJ655394 UEE655394:UEF655394 UOA655394:UOB655394 UXW655394:UXX655394 VHS655394:VHT655394 VRO655394:VRP655394 WBK655394:WBL655394 WLG655394:WLH655394 WVC655394:WVD655394 IQ720930:IR720930 SM720930:SN720930 ACI720930:ACJ720930 AME720930:AMF720930 AWA720930:AWB720930 BFW720930:BFX720930 BPS720930:BPT720930 BZO720930:BZP720930 CJK720930:CJL720930 CTG720930:CTH720930 DDC720930:DDD720930 DMY720930:DMZ720930 DWU720930:DWV720930 EGQ720930:EGR720930 EQM720930:EQN720930 FAI720930:FAJ720930 FKE720930:FKF720930 FUA720930:FUB720930 GDW720930:GDX720930 GNS720930:GNT720930 GXO720930:GXP720930 HHK720930:HHL720930 HRG720930:HRH720930 IBC720930:IBD720930 IKY720930:IKZ720930 IUU720930:IUV720930 JEQ720930:JER720930 JOM720930:JON720930 JYI720930:JYJ720930 KIE720930:KIF720930 KSA720930:KSB720930 LBW720930:LBX720930 LLS720930:LLT720930 LVO720930:LVP720930 MFK720930:MFL720930 MPG720930:MPH720930 MZC720930:MZD720930 NIY720930:NIZ720930 NSU720930:NSV720930 OCQ720930:OCR720930 OMM720930:OMN720930 OWI720930:OWJ720930 PGE720930:PGF720930 PQA720930:PQB720930 PZW720930:PZX720930 QJS720930:QJT720930 QTO720930:QTP720930 RDK720930:RDL720930 RNG720930:RNH720930 RXC720930:RXD720930 SGY720930:SGZ720930 SQU720930:SQV720930 TAQ720930:TAR720930 TKM720930:TKN720930 TUI720930:TUJ720930 UEE720930:UEF720930 UOA720930:UOB720930 UXW720930:UXX720930 VHS720930:VHT720930 VRO720930:VRP720930 WBK720930:WBL720930 WLG720930:WLH720930 WVC720930:WVD720930 IQ786466:IR786466 SM786466:SN786466 ACI786466:ACJ786466 AME786466:AMF786466 AWA786466:AWB786466 BFW786466:BFX786466 BPS786466:BPT786466 BZO786466:BZP786466 CJK786466:CJL786466 CTG786466:CTH786466 DDC786466:DDD786466 DMY786466:DMZ786466 DWU786466:DWV786466 EGQ786466:EGR786466 EQM786466:EQN786466 FAI786466:FAJ786466 FKE786466:FKF786466 FUA786466:FUB786466 GDW786466:GDX786466 GNS786466:GNT786466 GXO786466:GXP786466 HHK786466:HHL786466 HRG786466:HRH786466 IBC786466:IBD786466 IKY786466:IKZ786466 IUU786466:IUV786466 JEQ786466:JER786466 JOM786466:JON786466 JYI786466:JYJ786466 KIE786466:KIF786466 KSA786466:KSB786466 LBW786466:LBX786466 LLS786466:LLT786466 LVO786466:LVP786466 MFK786466:MFL786466 MPG786466:MPH786466 MZC786466:MZD786466 NIY786466:NIZ786466 NSU786466:NSV786466 OCQ786466:OCR786466 OMM786466:OMN786466 OWI786466:OWJ786466 PGE786466:PGF786466 PQA786466:PQB786466 PZW786466:PZX786466 QJS786466:QJT786466 QTO786466:QTP786466 RDK786466:RDL786466 RNG786466:RNH786466 RXC786466:RXD786466 SGY786466:SGZ786466 SQU786466:SQV786466 TAQ786466:TAR786466 TKM786466:TKN786466 TUI786466:TUJ786466 UEE786466:UEF786466 UOA786466:UOB786466 UXW786466:UXX786466 VHS786466:VHT786466 VRO786466:VRP786466 WBK786466:WBL786466 WLG786466:WLH786466 WVC786466:WVD786466 IQ852002:IR852002 SM852002:SN852002 ACI852002:ACJ852002 AME852002:AMF852002 AWA852002:AWB852002 BFW852002:BFX852002 BPS852002:BPT852002 BZO852002:BZP852002 CJK852002:CJL852002 CTG852002:CTH852002 DDC852002:DDD852002 DMY852002:DMZ852002 DWU852002:DWV852002 EGQ852002:EGR852002 EQM852002:EQN852002 FAI852002:FAJ852002 FKE852002:FKF852002 FUA852002:FUB852002 GDW852002:GDX852002 GNS852002:GNT852002 GXO852002:GXP852002 HHK852002:HHL852002 HRG852002:HRH852002 IBC852002:IBD852002 IKY852002:IKZ852002 IUU852002:IUV852002 JEQ852002:JER852002 JOM852002:JON852002 JYI852002:JYJ852002 KIE852002:KIF852002 KSA852002:KSB852002 LBW852002:LBX852002 LLS852002:LLT852002 LVO852002:LVP852002 MFK852002:MFL852002 MPG852002:MPH852002 MZC852002:MZD852002 NIY852002:NIZ852002 NSU852002:NSV852002 OCQ852002:OCR852002 OMM852002:OMN852002 OWI852002:OWJ852002 PGE852002:PGF852002 PQA852002:PQB852002 PZW852002:PZX852002 QJS852002:QJT852002 QTO852002:QTP852002 RDK852002:RDL852002 RNG852002:RNH852002 RXC852002:RXD852002 SGY852002:SGZ852002 SQU852002:SQV852002 TAQ852002:TAR852002 TKM852002:TKN852002 TUI852002:TUJ852002 UEE852002:UEF852002 UOA852002:UOB852002 UXW852002:UXX852002 VHS852002:VHT852002 VRO852002:VRP852002 WBK852002:WBL852002 WLG852002:WLH852002 WVC852002:WVD852002 IQ917538:IR917538 SM917538:SN917538 ACI917538:ACJ917538 AME917538:AMF917538 AWA917538:AWB917538 BFW917538:BFX917538 BPS917538:BPT917538 BZO917538:BZP917538 CJK917538:CJL917538 CTG917538:CTH917538 DDC917538:DDD917538 DMY917538:DMZ917538 DWU917538:DWV917538 EGQ917538:EGR917538 EQM917538:EQN917538 FAI917538:FAJ917538 FKE917538:FKF917538 FUA917538:FUB917538 GDW917538:GDX917538 GNS917538:GNT917538 GXO917538:GXP917538 HHK917538:HHL917538 HRG917538:HRH917538 IBC917538:IBD917538 IKY917538:IKZ917538 IUU917538:IUV917538 JEQ917538:JER917538 JOM917538:JON917538 JYI917538:JYJ917538 KIE917538:KIF917538 KSA917538:KSB917538 LBW917538:LBX917538 LLS917538:LLT917538 LVO917538:LVP917538 MFK917538:MFL917538 MPG917538:MPH917538 MZC917538:MZD917538 NIY917538:NIZ917538 NSU917538:NSV917538 OCQ917538:OCR917538 OMM917538:OMN917538 OWI917538:OWJ917538 PGE917538:PGF917538 PQA917538:PQB917538 PZW917538:PZX917538 QJS917538:QJT917538 QTO917538:QTP917538 RDK917538:RDL917538 RNG917538:RNH917538 RXC917538:RXD917538 SGY917538:SGZ917538 SQU917538:SQV917538 TAQ917538:TAR917538 TKM917538:TKN917538 TUI917538:TUJ917538 UEE917538:UEF917538 UOA917538:UOB917538 UXW917538:UXX917538 VHS917538:VHT917538 VRO917538:VRP917538 WBK917538:WBL917538 WLG917538:WLH917538 WVC917538:WVD917538 IQ983074:IR983074 SM983074:SN983074 ACI983074:ACJ983074 AME983074:AMF983074 AWA983074:AWB983074 BFW983074:BFX983074 BPS983074:BPT983074 BZO983074:BZP983074 CJK983074:CJL983074 CTG983074:CTH983074 DDC983074:DDD983074 DMY983074:DMZ983074 DWU983074:DWV983074 EGQ983074:EGR983074 EQM983074:EQN983074 FAI983074:FAJ983074 FKE983074:FKF983074 FUA983074:FUB983074 GDW983074:GDX983074 GNS983074:GNT983074 GXO983074:GXP983074 HHK983074:HHL983074 HRG983074:HRH983074 IBC983074:IBD983074 IKY983074:IKZ983074 IUU983074:IUV983074 JEQ983074:JER983074 JOM983074:JON983074 JYI983074:JYJ983074 KIE983074:KIF983074 KSA983074:KSB983074 LBW983074:LBX983074 LLS983074:LLT983074 LVO983074:LVP983074 MFK983074:MFL983074 MPG983074:MPH983074 MZC983074:MZD983074 NIY983074:NIZ983074 NSU983074:NSV983074 OCQ983074:OCR983074 OMM983074:OMN983074 OWI983074:OWJ983074 PGE983074:PGF983074 PQA983074:PQB983074 PZW983074:PZX983074 QJS983074:QJT983074 QTO983074:QTP983074 RDK983074:RDL983074 RNG983074:RNH983074 RXC983074:RXD983074 SGY983074:SGZ983074 SQU983074:SQV983074 TAQ983074:TAR983074 TKM983074:TKN983074 TUI983074:TUJ983074 UEE983074:UEF983074 UOA983074:UOB983074 UXW983074:UXX983074 VHS983074:VHT983074 VRO983074:VRP983074 WBK983074:WBL983074 WLG983074:WLH983074 WVC983074:WVD983074 IT65570:IU65570 SP65570:SQ65570 ACL65570:ACM65570 AMH65570:AMI65570 AWD65570:AWE65570 BFZ65570:BGA65570 BPV65570:BPW65570 BZR65570:BZS65570 CJN65570:CJO65570 CTJ65570:CTK65570 DDF65570:DDG65570 DNB65570:DNC65570 DWX65570:DWY65570 EGT65570:EGU65570 EQP65570:EQQ65570 FAL65570:FAM65570 FKH65570:FKI65570 FUD65570:FUE65570 GDZ65570:GEA65570 GNV65570:GNW65570 GXR65570:GXS65570 HHN65570:HHO65570 HRJ65570:HRK65570 IBF65570:IBG65570 ILB65570:ILC65570 IUX65570:IUY65570 JET65570:JEU65570 JOP65570:JOQ65570 JYL65570:JYM65570 KIH65570:KII65570 KSD65570:KSE65570 LBZ65570:LCA65570 LLV65570:LLW65570 LVR65570:LVS65570 MFN65570:MFO65570 MPJ65570:MPK65570 MZF65570:MZG65570 NJB65570:NJC65570 NSX65570:NSY65570 OCT65570:OCU65570 OMP65570:OMQ65570 OWL65570:OWM65570 PGH65570:PGI65570 PQD65570:PQE65570 PZZ65570:QAA65570 QJV65570:QJW65570 QTR65570:QTS65570 RDN65570:RDO65570 RNJ65570:RNK65570 RXF65570:RXG65570 SHB65570:SHC65570 SQX65570:SQY65570 TAT65570:TAU65570 TKP65570:TKQ65570 TUL65570:TUM65570 UEH65570:UEI65570 UOD65570:UOE65570 UXZ65570:UYA65570 VHV65570:VHW65570 VRR65570:VRS65570 WBN65570:WBO65570 WLJ65570:WLK65570 WVF65570:WVG65570 IT131106:IU131106 SP131106:SQ131106 ACL131106:ACM131106 AMH131106:AMI131106 AWD131106:AWE131106 BFZ131106:BGA131106 BPV131106:BPW131106 BZR131106:BZS131106 CJN131106:CJO131106 CTJ131106:CTK131106 DDF131106:DDG131106 DNB131106:DNC131106 DWX131106:DWY131106 EGT131106:EGU131106 EQP131106:EQQ131106 FAL131106:FAM131106 FKH131106:FKI131106 FUD131106:FUE131106 GDZ131106:GEA131106 GNV131106:GNW131106 GXR131106:GXS131106 HHN131106:HHO131106 HRJ131106:HRK131106 IBF131106:IBG131106 ILB131106:ILC131106 IUX131106:IUY131106 JET131106:JEU131106 JOP131106:JOQ131106 JYL131106:JYM131106 KIH131106:KII131106 KSD131106:KSE131106 LBZ131106:LCA131106 LLV131106:LLW131106 LVR131106:LVS131106 MFN131106:MFO131106 MPJ131106:MPK131106 MZF131106:MZG131106 NJB131106:NJC131106 NSX131106:NSY131106 OCT131106:OCU131106 OMP131106:OMQ131106 OWL131106:OWM131106 PGH131106:PGI131106 PQD131106:PQE131106 PZZ131106:QAA131106 QJV131106:QJW131106 QTR131106:QTS131106 RDN131106:RDO131106 RNJ131106:RNK131106 RXF131106:RXG131106 SHB131106:SHC131106 SQX131106:SQY131106 TAT131106:TAU131106 TKP131106:TKQ131106 TUL131106:TUM131106 UEH131106:UEI131106 UOD131106:UOE131106 UXZ131106:UYA131106 VHV131106:VHW131106 VRR131106:VRS131106 WBN131106:WBO131106 WLJ131106:WLK131106 WVF131106:WVG131106 IT196642:IU196642 SP196642:SQ196642 ACL196642:ACM196642 AMH196642:AMI196642 AWD196642:AWE196642 BFZ196642:BGA196642 BPV196642:BPW196642 BZR196642:BZS196642 CJN196642:CJO196642 CTJ196642:CTK196642 DDF196642:DDG196642 DNB196642:DNC196642 DWX196642:DWY196642 EGT196642:EGU196642 EQP196642:EQQ196642 FAL196642:FAM196642 FKH196642:FKI196642 FUD196642:FUE196642 GDZ196642:GEA196642 GNV196642:GNW196642 GXR196642:GXS196642 HHN196642:HHO196642 HRJ196642:HRK196642 IBF196642:IBG196642 ILB196642:ILC196642 IUX196642:IUY196642 JET196642:JEU196642 JOP196642:JOQ196642 JYL196642:JYM196642 KIH196642:KII196642 KSD196642:KSE196642 LBZ196642:LCA196642 LLV196642:LLW196642 LVR196642:LVS196642 MFN196642:MFO196642 MPJ196642:MPK196642 MZF196642:MZG196642 NJB196642:NJC196642 NSX196642:NSY196642 OCT196642:OCU196642 OMP196642:OMQ196642 OWL196642:OWM196642 PGH196642:PGI196642 PQD196642:PQE196642 PZZ196642:QAA196642 QJV196642:QJW196642 QTR196642:QTS196642 RDN196642:RDO196642 RNJ196642:RNK196642 RXF196642:RXG196642 SHB196642:SHC196642 SQX196642:SQY196642 TAT196642:TAU196642 TKP196642:TKQ196642 TUL196642:TUM196642 UEH196642:UEI196642 UOD196642:UOE196642 UXZ196642:UYA196642 VHV196642:VHW196642 VRR196642:VRS196642 WBN196642:WBO196642 WLJ196642:WLK196642 WVF196642:WVG196642 IT262178:IU262178 SP262178:SQ262178 ACL262178:ACM262178 AMH262178:AMI262178 AWD262178:AWE262178 BFZ262178:BGA262178 BPV262178:BPW262178 BZR262178:BZS262178 CJN262178:CJO262178 CTJ262178:CTK262178 DDF262178:DDG262178 DNB262178:DNC262178 DWX262178:DWY262178 EGT262178:EGU262178 EQP262178:EQQ262178 FAL262178:FAM262178 FKH262178:FKI262178 FUD262178:FUE262178 GDZ262178:GEA262178 GNV262178:GNW262178 GXR262178:GXS262178 HHN262178:HHO262178 HRJ262178:HRK262178 IBF262178:IBG262178 ILB262178:ILC262178 IUX262178:IUY262178 JET262178:JEU262178 JOP262178:JOQ262178 JYL262178:JYM262178 KIH262178:KII262178 KSD262178:KSE262178 LBZ262178:LCA262178 LLV262178:LLW262178 LVR262178:LVS262178 MFN262178:MFO262178 MPJ262178:MPK262178 MZF262178:MZG262178 NJB262178:NJC262178 NSX262178:NSY262178 OCT262178:OCU262178 OMP262178:OMQ262178 OWL262178:OWM262178 PGH262178:PGI262178 PQD262178:PQE262178 PZZ262178:QAA262178 QJV262178:QJW262178 QTR262178:QTS262178 RDN262178:RDO262178 RNJ262178:RNK262178 RXF262178:RXG262178 SHB262178:SHC262178 SQX262178:SQY262178 TAT262178:TAU262178 TKP262178:TKQ262178 TUL262178:TUM262178 UEH262178:UEI262178 UOD262178:UOE262178 UXZ262178:UYA262178 VHV262178:VHW262178 VRR262178:VRS262178 WBN262178:WBO262178 WLJ262178:WLK262178 WVF262178:WVG262178 IT327714:IU327714 SP327714:SQ327714 ACL327714:ACM327714 AMH327714:AMI327714 AWD327714:AWE327714 BFZ327714:BGA327714 BPV327714:BPW327714 BZR327714:BZS327714 CJN327714:CJO327714 CTJ327714:CTK327714 DDF327714:DDG327714 DNB327714:DNC327714 DWX327714:DWY327714 EGT327714:EGU327714 EQP327714:EQQ327714 FAL327714:FAM327714 FKH327714:FKI327714 FUD327714:FUE327714 GDZ327714:GEA327714 GNV327714:GNW327714 GXR327714:GXS327714 HHN327714:HHO327714 HRJ327714:HRK327714 IBF327714:IBG327714 ILB327714:ILC327714 IUX327714:IUY327714 JET327714:JEU327714 JOP327714:JOQ327714 JYL327714:JYM327714 KIH327714:KII327714 KSD327714:KSE327714 LBZ327714:LCA327714 LLV327714:LLW327714 LVR327714:LVS327714 MFN327714:MFO327714 MPJ327714:MPK327714 MZF327714:MZG327714 NJB327714:NJC327714 NSX327714:NSY327714 OCT327714:OCU327714 OMP327714:OMQ327714 OWL327714:OWM327714 PGH327714:PGI327714 PQD327714:PQE327714 PZZ327714:QAA327714 QJV327714:QJW327714 QTR327714:QTS327714 RDN327714:RDO327714 RNJ327714:RNK327714 RXF327714:RXG327714 SHB327714:SHC327714 SQX327714:SQY327714 TAT327714:TAU327714 TKP327714:TKQ327714 TUL327714:TUM327714 UEH327714:UEI327714 UOD327714:UOE327714 UXZ327714:UYA327714 VHV327714:VHW327714 VRR327714:VRS327714 WBN327714:WBO327714 WLJ327714:WLK327714 WVF327714:WVG327714 IT393250:IU393250 SP393250:SQ393250 ACL393250:ACM393250 AMH393250:AMI393250 AWD393250:AWE393250 BFZ393250:BGA393250 BPV393250:BPW393250 BZR393250:BZS393250 CJN393250:CJO393250 CTJ393250:CTK393250 DDF393250:DDG393250 DNB393250:DNC393250 DWX393250:DWY393250 EGT393250:EGU393250 EQP393250:EQQ393250 FAL393250:FAM393250 FKH393250:FKI393250 FUD393250:FUE393250 GDZ393250:GEA393250 GNV393250:GNW393250 GXR393250:GXS393250 HHN393250:HHO393250 HRJ393250:HRK393250 IBF393250:IBG393250 ILB393250:ILC393250 IUX393250:IUY393250 JET393250:JEU393250 JOP393250:JOQ393250 JYL393250:JYM393250 KIH393250:KII393250 KSD393250:KSE393250 LBZ393250:LCA393250 LLV393250:LLW393250 LVR393250:LVS393250 MFN393250:MFO393250 MPJ393250:MPK393250 MZF393250:MZG393250 NJB393250:NJC393250 NSX393250:NSY393250 OCT393250:OCU393250 OMP393250:OMQ393250 OWL393250:OWM393250 PGH393250:PGI393250 PQD393250:PQE393250 PZZ393250:QAA393250 QJV393250:QJW393250 QTR393250:QTS393250 RDN393250:RDO393250 RNJ393250:RNK393250 RXF393250:RXG393250 SHB393250:SHC393250 SQX393250:SQY393250 TAT393250:TAU393250 TKP393250:TKQ393250 TUL393250:TUM393250 UEH393250:UEI393250 UOD393250:UOE393250 UXZ393250:UYA393250 VHV393250:VHW393250 VRR393250:VRS393250 WBN393250:WBO393250 WLJ393250:WLK393250 WVF393250:WVG393250 IT458786:IU458786 SP458786:SQ458786 ACL458786:ACM458786 AMH458786:AMI458786 AWD458786:AWE458786 BFZ458786:BGA458786 BPV458786:BPW458786 BZR458786:BZS458786 CJN458786:CJO458786 CTJ458786:CTK458786 DDF458786:DDG458786 DNB458786:DNC458786 DWX458786:DWY458786 EGT458786:EGU458786 EQP458786:EQQ458786 FAL458786:FAM458786 FKH458786:FKI458786 FUD458786:FUE458786 GDZ458786:GEA458786 GNV458786:GNW458786 GXR458786:GXS458786 HHN458786:HHO458786 HRJ458786:HRK458786 IBF458786:IBG458786 ILB458786:ILC458786 IUX458786:IUY458786 JET458786:JEU458786 JOP458786:JOQ458786 JYL458786:JYM458786 KIH458786:KII458786 KSD458786:KSE458786 LBZ458786:LCA458786 LLV458786:LLW458786 LVR458786:LVS458786 MFN458786:MFO458786 MPJ458786:MPK458786 MZF458786:MZG458786 NJB458786:NJC458786 NSX458786:NSY458786 OCT458786:OCU458786 OMP458786:OMQ458786 OWL458786:OWM458786 PGH458786:PGI458786 PQD458786:PQE458786 PZZ458786:QAA458786 QJV458786:QJW458786 QTR458786:QTS458786 RDN458786:RDO458786 RNJ458786:RNK458786 RXF458786:RXG458786 SHB458786:SHC458786 SQX458786:SQY458786 TAT458786:TAU458786 TKP458786:TKQ458786 TUL458786:TUM458786 UEH458786:UEI458786 UOD458786:UOE458786 UXZ458786:UYA458786 VHV458786:VHW458786 VRR458786:VRS458786 WBN458786:WBO458786 WLJ458786:WLK458786 WVF458786:WVG458786 IT524322:IU524322 SP524322:SQ524322 ACL524322:ACM524322 AMH524322:AMI524322 AWD524322:AWE524322 BFZ524322:BGA524322 BPV524322:BPW524322 BZR524322:BZS524322 CJN524322:CJO524322 CTJ524322:CTK524322 DDF524322:DDG524322 DNB524322:DNC524322 DWX524322:DWY524322 EGT524322:EGU524322 EQP524322:EQQ524322 FAL524322:FAM524322 FKH524322:FKI524322 FUD524322:FUE524322 GDZ524322:GEA524322 GNV524322:GNW524322 GXR524322:GXS524322 HHN524322:HHO524322 HRJ524322:HRK524322 IBF524322:IBG524322 ILB524322:ILC524322 IUX524322:IUY524322 JET524322:JEU524322 JOP524322:JOQ524322 JYL524322:JYM524322 KIH524322:KII524322 KSD524322:KSE524322 LBZ524322:LCA524322 LLV524322:LLW524322 LVR524322:LVS524322 MFN524322:MFO524322 MPJ524322:MPK524322 MZF524322:MZG524322 NJB524322:NJC524322 NSX524322:NSY524322 OCT524322:OCU524322 OMP524322:OMQ524322 OWL524322:OWM524322 PGH524322:PGI524322 PQD524322:PQE524322 PZZ524322:QAA524322 QJV524322:QJW524322 QTR524322:QTS524322 RDN524322:RDO524322 RNJ524322:RNK524322 RXF524322:RXG524322 SHB524322:SHC524322 SQX524322:SQY524322 TAT524322:TAU524322 TKP524322:TKQ524322 TUL524322:TUM524322 UEH524322:UEI524322 UOD524322:UOE524322 UXZ524322:UYA524322 VHV524322:VHW524322 VRR524322:VRS524322 WBN524322:WBO524322 WLJ524322:WLK524322 WVF524322:WVG524322 IT589858:IU589858 SP589858:SQ589858 ACL589858:ACM589858 AMH589858:AMI589858 AWD589858:AWE589858 BFZ589858:BGA589858 BPV589858:BPW589858 BZR589858:BZS589858 CJN589858:CJO589858 CTJ589858:CTK589858 DDF589858:DDG589858 DNB589858:DNC589858 DWX589858:DWY589858 EGT589858:EGU589858 EQP589858:EQQ589858 FAL589858:FAM589858 FKH589858:FKI589858 FUD589858:FUE589858 GDZ589858:GEA589858 GNV589858:GNW589858 GXR589858:GXS589858 HHN589858:HHO589858 HRJ589858:HRK589858 IBF589858:IBG589858 ILB589858:ILC589858 IUX589858:IUY589858 JET589858:JEU589858 JOP589858:JOQ589858 JYL589858:JYM589858 KIH589858:KII589858 KSD589858:KSE589858 LBZ589858:LCA589858 LLV589858:LLW589858 LVR589858:LVS589858 MFN589858:MFO589858 MPJ589858:MPK589858 MZF589858:MZG589858 NJB589858:NJC589858 NSX589858:NSY589858 OCT589858:OCU589858 OMP589858:OMQ589858 OWL589858:OWM589858 PGH589858:PGI589858 PQD589858:PQE589858 PZZ589858:QAA589858 QJV589858:QJW589858 QTR589858:QTS589858 RDN589858:RDO589858 RNJ589858:RNK589858 RXF589858:RXG589858 SHB589858:SHC589858 SQX589858:SQY589858 TAT589858:TAU589858 TKP589858:TKQ589858 TUL589858:TUM589858 UEH589858:UEI589858 UOD589858:UOE589858 UXZ589858:UYA589858 VHV589858:VHW589858 VRR589858:VRS589858 WBN589858:WBO589858 WLJ589858:WLK589858 WVF589858:WVG589858 IT655394:IU655394 SP655394:SQ655394 ACL655394:ACM655394 AMH655394:AMI655394 AWD655394:AWE655394 BFZ655394:BGA655394 BPV655394:BPW655394 BZR655394:BZS655394 CJN655394:CJO655394 CTJ655394:CTK655394 DDF655394:DDG655394 DNB655394:DNC655394 DWX655394:DWY655394 EGT655394:EGU655394 EQP655394:EQQ655394 FAL655394:FAM655394 FKH655394:FKI655394 FUD655394:FUE655394 GDZ655394:GEA655394 GNV655394:GNW655394 GXR655394:GXS655394 HHN655394:HHO655394 HRJ655394:HRK655394 IBF655394:IBG655394 ILB655394:ILC655394 IUX655394:IUY655394 JET655394:JEU655394 JOP655394:JOQ655394 JYL655394:JYM655394 KIH655394:KII655394 KSD655394:KSE655394 LBZ655394:LCA655394 LLV655394:LLW655394 LVR655394:LVS655394 MFN655394:MFO655394 MPJ655394:MPK655394 MZF655394:MZG655394 NJB655394:NJC655394 NSX655394:NSY655394 OCT655394:OCU655394 OMP655394:OMQ655394 OWL655394:OWM655394 PGH655394:PGI655394 PQD655394:PQE655394 PZZ655394:QAA655394 QJV655394:QJW655394 QTR655394:QTS655394 RDN655394:RDO655394 RNJ655394:RNK655394 RXF655394:RXG655394 SHB655394:SHC655394 SQX655394:SQY655394 TAT655394:TAU655394 TKP655394:TKQ655394 TUL655394:TUM655394 UEH655394:UEI655394 UOD655394:UOE655394 UXZ655394:UYA655394 VHV655394:VHW655394 VRR655394:VRS655394 WBN655394:WBO655394 WLJ655394:WLK655394 WVF655394:WVG655394 IT720930:IU720930 SP720930:SQ720930 ACL720930:ACM720930 AMH720930:AMI720930 AWD720930:AWE720930 BFZ720930:BGA720930 BPV720930:BPW720930 BZR720930:BZS720930 CJN720930:CJO720930 CTJ720930:CTK720930 DDF720930:DDG720930 DNB720930:DNC720930 DWX720930:DWY720930 EGT720930:EGU720930 EQP720930:EQQ720930 FAL720930:FAM720930 FKH720930:FKI720930 FUD720930:FUE720930 GDZ720930:GEA720930 GNV720930:GNW720930 GXR720930:GXS720930 HHN720930:HHO720930 HRJ720930:HRK720930 IBF720930:IBG720930 ILB720930:ILC720930 IUX720930:IUY720930 JET720930:JEU720930 JOP720930:JOQ720930 JYL720930:JYM720930 KIH720930:KII720930 KSD720930:KSE720930 LBZ720930:LCA720930 LLV720930:LLW720930 LVR720930:LVS720930 MFN720930:MFO720930 MPJ720930:MPK720930 MZF720930:MZG720930 NJB720930:NJC720930 NSX720930:NSY720930 OCT720930:OCU720930 OMP720930:OMQ720930 OWL720930:OWM720930 PGH720930:PGI720930 PQD720930:PQE720930 PZZ720930:QAA720930 QJV720930:QJW720930 QTR720930:QTS720930 RDN720930:RDO720930 RNJ720930:RNK720930 RXF720930:RXG720930 SHB720930:SHC720930 SQX720930:SQY720930 TAT720930:TAU720930 TKP720930:TKQ720930 TUL720930:TUM720930 UEH720930:UEI720930 UOD720930:UOE720930 UXZ720930:UYA720930 VHV720930:VHW720930 VRR720930:VRS720930 WBN720930:WBO720930 WLJ720930:WLK720930 WVF720930:WVG720930 IT786466:IU786466 SP786466:SQ786466 ACL786466:ACM786466 AMH786466:AMI786466 AWD786466:AWE786466 BFZ786466:BGA786466 BPV786466:BPW786466 BZR786466:BZS786466 CJN786466:CJO786466 CTJ786466:CTK786466 DDF786466:DDG786466 DNB786466:DNC786466 DWX786466:DWY786466 EGT786466:EGU786466 EQP786466:EQQ786466 FAL786466:FAM786466 FKH786466:FKI786466 FUD786466:FUE786466 GDZ786466:GEA786466 GNV786466:GNW786466 GXR786466:GXS786466 HHN786466:HHO786466 HRJ786466:HRK786466 IBF786466:IBG786466 ILB786466:ILC786466 IUX786466:IUY786466 JET786466:JEU786466 JOP786466:JOQ786466 JYL786466:JYM786466 KIH786466:KII786466 KSD786466:KSE786466 LBZ786466:LCA786466 LLV786466:LLW786466 LVR786466:LVS786466 MFN786466:MFO786466 MPJ786466:MPK786466 MZF786466:MZG786466 NJB786466:NJC786466 NSX786466:NSY786466 OCT786466:OCU786466 OMP786466:OMQ786466 OWL786466:OWM786466 PGH786466:PGI786466 PQD786466:PQE786466 PZZ786466:QAA786466 QJV786466:QJW786466 QTR786466:QTS786466 RDN786466:RDO786466 RNJ786466:RNK786466 RXF786466:RXG786466 SHB786466:SHC786466 SQX786466:SQY786466 TAT786466:TAU786466 TKP786466:TKQ786466 TUL786466:TUM786466 UEH786466:UEI786466 UOD786466:UOE786466 UXZ786466:UYA786466 VHV786466:VHW786466 VRR786466:VRS786466 WBN786466:WBO786466 WLJ786466:WLK786466 WVF786466:WVG786466 IT852002:IU852002 SP852002:SQ852002 ACL852002:ACM852002 AMH852002:AMI852002 AWD852002:AWE852002 BFZ852002:BGA852002 BPV852002:BPW852002 BZR852002:BZS852002 CJN852002:CJO852002 CTJ852002:CTK852002 DDF852002:DDG852002 DNB852002:DNC852002 DWX852002:DWY852002 EGT852002:EGU852002 EQP852002:EQQ852002 FAL852002:FAM852002 FKH852002:FKI852002 FUD852002:FUE852002 GDZ852002:GEA852002 GNV852002:GNW852002 GXR852002:GXS852002 HHN852002:HHO852002 HRJ852002:HRK852002 IBF852002:IBG852002 ILB852002:ILC852002 IUX852002:IUY852002 JET852002:JEU852002 JOP852002:JOQ852002 JYL852002:JYM852002 KIH852002:KII852002 KSD852002:KSE852002 LBZ852002:LCA852002 LLV852002:LLW852002 LVR852002:LVS852002 MFN852002:MFO852002 MPJ852002:MPK852002 MZF852002:MZG852002 NJB852002:NJC852002 NSX852002:NSY852002 OCT852002:OCU852002 OMP852002:OMQ852002 OWL852002:OWM852002 PGH852002:PGI852002 PQD852002:PQE852002 PZZ852002:QAA852002 QJV852002:QJW852002 QTR852002:QTS852002 RDN852002:RDO852002 RNJ852002:RNK852002 RXF852002:RXG852002 SHB852002:SHC852002 SQX852002:SQY852002 TAT852002:TAU852002 TKP852002:TKQ852002 TUL852002:TUM852002 UEH852002:UEI852002 UOD852002:UOE852002 UXZ852002:UYA852002 VHV852002:VHW852002 VRR852002:VRS852002 WBN852002:WBO852002 WLJ852002:WLK852002 WVF852002:WVG852002 IT917538:IU917538 SP917538:SQ917538 ACL917538:ACM917538 AMH917538:AMI917538 AWD917538:AWE917538 BFZ917538:BGA917538 BPV917538:BPW917538 BZR917538:BZS917538 CJN917538:CJO917538 CTJ917538:CTK917538 DDF917538:DDG917538 DNB917538:DNC917538 DWX917538:DWY917538 EGT917538:EGU917538 EQP917538:EQQ917538 FAL917538:FAM917538 FKH917538:FKI917538 FUD917538:FUE917538 GDZ917538:GEA917538 GNV917538:GNW917538 GXR917538:GXS917538 HHN917538:HHO917538 HRJ917538:HRK917538 IBF917538:IBG917538 ILB917538:ILC917538 IUX917538:IUY917538 JET917538:JEU917538 JOP917538:JOQ917538 JYL917538:JYM917538 KIH917538:KII917538 KSD917538:KSE917538 LBZ917538:LCA917538 LLV917538:LLW917538 LVR917538:LVS917538 MFN917538:MFO917538 MPJ917538:MPK917538 MZF917538:MZG917538 NJB917538:NJC917538 NSX917538:NSY917538 OCT917538:OCU917538 OMP917538:OMQ917538 OWL917538:OWM917538 PGH917538:PGI917538 PQD917538:PQE917538 PZZ917538:QAA917538 QJV917538:QJW917538 QTR917538:QTS917538 RDN917538:RDO917538 RNJ917538:RNK917538 RXF917538:RXG917538 SHB917538:SHC917538 SQX917538:SQY917538 TAT917538:TAU917538 TKP917538:TKQ917538 TUL917538:TUM917538 UEH917538:UEI917538 UOD917538:UOE917538 UXZ917538:UYA917538 VHV917538:VHW917538 VRR917538:VRS917538 WBN917538:WBO917538 WLJ917538:WLK917538 WVF917538:WVG917538 IT983074:IU983074 SP983074:SQ983074 ACL983074:ACM983074 AMH983074:AMI983074 AWD983074:AWE983074 BFZ983074:BGA983074 BPV983074:BPW983074 BZR983074:BZS983074 CJN983074:CJO983074 CTJ983074:CTK983074 DDF983074:DDG983074 DNB983074:DNC983074 DWX983074:DWY983074 EGT983074:EGU983074 EQP983074:EQQ983074 FAL983074:FAM983074 FKH983074:FKI983074 FUD983074:FUE983074 GDZ983074:GEA983074 GNV983074:GNW983074 GXR983074:GXS983074 HHN983074:HHO983074 HRJ983074:HRK983074 IBF983074:IBG983074 ILB983074:ILC983074 IUX983074:IUY983074 JET983074:JEU983074 JOP983074:JOQ983074 JYL983074:JYM983074 KIH983074:KII983074 KSD983074:KSE983074 LBZ983074:LCA983074 LLV983074:LLW983074 LVR983074:LVS983074 MFN983074:MFO983074 MPJ983074:MPK983074 MZF983074:MZG983074 NJB983074:NJC983074 NSX983074:NSY983074 OCT983074:OCU983074 OMP983074:OMQ983074 OWL983074:OWM983074 PGH983074:PGI983074 PQD983074:PQE983074 PZZ983074:QAA983074 QJV983074:QJW983074 QTR983074:QTS983074 RDN983074:RDO983074 RNJ983074:RNK983074 RXF983074:RXG983074 SHB983074:SHC983074 SQX983074:SQY983074 TAT983074:TAU983074 TKP983074:TKQ983074 TUL983074:TUM983074 UEH983074:UEI983074 UOD983074:UOE983074 UXZ983074:UYA983074 VHV983074:VHW983074 VRR983074:VRS983074 WBN983074:WBO983074 WLJ983074:WLK983074 WVF983074:WVG983074 IZ65570:JA65570 SV65570:SW65570 ACR65570:ACS65570 AMN65570:AMO65570 AWJ65570:AWK65570 BGF65570:BGG65570 BQB65570:BQC65570 BZX65570:BZY65570 CJT65570:CJU65570 CTP65570:CTQ65570 DDL65570:DDM65570 DNH65570:DNI65570 DXD65570:DXE65570 EGZ65570:EHA65570 EQV65570:EQW65570 FAR65570:FAS65570 FKN65570:FKO65570 FUJ65570:FUK65570 GEF65570:GEG65570 GOB65570:GOC65570 GXX65570:GXY65570 HHT65570:HHU65570 HRP65570:HRQ65570 IBL65570:IBM65570 ILH65570:ILI65570 IVD65570:IVE65570 JEZ65570:JFA65570 JOV65570:JOW65570 JYR65570:JYS65570 KIN65570:KIO65570 KSJ65570:KSK65570 LCF65570:LCG65570 LMB65570:LMC65570 LVX65570:LVY65570 MFT65570:MFU65570 MPP65570:MPQ65570 MZL65570:MZM65570 NJH65570:NJI65570 NTD65570:NTE65570 OCZ65570:ODA65570 OMV65570:OMW65570 OWR65570:OWS65570 PGN65570:PGO65570 PQJ65570:PQK65570 QAF65570:QAG65570 QKB65570:QKC65570 QTX65570:QTY65570 RDT65570:RDU65570 RNP65570:RNQ65570 RXL65570:RXM65570 SHH65570:SHI65570 SRD65570:SRE65570 TAZ65570:TBA65570 TKV65570:TKW65570 TUR65570:TUS65570 UEN65570:UEO65570 UOJ65570:UOK65570 UYF65570:UYG65570 VIB65570:VIC65570 VRX65570:VRY65570 WBT65570:WBU65570 WLP65570:WLQ65570 WVL65570:WVM65570 IZ131106:JA131106 SV131106:SW131106 ACR131106:ACS131106 AMN131106:AMO131106 AWJ131106:AWK131106 BGF131106:BGG131106 BQB131106:BQC131106 BZX131106:BZY131106 CJT131106:CJU131106 CTP131106:CTQ131106 DDL131106:DDM131106 DNH131106:DNI131106 DXD131106:DXE131106 EGZ131106:EHA131106 EQV131106:EQW131106 FAR131106:FAS131106 FKN131106:FKO131106 FUJ131106:FUK131106 GEF131106:GEG131106 GOB131106:GOC131106 GXX131106:GXY131106 HHT131106:HHU131106 HRP131106:HRQ131106 IBL131106:IBM131106 ILH131106:ILI131106 IVD131106:IVE131106 JEZ131106:JFA131106 JOV131106:JOW131106 JYR131106:JYS131106 KIN131106:KIO131106 KSJ131106:KSK131106 LCF131106:LCG131106 LMB131106:LMC131106 LVX131106:LVY131106 MFT131106:MFU131106 MPP131106:MPQ131106 MZL131106:MZM131106 NJH131106:NJI131106 NTD131106:NTE131106 OCZ131106:ODA131106 OMV131106:OMW131106 OWR131106:OWS131106 PGN131106:PGO131106 PQJ131106:PQK131106 QAF131106:QAG131106 QKB131106:QKC131106 QTX131106:QTY131106 RDT131106:RDU131106 RNP131106:RNQ131106 RXL131106:RXM131106 SHH131106:SHI131106 SRD131106:SRE131106 TAZ131106:TBA131106 TKV131106:TKW131106 TUR131106:TUS131106 UEN131106:UEO131106 UOJ131106:UOK131106 UYF131106:UYG131106 VIB131106:VIC131106 VRX131106:VRY131106 WBT131106:WBU131106 WLP131106:WLQ131106 WVL131106:WVM131106 IZ196642:JA196642 SV196642:SW196642 ACR196642:ACS196642 AMN196642:AMO196642 AWJ196642:AWK196642 BGF196642:BGG196642 BQB196642:BQC196642 BZX196642:BZY196642 CJT196642:CJU196642 CTP196642:CTQ196642 DDL196642:DDM196642 DNH196642:DNI196642 DXD196642:DXE196642 EGZ196642:EHA196642 EQV196642:EQW196642 FAR196642:FAS196642 FKN196642:FKO196642 FUJ196642:FUK196642 GEF196642:GEG196642 GOB196642:GOC196642 GXX196642:GXY196642 HHT196642:HHU196642 HRP196642:HRQ196642 IBL196642:IBM196642 ILH196642:ILI196642 IVD196642:IVE196642 JEZ196642:JFA196642 JOV196642:JOW196642 JYR196642:JYS196642 KIN196642:KIO196642 KSJ196642:KSK196642 LCF196642:LCG196642 LMB196642:LMC196642 LVX196642:LVY196642 MFT196642:MFU196642 MPP196642:MPQ196642 MZL196642:MZM196642 NJH196642:NJI196642 NTD196642:NTE196642 OCZ196642:ODA196642 OMV196642:OMW196642 OWR196642:OWS196642 PGN196642:PGO196642 PQJ196642:PQK196642 QAF196642:QAG196642 QKB196642:QKC196642 QTX196642:QTY196642 RDT196642:RDU196642 RNP196642:RNQ196642 RXL196642:RXM196642 SHH196642:SHI196642 SRD196642:SRE196642 TAZ196642:TBA196642 TKV196642:TKW196642 TUR196642:TUS196642 UEN196642:UEO196642 UOJ196642:UOK196642 UYF196642:UYG196642 VIB196642:VIC196642 VRX196642:VRY196642 WBT196642:WBU196642 WLP196642:WLQ196642 WVL196642:WVM196642 IZ262178:JA262178 SV262178:SW262178 ACR262178:ACS262178 AMN262178:AMO262178 AWJ262178:AWK262178 BGF262178:BGG262178 BQB262178:BQC262178 BZX262178:BZY262178 CJT262178:CJU262178 CTP262178:CTQ262178 DDL262178:DDM262178 DNH262178:DNI262178 DXD262178:DXE262178 EGZ262178:EHA262178 EQV262178:EQW262178 FAR262178:FAS262178 FKN262178:FKO262178 FUJ262178:FUK262178 GEF262178:GEG262178 GOB262178:GOC262178 GXX262178:GXY262178 HHT262178:HHU262178 HRP262178:HRQ262178 IBL262178:IBM262178 ILH262178:ILI262178 IVD262178:IVE262178 JEZ262178:JFA262178 JOV262178:JOW262178 JYR262178:JYS262178 KIN262178:KIO262178 KSJ262178:KSK262178 LCF262178:LCG262178 LMB262178:LMC262178 LVX262178:LVY262178 MFT262178:MFU262178 MPP262178:MPQ262178 MZL262178:MZM262178 NJH262178:NJI262178 NTD262178:NTE262178 OCZ262178:ODA262178 OMV262178:OMW262178 OWR262178:OWS262178 PGN262178:PGO262178 PQJ262178:PQK262178 QAF262178:QAG262178 QKB262178:QKC262178 QTX262178:QTY262178 RDT262178:RDU262178 RNP262178:RNQ262178 RXL262178:RXM262178 SHH262178:SHI262178 SRD262178:SRE262178 TAZ262178:TBA262178 TKV262178:TKW262178 TUR262178:TUS262178 UEN262178:UEO262178 UOJ262178:UOK262178 UYF262178:UYG262178 VIB262178:VIC262178 VRX262178:VRY262178 WBT262178:WBU262178 WLP262178:WLQ262178 WVL262178:WVM262178 IZ327714:JA327714 SV327714:SW327714 ACR327714:ACS327714 AMN327714:AMO327714 AWJ327714:AWK327714 BGF327714:BGG327714 BQB327714:BQC327714 BZX327714:BZY327714 CJT327714:CJU327714 CTP327714:CTQ327714 DDL327714:DDM327714 DNH327714:DNI327714 DXD327714:DXE327714 EGZ327714:EHA327714 EQV327714:EQW327714 FAR327714:FAS327714 FKN327714:FKO327714 FUJ327714:FUK327714 GEF327714:GEG327714 GOB327714:GOC327714 GXX327714:GXY327714 HHT327714:HHU327714 HRP327714:HRQ327714 IBL327714:IBM327714 ILH327714:ILI327714 IVD327714:IVE327714 JEZ327714:JFA327714 JOV327714:JOW327714 JYR327714:JYS327714 KIN327714:KIO327714 KSJ327714:KSK327714 LCF327714:LCG327714 LMB327714:LMC327714 LVX327714:LVY327714 MFT327714:MFU327714 MPP327714:MPQ327714 MZL327714:MZM327714 NJH327714:NJI327714 NTD327714:NTE327714 OCZ327714:ODA327714 OMV327714:OMW327714 OWR327714:OWS327714 PGN327714:PGO327714 PQJ327714:PQK327714 QAF327714:QAG327714 QKB327714:QKC327714 QTX327714:QTY327714 RDT327714:RDU327714 RNP327714:RNQ327714 RXL327714:RXM327714 SHH327714:SHI327714 SRD327714:SRE327714 TAZ327714:TBA327714 TKV327714:TKW327714 TUR327714:TUS327714 UEN327714:UEO327714 UOJ327714:UOK327714 UYF327714:UYG327714 VIB327714:VIC327714 VRX327714:VRY327714 WBT327714:WBU327714 WLP327714:WLQ327714 WVL327714:WVM327714 IZ393250:JA393250 SV393250:SW393250 ACR393250:ACS393250 AMN393250:AMO393250 AWJ393250:AWK393250 BGF393250:BGG393250 BQB393250:BQC393250 BZX393250:BZY393250 CJT393250:CJU393250 CTP393250:CTQ393250 DDL393250:DDM393250 DNH393250:DNI393250 DXD393250:DXE393250 EGZ393250:EHA393250 EQV393250:EQW393250 FAR393250:FAS393250 FKN393250:FKO393250 FUJ393250:FUK393250 GEF393250:GEG393250 GOB393250:GOC393250 GXX393250:GXY393250 HHT393250:HHU393250 HRP393250:HRQ393250 IBL393250:IBM393250 ILH393250:ILI393250 IVD393250:IVE393250 JEZ393250:JFA393250 JOV393250:JOW393250 JYR393250:JYS393250 KIN393250:KIO393250 KSJ393250:KSK393250 LCF393250:LCG393250 LMB393250:LMC393250 LVX393250:LVY393250 MFT393250:MFU393250 MPP393250:MPQ393250 MZL393250:MZM393250 NJH393250:NJI393250 NTD393250:NTE393250 OCZ393250:ODA393250 OMV393250:OMW393250 OWR393250:OWS393250 PGN393250:PGO393250 PQJ393250:PQK393250 QAF393250:QAG393250 QKB393250:QKC393250 QTX393250:QTY393250 RDT393250:RDU393250 RNP393250:RNQ393250 RXL393250:RXM393250 SHH393250:SHI393250 SRD393250:SRE393250 TAZ393250:TBA393250 TKV393250:TKW393250 TUR393250:TUS393250 UEN393250:UEO393250 UOJ393250:UOK393250 UYF393250:UYG393250 VIB393250:VIC393250 VRX393250:VRY393250 WBT393250:WBU393250 WLP393250:WLQ393250 WVL393250:WVM393250 IZ458786:JA458786 SV458786:SW458786 ACR458786:ACS458786 AMN458786:AMO458786 AWJ458786:AWK458786 BGF458786:BGG458786 BQB458786:BQC458786 BZX458786:BZY458786 CJT458786:CJU458786 CTP458786:CTQ458786 DDL458786:DDM458786 DNH458786:DNI458786 DXD458786:DXE458786 EGZ458786:EHA458786 EQV458786:EQW458786 FAR458786:FAS458786 FKN458786:FKO458786 FUJ458786:FUK458786 GEF458786:GEG458786 GOB458786:GOC458786 GXX458786:GXY458786 HHT458786:HHU458786 HRP458786:HRQ458786 IBL458786:IBM458786 ILH458786:ILI458786 IVD458786:IVE458786 JEZ458786:JFA458786 JOV458786:JOW458786 JYR458786:JYS458786 KIN458786:KIO458786 KSJ458786:KSK458786 LCF458786:LCG458786 LMB458786:LMC458786 LVX458786:LVY458786 MFT458786:MFU458786 MPP458786:MPQ458786 MZL458786:MZM458786 NJH458786:NJI458786 NTD458786:NTE458786 OCZ458786:ODA458786 OMV458786:OMW458786 OWR458786:OWS458786 PGN458786:PGO458786 PQJ458786:PQK458786 QAF458786:QAG458786 QKB458786:QKC458786 QTX458786:QTY458786 RDT458786:RDU458786 RNP458786:RNQ458786 RXL458786:RXM458786 SHH458786:SHI458786 SRD458786:SRE458786 TAZ458786:TBA458786 TKV458786:TKW458786 TUR458786:TUS458786 UEN458786:UEO458786 UOJ458786:UOK458786 UYF458786:UYG458786 VIB458786:VIC458786 VRX458786:VRY458786 WBT458786:WBU458786 WLP458786:WLQ458786 WVL458786:WVM458786 IZ524322:JA524322 SV524322:SW524322 ACR524322:ACS524322 AMN524322:AMO524322 AWJ524322:AWK524322 BGF524322:BGG524322 BQB524322:BQC524322 BZX524322:BZY524322 CJT524322:CJU524322 CTP524322:CTQ524322 DDL524322:DDM524322 DNH524322:DNI524322 DXD524322:DXE524322 EGZ524322:EHA524322 EQV524322:EQW524322 FAR524322:FAS524322 FKN524322:FKO524322 FUJ524322:FUK524322 GEF524322:GEG524322 GOB524322:GOC524322 GXX524322:GXY524322 HHT524322:HHU524322 HRP524322:HRQ524322 IBL524322:IBM524322 ILH524322:ILI524322 IVD524322:IVE524322 JEZ524322:JFA524322 JOV524322:JOW524322 JYR524322:JYS524322 KIN524322:KIO524322 KSJ524322:KSK524322 LCF524322:LCG524322 LMB524322:LMC524322 LVX524322:LVY524322 MFT524322:MFU524322 MPP524322:MPQ524322 MZL524322:MZM524322 NJH524322:NJI524322 NTD524322:NTE524322 OCZ524322:ODA524322 OMV524322:OMW524322 OWR524322:OWS524322 PGN524322:PGO524322 PQJ524322:PQK524322 QAF524322:QAG524322 QKB524322:QKC524322 QTX524322:QTY524322 RDT524322:RDU524322 RNP524322:RNQ524322 RXL524322:RXM524322 SHH524322:SHI524322 SRD524322:SRE524322 TAZ524322:TBA524322 TKV524322:TKW524322 TUR524322:TUS524322 UEN524322:UEO524322 UOJ524322:UOK524322 UYF524322:UYG524322 VIB524322:VIC524322 VRX524322:VRY524322 WBT524322:WBU524322 WLP524322:WLQ524322 WVL524322:WVM524322 IZ589858:JA589858 SV589858:SW589858 ACR589858:ACS589858 AMN589858:AMO589858 AWJ589858:AWK589858 BGF589858:BGG589858 BQB589858:BQC589858 BZX589858:BZY589858 CJT589858:CJU589858 CTP589858:CTQ589858 DDL589858:DDM589858 DNH589858:DNI589858 DXD589858:DXE589858 EGZ589858:EHA589858 EQV589858:EQW589858 FAR589858:FAS589858 FKN589858:FKO589858 FUJ589858:FUK589858 GEF589858:GEG589858 GOB589858:GOC589858 GXX589858:GXY589858 HHT589858:HHU589858 HRP589858:HRQ589858 IBL589858:IBM589858 ILH589858:ILI589858 IVD589858:IVE589858 JEZ589858:JFA589858 JOV589858:JOW589858 JYR589858:JYS589858 KIN589858:KIO589858 KSJ589858:KSK589858 LCF589858:LCG589858 LMB589858:LMC589858 LVX589858:LVY589858 MFT589858:MFU589858 MPP589858:MPQ589858 MZL589858:MZM589858 NJH589858:NJI589858 NTD589858:NTE589858 OCZ589858:ODA589858 OMV589858:OMW589858 OWR589858:OWS589858 PGN589858:PGO589858 PQJ589858:PQK589858 QAF589858:QAG589858 QKB589858:QKC589858 QTX589858:QTY589858 RDT589858:RDU589858 RNP589858:RNQ589858 RXL589858:RXM589858 SHH589858:SHI589858 SRD589858:SRE589858 TAZ589858:TBA589858 TKV589858:TKW589858 TUR589858:TUS589858 UEN589858:UEO589858 UOJ589858:UOK589858 UYF589858:UYG589858 VIB589858:VIC589858 VRX589858:VRY589858 WBT589858:WBU589858 WLP589858:WLQ589858 WVL589858:WVM589858 IZ655394:JA655394 SV655394:SW655394 ACR655394:ACS655394 AMN655394:AMO655394 AWJ655394:AWK655394 BGF655394:BGG655394 BQB655394:BQC655394 BZX655394:BZY655394 CJT655394:CJU655394 CTP655394:CTQ655394 DDL655394:DDM655394 DNH655394:DNI655394 DXD655394:DXE655394 EGZ655394:EHA655394 EQV655394:EQW655394 FAR655394:FAS655394 FKN655394:FKO655394 FUJ655394:FUK655394 GEF655394:GEG655394 GOB655394:GOC655394 GXX655394:GXY655394 HHT655394:HHU655394 HRP655394:HRQ655394 IBL655394:IBM655394 ILH655394:ILI655394 IVD655394:IVE655394 JEZ655394:JFA655394 JOV655394:JOW655394 JYR655394:JYS655394 KIN655394:KIO655394 KSJ655394:KSK655394 LCF655394:LCG655394 LMB655394:LMC655394 LVX655394:LVY655394 MFT655394:MFU655394 MPP655394:MPQ655394 MZL655394:MZM655394 NJH655394:NJI655394 NTD655394:NTE655394 OCZ655394:ODA655394 OMV655394:OMW655394 OWR655394:OWS655394 PGN655394:PGO655394 PQJ655394:PQK655394 QAF655394:QAG655394 QKB655394:QKC655394 QTX655394:QTY655394 RDT655394:RDU655394 RNP655394:RNQ655394 RXL655394:RXM655394 SHH655394:SHI655394 SRD655394:SRE655394 TAZ655394:TBA655394 TKV655394:TKW655394 TUR655394:TUS655394 UEN655394:UEO655394 UOJ655394:UOK655394 UYF655394:UYG655394 VIB655394:VIC655394 VRX655394:VRY655394 WBT655394:WBU655394 WLP655394:WLQ655394 WVL655394:WVM655394 IZ720930:JA720930 SV720930:SW720930 ACR720930:ACS720930 AMN720930:AMO720930 AWJ720930:AWK720930 BGF720930:BGG720930 BQB720930:BQC720930 BZX720930:BZY720930 CJT720930:CJU720930 CTP720930:CTQ720930 DDL720930:DDM720930 DNH720930:DNI720930 DXD720930:DXE720930 EGZ720930:EHA720930 EQV720930:EQW720930 FAR720930:FAS720930 FKN720930:FKO720930 FUJ720930:FUK720930 GEF720930:GEG720930 GOB720930:GOC720930 GXX720930:GXY720930 HHT720930:HHU720930 HRP720930:HRQ720930 IBL720930:IBM720930 ILH720930:ILI720930 IVD720930:IVE720930 JEZ720930:JFA720930 JOV720930:JOW720930 JYR720930:JYS720930 KIN720930:KIO720930 KSJ720930:KSK720930 LCF720930:LCG720930 LMB720930:LMC720930 LVX720930:LVY720930 MFT720930:MFU720930 MPP720930:MPQ720930 MZL720930:MZM720930 NJH720930:NJI720930 NTD720930:NTE720930 OCZ720930:ODA720930 OMV720930:OMW720930 OWR720930:OWS720930 PGN720930:PGO720930 PQJ720930:PQK720930 QAF720930:QAG720930 QKB720930:QKC720930 QTX720930:QTY720930 RDT720930:RDU720930 RNP720930:RNQ720930 RXL720930:RXM720930 SHH720930:SHI720930 SRD720930:SRE720930 TAZ720930:TBA720930 TKV720930:TKW720930 TUR720930:TUS720930 UEN720930:UEO720930 UOJ720930:UOK720930 UYF720930:UYG720930 VIB720930:VIC720930 VRX720930:VRY720930 WBT720930:WBU720930 WLP720930:WLQ720930 WVL720930:WVM720930 IZ786466:JA786466 SV786466:SW786466 ACR786466:ACS786466 AMN786466:AMO786466 AWJ786466:AWK786466 BGF786466:BGG786466 BQB786466:BQC786466 BZX786466:BZY786466 CJT786466:CJU786466 CTP786466:CTQ786466 DDL786466:DDM786466 DNH786466:DNI786466 DXD786466:DXE786466 EGZ786466:EHA786466 EQV786466:EQW786466 FAR786466:FAS786466 FKN786466:FKO786466 FUJ786466:FUK786466 GEF786466:GEG786466 GOB786466:GOC786466 GXX786466:GXY786466 HHT786466:HHU786466 HRP786466:HRQ786466 IBL786466:IBM786466 ILH786466:ILI786466 IVD786466:IVE786466 JEZ786466:JFA786466 JOV786466:JOW786466 JYR786466:JYS786466 KIN786466:KIO786466 KSJ786466:KSK786466 LCF786466:LCG786466 LMB786466:LMC786466 LVX786466:LVY786466 MFT786466:MFU786466 MPP786466:MPQ786466 MZL786466:MZM786466 NJH786466:NJI786466 NTD786466:NTE786466 OCZ786466:ODA786466 OMV786466:OMW786466 OWR786466:OWS786466 PGN786466:PGO786466 PQJ786466:PQK786466 QAF786466:QAG786466 QKB786466:QKC786466 QTX786466:QTY786466 RDT786466:RDU786466 RNP786466:RNQ786466 RXL786466:RXM786466 SHH786466:SHI786466 SRD786466:SRE786466 TAZ786466:TBA786466 TKV786466:TKW786466 TUR786466:TUS786466 UEN786466:UEO786466 UOJ786466:UOK786466 UYF786466:UYG786466 VIB786466:VIC786466 VRX786466:VRY786466 WBT786466:WBU786466 WLP786466:WLQ786466 WVL786466:WVM786466 IZ852002:JA852002 SV852002:SW852002 ACR852002:ACS852002 AMN852002:AMO852002 AWJ852002:AWK852002 BGF852002:BGG852002 BQB852002:BQC852002 BZX852002:BZY852002 CJT852002:CJU852002 CTP852002:CTQ852002 DDL852002:DDM852002 DNH852002:DNI852002 DXD852002:DXE852002 EGZ852002:EHA852002 EQV852002:EQW852002 FAR852002:FAS852002 FKN852002:FKO852002 FUJ852002:FUK852002 GEF852002:GEG852002 GOB852002:GOC852002 GXX852002:GXY852002 HHT852002:HHU852002 HRP852002:HRQ852002 IBL852002:IBM852002 ILH852002:ILI852002 IVD852002:IVE852002 JEZ852002:JFA852002 JOV852002:JOW852002 JYR852002:JYS852002 KIN852002:KIO852002 KSJ852002:KSK852002 LCF852002:LCG852002 LMB852002:LMC852002 LVX852002:LVY852002 MFT852002:MFU852002 MPP852002:MPQ852002 MZL852002:MZM852002 NJH852002:NJI852002 NTD852002:NTE852002 OCZ852002:ODA852002 OMV852002:OMW852002 OWR852002:OWS852002 PGN852002:PGO852002 PQJ852002:PQK852002 QAF852002:QAG852002 QKB852002:QKC852002 QTX852002:QTY852002 RDT852002:RDU852002 RNP852002:RNQ852002 RXL852002:RXM852002 SHH852002:SHI852002 SRD852002:SRE852002 TAZ852002:TBA852002 TKV852002:TKW852002 TUR852002:TUS852002 UEN852002:UEO852002 UOJ852002:UOK852002 UYF852002:UYG852002 VIB852002:VIC852002 VRX852002:VRY852002 WBT852002:WBU852002 WLP852002:WLQ852002 WVL852002:WVM852002 IZ917538:JA917538 SV917538:SW917538 ACR917538:ACS917538 AMN917538:AMO917538 AWJ917538:AWK917538 BGF917538:BGG917538 BQB917538:BQC917538 BZX917538:BZY917538 CJT917538:CJU917538 CTP917538:CTQ917538 DDL917538:DDM917538 DNH917538:DNI917538 DXD917538:DXE917538 EGZ917538:EHA917538 EQV917538:EQW917538 FAR917538:FAS917538 FKN917538:FKO917538 FUJ917538:FUK917538 GEF917538:GEG917538 GOB917538:GOC917538 GXX917538:GXY917538 HHT917538:HHU917538 HRP917538:HRQ917538 IBL917538:IBM917538 ILH917538:ILI917538 IVD917538:IVE917538 JEZ917538:JFA917538 JOV917538:JOW917538 JYR917538:JYS917538 KIN917538:KIO917538 KSJ917538:KSK917538 LCF917538:LCG917538 LMB917538:LMC917538 LVX917538:LVY917538 MFT917538:MFU917538 MPP917538:MPQ917538 MZL917538:MZM917538 NJH917538:NJI917538 NTD917538:NTE917538 OCZ917538:ODA917538 OMV917538:OMW917538 OWR917538:OWS917538 PGN917538:PGO917538 PQJ917538:PQK917538 QAF917538:QAG917538 QKB917538:QKC917538 QTX917538:QTY917538 RDT917538:RDU917538 RNP917538:RNQ917538 RXL917538:RXM917538 SHH917538:SHI917538 SRD917538:SRE917538 TAZ917538:TBA917538 TKV917538:TKW917538 TUR917538:TUS917538 UEN917538:UEO917538 UOJ917538:UOK917538 UYF917538:UYG917538 VIB917538:VIC917538 VRX917538:VRY917538 WBT917538:WBU917538 WLP917538:WLQ917538 WVL917538:WVM917538 IZ983074:JA983074 SV983074:SW983074 ACR983074:ACS983074 AMN983074:AMO983074 AWJ983074:AWK983074 BGF983074:BGG983074 BQB983074:BQC983074 BZX983074:BZY983074 CJT983074:CJU983074 CTP983074:CTQ983074 DDL983074:DDM983074 DNH983074:DNI983074 DXD983074:DXE983074 EGZ983074:EHA983074 EQV983074:EQW983074 FAR983074:FAS983074 FKN983074:FKO983074 FUJ983074:FUK983074 GEF983074:GEG983074 GOB983074:GOC983074 GXX983074:GXY983074 HHT983074:HHU983074 HRP983074:HRQ983074 IBL983074:IBM983074 ILH983074:ILI983074 IVD983074:IVE983074 JEZ983074:JFA983074 JOV983074:JOW983074 JYR983074:JYS983074 KIN983074:KIO983074 KSJ983074:KSK983074 LCF983074:LCG983074 LMB983074:LMC983074 LVX983074:LVY983074 MFT983074:MFU983074 MPP983074:MPQ983074 MZL983074:MZM983074 NJH983074:NJI983074 NTD983074:NTE983074 OCZ983074:ODA983074 OMV983074:OMW983074 OWR983074:OWS983074 PGN983074:PGO983074 PQJ983074:PQK983074 QAF983074:QAG983074 QKB983074:QKC983074 QTX983074:QTY983074 RDT983074:RDU983074 RNP983074:RNQ983074 RXL983074:RXM983074 SHH983074:SHI983074 SRD983074:SRE983074 TAZ983074:TBA983074 TKV983074:TKW983074 TUR983074:TUS983074 UEN983074:UEO983074 UOJ983074:UOK983074 UYF983074:UYG983074 VIB983074:VIC983074 VRX983074:VRY983074 WBT983074:WBU983074 WLP983074:WLQ983074 WVL983074:WVM983074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IH33:II33 SD33:SE33 WVR33:WVS33 WLV33:WLW33 WBZ33:WCA33 VSD33:VSE33 VIH33:VII33 UYL33:UYM33 UOP33:UOQ33 UET33:UEU33 TUX33:TUY33 TLB33:TLC33 TBF33:TBG33 SRJ33:SRK33 SHN33:SHO33 RXR33:RXS33 RNV33:RNW33 RDZ33:REA33 QUD33:QUE33 QKH33:QKI33 QAL33:QAM33 PQP33:PQQ33 PGT33:PGU33 OWX33:OWY33 ONB33:ONC33 ODF33:ODG33 NTJ33:NTK33 NJN33:NJO33 MZR33:MZS33 MPV33:MPW33 MFZ33:MGA33 LWD33:LWE33 LMH33:LMI33 LCL33:LCM33 KSP33:KSQ33 KIT33:KIU33 JYX33:JYY33 JPB33:JPC33 JFF33:JFG33 IVJ33:IVK33 ILN33:ILO33 IBR33:IBS33 HRV33:HRW33 HHZ33:HIA33 GYD33:GYE33 GOH33:GOI33 GEL33:GEM33 FUP33:FUQ33 FKT33:FKU33 FAX33:FAY33 ERB33:ERC33 EHF33:EHG33 DXJ33:DXK33 DNN33:DNO33 DDR33:DDS33 CTV33:CTW33 CJZ33:CKA33 CAD33:CAE33 BQH33:BQI33 BGL33:BGM33 AWP33:AWQ33 AMT33:AMU33 ACX33:ACY33 TB33:TC33 JF33:JG33 WVO33:WVP33 WLS33:WLT33 WBW33:WBX33 VSA33:VSB33 VIE33:VIF33 UYI33:UYJ33 UOM33:UON33 UEQ33:UER33 TUU33:TUV33 TKY33:TKZ33 TBC33:TBD33 SRG33:SRH33 SHK33:SHL33 RXO33:RXP33 RNS33:RNT33 RDW33:RDX33 QUA33:QUB33 QKE33:QKF33 QAI33:QAJ33 PQM33:PQN33 PGQ33:PGR33 OWU33:OWV33 OMY33:OMZ33 ODC33:ODD33 NTG33:NTH33 NJK33:NJL33 MZO33:MZP33 MPS33:MPT33 MFW33:MFX33 LWA33:LWB33 LME33:LMF33 LCI33:LCJ33 KSM33:KSN33 KIQ33:KIR33 JYU33:JYV33 JOY33:JOZ33 JFC33:JFD33 IVG33:IVH33 ILK33:ILL33 IBO33:IBP33 HRS33:HRT33 HHW33:HHX33 GYA33:GYB33 GOE33:GOF33 GEI33:GEJ33 FUM33:FUN33 FKQ33:FKR33 FAU33:FAV33 EQY33:EQZ33 EHC33:EHD33 DXG33:DXH33 DNK33:DNL33 DDO33:DDP33 CTS33:CTT33 CJW33:CJX33 CAA33:CAB33 BQE33:BQF33 BGI33:BGJ33 AWM33:AWN33 AMQ33:AMR33 ACU33:ACV33 SY33:SZ33 JC33:JD33 WVL33:WVM33 WLP33:WLQ33 WBT33:WBU33 VRX33:VRY33 VIB33:VIC33 UYF33:UYG33 UOJ33:UOK33 UEN33:UEO33 TUR33:TUS33 TKV33:TKW33 TAZ33:TBA33 SRD33:SRE33 SHH33:SHI33 RXL33:RXM33 RNP33:RNQ33 RDT33:RDU33 QTX33:QTY33 QKB33:QKC33 QAF33:QAG33 PQJ33:PQK33 PGN33:PGO33 OWR33:OWS33 OMV33:OMW33 OCZ33:ODA33 NTD33:NTE33 NJH33:NJI33 MZL33:MZM33 MPP33:MPQ33 MFT33:MFU33 LVX33:LVY33 LMB33:LMC33 LCF33:LCG33 KSJ33:KSK33 KIN33:KIO33 JYR33:JYS33 JOV33:JOW33 JEZ33:JFA33 IVD33:IVE33 ILH33:ILI33 IBL33:IBM33 HRP33:HRQ33 HHT33:HHU33 GXX33:GXY33 GOB33:GOC33 GEF33:GEG33 FUJ33:FUK33 FKN33:FKO33 FAR33:FAS33 EQV33:EQW33 EGZ33:EHA33 DXD33:DXE33 DNH33:DNI33 DDL33:DDM33 CTP33:CTQ33 CJT33:CJU33 BZX33:BZY33 BQB33:BQC33 BGF33:BGG33 AWJ33:AWK33 AMN33:AMO33 ACR33:ACS33 SV33:SW33 IZ33:JA33 WVF33:WVG33 WLJ33:WLK33 WBN33:WBO33 VRR33:VRS33 VHV33:VHW33 UXZ33:UYA33 UOD33:UOE33 UEH33:UEI33 TUL33:TUM33 TKP33:TKQ33 TAT33:TAU33 SQX33:SQY33 SHB33:SHC33 RXF33:RXG33 RNJ33:RNK33 RDN33:RDO33 QTR33:QTS33 QJV33:QJW33 PZZ33:QAA33 PQD33:PQE33 PGH33:PGI33 OWL33:OWM33 OMP33:OMQ33 OCT33:OCU33 NSX33:NSY33 NJB33:NJC33 MZF33:MZG33 MPJ33:MPK33 MFN33:MFO33 LVR33:LVS33 LLV33:LLW33 LBZ33:LCA33 KSD33:KSE33 KIH33:KII33 JYL33:JYM33 JOP33:JOQ33 JET33:JEU33 IUX33:IUY33 ILB33:ILC33 IBF33:IBG33 HRJ33:HRK33 HHN33:HHO33 GXR33:GXS33 GNV33:GNW33 GDZ33:GEA33 FUD33:FUE33 FKH33:FKI33 FAL33:FAM33 EQP33:EQQ33 EGT33:EGU33 DWX33:DWY33 DNB33:DNC33 DDF33:DDG33 CTJ33:CTK33 CJN33:CJO33 BZR33:BZS33 BPV33:BPW33 BFZ33:BGA33 AWD33:AWE33 AMH33:AMI33 ACL33:ACM33 SP33:SQ33 IT33:IU33 WVC33:WVD33 WLG33:WLH33 WBK33:WBL33 VRO33:VRP33 VHS33:VHT33 UXW33:UXX33 UOA33:UOB33 UEE33:UEF33 TUI33:TUJ33 TKM33:TKN33 TAQ33:TAR33 SQU33:SQV33 SGY33:SGZ33 RXC33:RXD33 RNG33:RNH33 RDK33:RDL33 QTO33:QTP33 QJS33:QJT33 PZW33:PZX33 PQA33:PQB33 PGE33:PGF33 OWI33:OWJ33 OMM33:OMN33 OCQ33:OCR33 NSU33:NSV33 NIY33:NIZ33 MZC33:MZD33 MPG33:MPH33 MFK33:MFL33 LVO33:LVP33 LLS33:LLT33 LBW33:LBX33 KSA33:KSB33 KIE33:KIF33 JYI33:JYJ33 JOM33:JON33 JEQ33:JER33 IUU33:IUV33 IKY33:IKZ33 IBC33:IBD33 HRG33:HRH33 HHK33:HHL33 GXO33:GXP33 GNS33:GNT33 GDW33:GDX33 FUA33:FUB33 FKE33:FKF33 FAI33:FAJ33 EQM33:EQN33 EGQ33:EGR33 DWU33:DWV33 DMY33:DMZ33 DDC33:DDD33 CTG33:CTH33 CJK33:CJL33 BZO33:BZP33 BPS33:BPT33 BFW33:BFX33 AWA33:AWB33 AME33:AMF33 ACI33:ACJ33 SM33:SN33 IQ33:IR33 WUZ33:WVA33 WLD33:WLE33 WBH33:WBI33 VRL33:VRM33 VHP33:VHQ33 UXT33:UXU33 UNX33:UNY33 UEB33:UEC33 TUF33:TUG33 TKJ33:TKK33 TAN33:TAO33 SQR33:SQS33 SGV33:SGW33 RWZ33:RXA33 RND33:RNE33 RDH33:RDI33 QTL33:QTM33 QJP33:QJQ33 PZT33:PZU33 PPX33:PPY33 PGB33:PGC33 OWF33:OWG33 OMJ33:OMK33 OCN33:OCO33 NSR33:NSS33 NIV33:NIW33 MYZ33:MZA33 MPD33:MPE33 MFH33:MFI33 LVL33:LVM33 LLP33:LLQ33 LBT33:LBU33 KRX33:KRY33 KIB33:KIC33 JYF33:JYG33 JOJ33:JOK33 JEN33:JEO33 IUR33:IUS33 IKV33:IKW33 IAZ33:IBA33 HRD33:HRE33 HHH33:HHI33 GXL33:GXM33 GNP33:GNQ33 GDT33:GDU33 FTX33:FTY33 FKB33:FKC33 FAF33:FAG33 EQJ33:EQK33 EGN33:EGO33 DWR33:DWS33 DMV33:DMW33 DCZ33:DDA33 CTD33:CTE33 CJH33:CJI33 BZL33:BZM33 BPP33:BPQ33 BFT33:BFU33 AVX33:AVY33 AMB33:AMC33 ACF33:ACG33 SJ33:SK33 IN33:IO33 WUW33:WUX33 WLA33:WLB33 WBE33:WBF33 VRI33:VRJ33 VHM33:VHN33 UXQ33:UXR33 UNU33:UNV33 UDY33:UDZ33 TUC33:TUD33 TKG33:TKH33 TAK33:TAL33 SQO33:SQP33 SGS33:SGT33 RWW33:RWX33 RNA33:RNB33 RDE33:RDF33 QTI33:QTJ33 QJM33:QJN33 PZQ33:PZR33 PPU33:PPV33 PFY33:PFZ33 OWC33:OWD33 OMG33:OMH33 OCK33:OCL33 NSO33:NSP33 NIS33:NIT33 MYW33:MYX33 MPA33:MPB33 MFE33:MFF33 LVI33:LVJ33 LLM33:LLN33 LBQ33:LBR33 KRU33:KRV33 KHY33:KHZ33 JYC33:JYD33 JOG33:JOH33 JEK33:JEL33 IUO33:IUP33 IKS33:IKT33 IAW33:IAX33 HRA33:HRB33 HHE33:HHF33 GXI33:GXJ33 GNM33:GNN33 GDQ33:GDR33 FTU33:FTV33 FJY33:FJZ33 FAC33:FAD33 EQG33:EQH33 EGK33:EGL33 DWO33:DWP33 DMS33:DMT33 DCW33:DCX33 CTA33:CTB33 CJE33:CJF33 BZI33:BZJ33 BPM33:BPN33 BFQ33:BFR33 AVU33:AVV33 ALY33:ALZ33 ACC33:ACD33 SG33:SH33 IK33:IL33 WUT33:WUU33 WKX33:WKY33 WBB33:WBC33 VRF33:VRG33 VHJ33:VHK33 UXN33:UXO33 UNR33:UNS33 UDV33:UDW33 TTZ33:TUA33 TKD33:TKE33 TAH33:TAI33 SQL33:SQM33 SGP33:SGQ33 RWT33:RWU33 RMX33:RMY33 RDB33:RDC33 QTF33:QTG33 QJJ33:QJK33 PZN33:PZO33 PPR33:PPS33 PFV33:PFW33 OVZ33:OWA33 OMD33:OME33 OCH33:OCI33 NSL33:NSM33 NIP33:NIQ33 MYT33:MYU33 MOX33:MOY33 MFB33:MFC33 LVF33:LVG33 LLJ33:LLK33 LBN33:LBO33 KRR33:KRS33 KHV33:KHW33 JXZ33:JYA33 JOD33:JOE33 JEH33:JEI33 IUL33:IUM33 IKP33:IKQ33 IAT33:IAU33 HQX33:HQY33 HHB33:HHC33 GXF33:GXG33 GNJ33:GNK33 GDN33:GDO33 FTR33:FTS33 FJV33:FJW33 EZZ33:FAA33 EQD33:EQE33 EGH33:EGI33 DWL33:DWM33 DMP33:DMQ33 DCT33:DCU33 CSX33:CSY33 CJB33:CJC33 BZF33:BZG33 BPJ33:BPK33 BFN33:BFO33 AVR33:AVS33 ALV33:ALW33 ABZ33:ACA33">
      <formula1>IH3</formula1>
    </dataValidation>
    <dataValidation type="whole" operator="lessThanOrEqual" allowBlank="1" showInputMessage="1" showErrorMessage="1" sqref="IH65571:II65571 SD65571:SE65571 ABZ65571:ACA65571 ALV65571:ALW65571 AVR65571:AVS65571 BFN65571:BFO65571 BPJ65571:BPK65571 BZF65571:BZG65571 CJB65571:CJC65571 CSX65571:CSY65571 DCT65571:DCU65571 DMP65571:DMQ65571 DWL65571:DWM65571 EGH65571:EGI65571 EQD65571:EQE65571 EZZ65571:FAA65571 FJV65571:FJW65571 FTR65571:FTS65571 GDN65571:GDO65571 GNJ65571:GNK65571 GXF65571:GXG65571 HHB65571:HHC65571 HQX65571:HQY65571 IAT65571:IAU65571 IKP65571:IKQ65571 IUL65571:IUM65571 JEH65571:JEI65571 JOD65571:JOE65571 JXZ65571:JYA65571 KHV65571:KHW65571 KRR65571:KRS65571 LBN65571:LBO65571 LLJ65571:LLK65571 LVF65571:LVG65571 MFB65571:MFC65571 MOX65571:MOY65571 MYT65571:MYU65571 NIP65571:NIQ65571 NSL65571:NSM65571 OCH65571:OCI65571 OMD65571:OME65571 OVZ65571:OWA65571 PFV65571:PFW65571 PPR65571:PPS65571 PZN65571:PZO65571 QJJ65571:QJK65571 QTF65571:QTG65571 RDB65571:RDC65571 RMX65571:RMY65571 RWT65571:RWU65571 SGP65571:SGQ65571 SQL65571:SQM65571 TAH65571:TAI65571 TKD65571:TKE65571 TTZ65571:TUA65571 UDV65571:UDW65571 UNR65571:UNS65571 UXN65571:UXO65571 VHJ65571:VHK65571 VRF65571:VRG65571 WBB65571:WBC65571 WKX65571:WKY65571 WUT65571:WUU65571 IH131107:II131107 SD131107:SE131107 ABZ131107:ACA131107 ALV131107:ALW131107 AVR131107:AVS131107 BFN131107:BFO131107 BPJ131107:BPK131107 BZF131107:BZG131107 CJB131107:CJC131107 CSX131107:CSY131107 DCT131107:DCU131107 DMP131107:DMQ131107 DWL131107:DWM131107 EGH131107:EGI131107 EQD131107:EQE131107 EZZ131107:FAA131107 FJV131107:FJW131107 FTR131107:FTS131107 GDN131107:GDO131107 GNJ131107:GNK131107 GXF131107:GXG131107 HHB131107:HHC131107 HQX131107:HQY131107 IAT131107:IAU131107 IKP131107:IKQ131107 IUL131107:IUM131107 JEH131107:JEI131107 JOD131107:JOE131107 JXZ131107:JYA131107 KHV131107:KHW131107 KRR131107:KRS131107 LBN131107:LBO131107 LLJ131107:LLK131107 LVF131107:LVG131107 MFB131107:MFC131107 MOX131107:MOY131107 MYT131107:MYU131107 NIP131107:NIQ131107 NSL131107:NSM131107 OCH131107:OCI131107 OMD131107:OME131107 OVZ131107:OWA131107 PFV131107:PFW131107 PPR131107:PPS131107 PZN131107:PZO131107 QJJ131107:QJK131107 QTF131107:QTG131107 RDB131107:RDC131107 RMX131107:RMY131107 RWT131107:RWU131107 SGP131107:SGQ131107 SQL131107:SQM131107 TAH131107:TAI131107 TKD131107:TKE131107 TTZ131107:TUA131107 UDV131107:UDW131107 UNR131107:UNS131107 UXN131107:UXO131107 VHJ131107:VHK131107 VRF131107:VRG131107 WBB131107:WBC131107 WKX131107:WKY131107 WUT131107:WUU131107 IH196643:II196643 SD196643:SE196643 ABZ196643:ACA196643 ALV196643:ALW196643 AVR196643:AVS196643 BFN196643:BFO196643 BPJ196643:BPK196643 BZF196643:BZG196643 CJB196643:CJC196643 CSX196643:CSY196643 DCT196643:DCU196643 DMP196643:DMQ196643 DWL196643:DWM196643 EGH196643:EGI196643 EQD196643:EQE196643 EZZ196643:FAA196643 FJV196643:FJW196643 FTR196643:FTS196643 GDN196643:GDO196643 GNJ196643:GNK196643 GXF196643:GXG196643 HHB196643:HHC196643 HQX196643:HQY196643 IAT196643:IAU196643 IKP196643:IKQ196643 IUL196643:IUM196643 JEH196643:JEI196643 JOD196643:JOE196643 JXZ196643:JYA196643 KHV196643:KHW196643 KRR196643:KRS196643 LBN196643:LBO196643 LLJ196643:LLK196643 LVF196643:LVG196643 MFB196643:MFC196643 MOX196643:MOY196643 MYT196643:MYU196643 NIP196643:NIQ196643 NSL196643:NSM196643 OCH196643:OCI196643 OMD196643:OME196643 OVZ196643:OWA196643 PFV196643:PFW196643 PPR196643:PPS196643 PZN196643:PZO196643 QJJ196643:QJK196643 QTF196643:QTG196643 RDB196643:RDC196643 RMX196643:RMY196643 RWT196643:RWU196643 SGP196643:SGQ196643 SQL196643:SQM196643 TAH196643:TAI196643 TKD196643:TKE196643 TTZ196643:TUA196643 UDV196643:UDW196643 UNR196643:UNS196643 UXN196643:UXO196643 VHJ196643:VHK196643 VRF196643:VRG196643 WBB196643:WBC196643 WKX196643:WKY196643 WUT196643:WUU196643 IH262179:II262179 SD262179:SE262179 ABZ262179:ACA262179 ALV262179:ALW262179 AVR262179:AVS262179 BFN262179:BFO262179 BPJ262179:BPK262179 BZF262179:BZG262179 CJB262179:CJC262179 CSX262179:CSY262179 DCT262179:DCU262179 DMP262179:DMQ262179 DWL262179:DWM262179 EGH262179:EGI262179 EQD262179:EQE262179 EZZ262179:FAA262179 FJV262179:FJW262179 FTR262179:FTS262179 GDN262179:GDO262179 GNJ262179:GNK262179 GXF262179:GXG262179 HHB262179:HHC262179 HQX262179:HQY262179 IAT262179:IAU262179 IKP262179:IKQ262179 IUL262179:IUM262179 JEH262179:JEI262179 JOD262179:JOE262179 JXZ262179:JYA262179 KHV262179:KHW262179 KRR262179:KRS262179 LBN262179:LBO262179 LLJ262179:LLK262179 LVF262179:LVG262179 MFB262179:MFC262179 MOX262179:MOY262179 MYT262179:MYU262179 NIP262179:NIQ262179 NSL262179:NSM262179 OCH262179:OCI262179 OMD262179:OME262179 OVZ262179:OWA262179 PFV262179:PFW262179 PPR262179:PPS262179 PZN262179:PZO262179 QJJ262179:QJK262179 QTF262179:QTG262179 RDB262179:RDC262179 RMX262179:RMY262179 RWT262179:RWU262179 SGP262179:SGQ262179 SQL262179:SQM262179 TAH262179:TAI262179 TKD262179:TKE262179 TTZ262179:TUA262179 UDV262179:UDW262179 UNR262179:UNS262179 UXN262179:UXO262179 VHJ262179:VHK262179 VRF262179:VRG262179 WBB262179:WBC262179 WKX262179:WKY262179 WUT262179:WUU262179 IH327715:II327715 SD327715:SE327715 ABZ327715:ACA327715 ALV327715:ALW327715 AVR327715:AVS327715 BFN327715:BFO327715 BPJ327715:BPK327715 BZF327715:BZG327715 CJB327715:CJC327715 CSX327715:CSY327715 DCT327715:DCU327715 DMP327715:DMQ327715 DWL327715:DWM327715 EGH327715:EGI327715 EQD327715:EQE327715 EZZ327715:FAA327715 FJV327715:FJW327715 FTR327715:FTS327715 GDN327715:GDO327715 GNJ327715:GNK327715 GXF327715:GXG327715 HHB327715:HHC327715 HQX327715:HQY327715 IAT327715:IAU327715 IKP327715:IKQ327715 IUL327715:IUM327715 JEH327715:JEI327715 JOD327715:JOE327715 JXZ327715:JYA327715 KHV327715:KHW327715 KRR327715:KRS327715 LBN327715:LBO327715 LLJ327715:LLK327715 LVF327715:LVG327715 MFB327715:MFC327715 MOX327715:MOY327715 MYT327715:MYU327715 NIP327715:NIQ327715 NSL327715:NSM327715 OCH327715:OCI327715 OMD327715:OME327715 OVZ327715:OWA327715 PFV327715:PFW327715 PPR327715:PPS327715 PZN327715:PZO327715 QJJ327715:QJK327715 QTF327715:QTG327715 RDB327715:RDC327715 RMX327715:RMY327715 RWT327715:RWU327715 SGP327715:SGQ327715 SQL327715:SQM327715 TAH327715:TAI327715 TKD327715:TKE327715 TTZ327715:TUA327715 UDV327715:UDW327715 UNR327715:UNS327715 UXN327715:UXO327715 VHJ327715:VHK327715 VRF327715:VRG327715 WBB327715:WBC327715 WKX327715:WKY327715 WUT327715:WUU327715 IH393251:II393251 SD393251:SE393251 ABZ393251:ACA393251 ALV393251:ALW393251 AVR393251:AVS393251 BFN393251:BFO393251 BPJ393251:BPK393251 BZF393251:BZG393251 CJB393251:CJC393251 CSX393251:CSY393251 DCT393251:DCU393251 DMP393251:DMQ393251 DWL393251:DWM393251 EGH393251:EGI393251 EQD393251:EQE393251 EZZ393251:FAA393251 FJV393251:FJW393251 FTR393251:FTS393251 GDN393251:GDO393251 GNJ393251:GNK393251 GXF393251:GXG393251 HHB393251:HHC393251 HQX393251:HQY393251 IAT393251:IAU393251 IKP393251:IKQ393251 IUL393251:IUM393251 JEH393251:JEI393251 JOD393251:JOE393251 JXZ393251:JYA393251 KHV393251:KHW393251 KRR393251:KRS393251 LBN393251:LBO393251 LLJ393251:LLK393251 LVF393251:LVG393251 MFB393251:MFC393251 MOX393251:MOY393251 MYT393251:MYU393251 NIP393251:NIQ393251 NSL393251:NSM393251 OCH393251:OCI393251 OMD393251:OME393251 OVZ393251:OWA393251 PFV393251:PFW393251 PPR393251:PPS393251 PZN393251:PZO393251 QJJ393251:QJK393251 QTF393251:QTG393251 RDB393251:RDC393251 RMX393251:RMY393251 RWT393251:RWU393251 SGP393251:SGQ393251 SQL393251:SQM393251 TAH393251:TAI393251 TKD393251:TKE393251 TTZ393251:TUA393251 UDV393251:UDW393251 UNR393251:UNS393251 UXN393251:UXO393251 VHJ393251:VHK393251 VRF393251:VRG393251 WBB393251:WBC393251 WKX393251:WKY393251 WUT393251:WUU393251 IH458787:II458787 SD458787:SE458787 ABZ458787:ACA458787 ALV458787:ALW458787 AVR458787:AVS458787 BFN458787:BFO458787 BPJ458787:BPK458787 BZF458787:BZG458787 CJB458787:CJC458787 CSX458787:CSY458787 DCT458787:DCU458787 DMP458787:DMQ458787 DWL458787:DWM458787 EGH458787:EGI458787 EQD458787:EQE458787 EZZ458787:FAA458787 FJV458787:FJW458787 FTR458787:FTS458787 GDN458787:GDO458787 GNJ458787:GNK458787 GXF458787:GXG458787 HHB458787:HHC458787 HQX458787:HQY458787 IAT458787:IAU458787 IKP458787:IKQ458787 IUL458787:IUM458787 JEH458787:JEI458787 JOD458787:JOE458787 JXZ458787:JYA458787 KHV458787:KHW458787 KRR458787:KRS458787 LBN458787:LBO458787 LLJ458787:LLK458787 LVF458787:LVG458787 MFB458787:MFC458787 MOX458787:MOY458787 MYT458787:MYU458787 NIP458787:NIQ458787 NSL458787:NSM458787 OCH458787:OCI458787 OMD458787:OME458787 OVZ458787:OWA458787 PFV458787:PFW458787 PPR458787:PPS458787 PZN458787:PZO458787 QJJ458787:QJK458787 QTF458787:QTG458787 RDB458787:RDC458787 RMX458787:RMY458787 RWT458787:RWU458787 SGP458787:SGQ458787 SQL458787:SQM458787 TAH458787:TAI458787 TKD458787:TKE458787 TTZ458787:TUA458787 UDV458787:UDW458787 UNR458787:UNS458787 UXN458787:UXO458787 VHJ458787:VHK458787 VRF458787:VRG458787 WBB458787:WBC458787 WKX458787:WKY458787 WUT458787:WUU458787 IH524323:II524323 SD524323:SE524323 ABZ524323:ACA524323 ALV524323:ALW524323 AVR524323:AVS524323 BFN524323:BFO524323 BPJ524323:BPK524323 BZF524323:BZG524323 CJB524323:CJC524323 CSX524323:CSY524323 DCT524323:DCU524323 DMP524323:DMQ524323 DWL524323:DWM524323 EGH524323:EGI524323 EQD524323:EQE524323 EZZ524323:FAA524323 FJV524323:FJW524323 FTR524323:FTS524323 GDN524323:GDO524323 GNJ524323:GNK524323 GXF524323:GXG524323 HHB524323:HHC524323 HQX524323:HQY524323 IAT524323:IAU524323 IKP524323:IKQ524323 IUL524323:IUM524323 JEH524323:JEI524323 JOD524323:JOE524323 JXZ524323:JYA524323 KHV524323:KHW524323 KRR524323:KRS524323 LBN524323:LBO524323 LLJ524323:LLK524323 LVF524323:LVG524323 MFB524323:MFC524323 MOX524323:MOY524323 MYT524323:MYU524323 NIP524323:NIQ524323 NSL524323:NSM524323 OCH524323:OCI524323 OMD524323:OME524323 OVZ524323:OWA524323 PFV524323:PFW524323 PPR524323:PPS524323 PZN524323:PZO524323 QJJ524323:QJK524323 QTF524323:QTG524323 RDB524323:RDC524323 RMX524323:RMY524323 RWT524323:RWU524323 SGP524323:SGQ524323 SQL524323:SQM524323 TAH524323:TAI524323 TKD524323:TKE524323 TTZ524323:TUA524323 UDV524323:UDW524323 UNR524323:UNS524323 UXN524323:UXO524323 VHJ524323:VHK524323 VRF524323:VRG524323 WBB524323:WBC524323 WKX524323:WKY524323 WUT524323:WUU524323 IH589859:II589859 SD589859:SE589859 ABZ589859:ACA589859 ALV589859:ALW589859 AVR589859:AVS589859 BFN589859:BFO589859 BPJ589859:BPK589859 BZF589859:BZG589859 CJB589859:CJC589859 CSX589859:CSY589859 DCT589859:DCU589859 DMP589859:DMQ589859 DWL589859:DWM589859 EGH589859:EGI589859 EQD589859:EQE589859 EZZ589859:FAA589859 FJV589859:FJW589859 FTR589859:FTS589859 GDN589859:GDO589859 GNJ589859:GNK589859 GXF589859:GXG589859 HHB589859:HHC589859 HQX589859:HQY589859 IAT589859:IAU589859 IKP589859:IKQ589859 IUL589859:IUM589859 JEH589859:JEI589859 JOD589859:JOE589859 JXZ589859:JYA589859 KHV589859:KHW589859 KRR589859:KRS589859 LBN589859:LBO589859 LLJ589859:LLK589859 LVF589859:LVG589859 MFB589859:MFC589859 MOX589859:MOY589859 MYT589859:MYU589859 NIP589859:NIQ589859 NSL589859:NSM589859 OCH589859:OCI589859 OMD589859:OME589859 OVZ589859:OWA589859 PFV589859:PFW589859 PPR589859:PPS589859 PZN589859:PZO589859 QJJ589859:QJK589859 QTF589859:QTG589859 RDB589859:RDC589859 RMX589859:RMY589859 RWT589859:RWU589859 SGP589859:SGQ589859 SQL589859:SQM589859 TAH589859:TAI589859 TKD589859:TKE589859 TTZ589859:TUA589859 UDV589859:UDW589859 UNR589859:UNS589859 UXN589859:UXO589859 VHJ589859:VHK589859 VRF589859:VRG589859 WBB589859:WBC589859 WKX589859:WKY589859 WUT589859:WUU589859 IH655395:II655395 SD655395:SE655395 ABZ655395:ACA655395 ALV655395:ALW655395 AVR655395:AVS655395 BFN655395:BFO655395 BPJ655395:BPK655395 BZF655395:BZG655395 CJB655395:CJC655395 CSX655395:CSY655395 DCT655395:DCU655395 DMP655395:DMQ655395 DWL655395:DWM655395 EGH655395:EGI655395 EQD655395:EQE655395 EZZ655395:FAA655395 FJV655395:FJW655395 FTR655395:FTS655395 GDN655395:GDO655395 GNJ655395:GNK655395 GXF655395:GXG655395 HHB655395:HHC655395 HQX655395:HQY655395 IAT655395:IAU655395 IKP655395:IKQ655395 IUL655395:IUM655395 JEH655395:JEI655395 JOD655395:JOE655395 JXZ655395:JYA655395 KHV655395:KHW655395 KRR655395:KRS655395 LBN655395:LBO655395 LLJ655395:LLK655395 LVF655395:LVG655395 MFB655395:MFC655395 MOX655395:MOY655395 MYT655395:MYU655395 NIP655395:NIQ655395 NSL655395:NSM655395 OCH655395:OCI655395 OMD655395:OME655395 OVZ655395:OWA655395 PFV655395:PFW655395 PPR655395:PPS655395 PZN655395:PZO655395 QJJ655395:QJK655395 QTF655395:QTG655395 RDB655395:RDC655395 RMX655395:RMY655395 RWT655395:RWU655395 SGP655395:SGQ655395 SQL655395:SQM655395 TAH655395:TAI655395 TKD655395:TKE655395 TTZ655395:TUA655395 UDV655395:UDW655395 UNR655395:UNS655395 UXN655395:UXO655395 VHJ655395:VHK655395 VRF655395:VRG655395 WBB655395:WBC655395 WKX655395:WKY655395 WUT655395:WUU655395 IH720931:II720931 SD720931:SE720931 ABZ720931:ACA720931 ALV720931:ALW720931 AVR720931:AVS720931 BFN720931:BFO720931 BPJ720931:BPK720931 BZF720931:BZG720931 CJB720931:CJC720931 CSX720931:CSY720931 DCT720931:DCU720931 DMP720931:DMQ720931 DWL720931:DWM720931 EGH720931:EGI720931 EQD720931:EQE720931 EZZ720931:FAA720931 FJV720931:FJW720931 FTR720931:FTS720931 GDN720931:GDO720931 GNJ720931:GNK720931 GXF720931:GXG720931 HHB720931:HHC720931 HQX720931:HQY720931 IAT720931:IAU720931 IKP720931:IKQ720931 IUL720931:IUM720931 JEH720931:JEI720931 JOD720931:JOE720931 JXZ720931:JYA720931 KHV720931:KHW720931 KRR720931:KRS720931 LBN720931:LBO720931 LLJ720931:LLK720931 LVF720931:LVG720931 MFB720931:MFC720931 MOX720931:MOY720931 MYT720931:MYU720931 NIP720931:NIQ720931 NSL720931:NSM720931 OCH720931:OCI720931 OMD720931:OME720931 OVZ720931:OWA720931 PFV720931:PFW720931 PPR720931:PPS720931 PZN720931:PZO720931 QJJ720931:QJK720931 QTF720931:QTG720931 RDB720931:RDC720931 RMX720931:RMY720931 RWT720931:RWU720931 SGP720931:SGQ720931 SQL720931:SQM720931 TAH720931:TAI720931 TKD720931:TKE720931 TTZ720931:TUA720931 UDV720931:UDW720931 UNR720931:UNS720931 UXN720931:UXO720931 VHJ720931:VHK720931 VRF720931:VRG720931 WBB720931:WBC720931 WKX720931:WKY720931 WUT720931:WUU720931 IH786467:II786467 SD786467:SE786467 ABZ786467:ACA786467 ALV786467:ALW786467 AVR786467:AVS786467 BFN786467:BFO786467 BPJ786467:BPK786467 BZF786467:BZG786467 CJB786467:CJC786467 CSX786467:CSY786467 DCT786467:DCU786467 DMP786467:DMQ786467 DWL786467:DWM786467 EGH786467:EGI786467 EQD786467:EQE786467 EZZ786467:FAA786467 FJV786467:FJW786467 FTR786467:FTS786467 GDN786467:GDO786467 GNJ786467:GNK786467 GXF786467:GXG786467 HHB786467:HHC786467 HQX786467:HQY786467 IAT786467:IAU786467 IKP786467:IKQ786467 IUL786467:IUM786467 JEH786467:JEI786467 JOD786467:JOE786467 JXZ786467:JYA786467 KHV786467:KHW786467 KRR786467:KRS786467 LBN786467:LBO786467 LLJ786467:LLK786467 LVF786467:LVG786467 MFB786467:MFC786467 MOX786467:MOY786467 MYT786467:MYU786467 NIP786467:NIQ786467 NSL786467:NSM786467 OCH786467:OCI786467 OMD786467:OME786467 OVZ786467:OWA786467 PFV786467:PFW786467 PPR786467:PPS786467 PZN786467:PZO786467 QJJ786467:QJK786467 QTF786467:QTG786467 RDB786467:RDC786467 RMX786467:RMY786467 RWT786467:RWU786467 SGP786467:SGQ786467 SQL786467:SQM786467 TAH786467:TAI786467 TKD786467:TKE786467 TTZ786467:TUA786467 UDV786467:UDW786467 UNR786467:UNS786467 UXN786467:UXO786467 VHJ786467:VHK786467 VRF786467:VRG786467 WBB786467:WBC786467 WKX786467:WKY786467 WUT786467:WUU786467 IH852003:II852003 SD852003:SE852003 ABZ852003:ACA852003 ALV852003:ALW852003 AVR852003:AVS852003 BFN852003:BFO852003 BPJ852003:BPK852003 BZF852003:BZG852003 CJB852003:CJC852003 CSX852003:CSY852003 DCT852003:DCU852003 DMP852003:DMQ852003 DWL852003:DWM852003 EGH852003:EGI852003 EQD852003:EQE852003 EZZ852003:FAA852003 FJV852003:FJW852003 FTR852003:FTS852003 GDN852003:GDO852003 GNJ852003:GNK852003 GXF852003:GXG852003 HHB852003:HHC852003 HQX852003:HQY852003 IAT852003:IAU852003 IKP852003:IKQ852003 IUL852003:IUM852003 JEH852003:JEI852003 JOD852003:JOE852003 JXZ852003:JYA852003 KHV852003:KHW852003 KRR852003:KRS852003 LBN852003:LBO852003 LLJ852003:LLK852003 LVF852003:LVG852003 MFB852003:MFC852003 MOX852003:MOY852003 MYT852003:MYU852003 NIP852003:NIQ852003 NSL852003:NSM852003 OCH852003:OCI852003 OMD852003:OME852003 OVZ852003:OWA852003 PFV852003:PFW852003 PPR852003:PPS852003 PZN852003:PZO852003 QJJ852003:QJK852003 QTF852003:QTG852003 RDB852003:RDC852003 RMX852003:RMY852003 RWT852003:RWU852003 SGP852003:SGQ852003 SQL852003:SQM852003 TAH852003:TAI852003 TKD852003:TKE852003 TTZ852003:TUA852003 UDV852003:UDW852003 UNR852003:UNS852003 UXN852003:UXO852003 VHJ852003:VHK852003 VRF852003:VRG852003 WBB852003:WBC852003 WKX852003:WKY852003 WUT852003:WUU852003 IH917539:II917539 SD917539:SE917539 ABZ917539:ACA917539 ALV917539:ALW917539 AVR917539:AVS917539 BFN917539:BFO917539 BPJ917539:BPK917539 BZF917539:BZG917539 CJB917539:CJC917539 CSX917539:CSY917539 DCT917539:DCU917539 DMP917539:DMQ917539 DWL917539:DWM917539 EGH917539:EGI917539 EQD917539:EQE917539 EZZ917539:FAA917539 FJV917539:FJW917539 FTR917539:FTS917539 GDN917539:GDO917539 GNJ917539:GNK917539 GXF917539:GXG917539 HHB917539:HHC917539 HQX917539:HQY917539 IAT917539:IAU917539 IKP917539:IKQ917539 IUL917539:IUM917539 JEH917539:JEI917539 JOD917539:JOE917539 JXZ917539:JYA917539 KHV917539:KHW917539 KRR917539:KRS917539 LBN917539:LBO917539 LLJ917539:LLK917539 LVF917539:LVG917539 MFB917539:MFC917539 MOX917539:MOY917539 MYT917539:MYU917539 NIP917539:NIQ917539 NSL917539:NSM917539 OCH917539:OCI917539 OMD917539:OME917539 OVZ917539:OWA917539 PFV917539:PFW917539 PPR917539:PPS917539 PZN917539:PZO917539 QJJ917539:QJK917539 QTF917539:QTG917539 RDB917539:RDC917539 RMX917539:RMY917539 RWT917539:RWU917539 SGP917539:SGQ917539 SQL917539:SQM917539 TAH917539:TAI917539 TKD917539:TKE917539 TTZ917539:TUA917539 UDV917539:UDW917539 UNR917539:UNS917539 UXN917539:UXO917539 VHJ917539:VHK917539 VRF917539:VRG917539 WBB917539:WBC917539 WKX917539:WKY917539 WUT917539:WUU917539 IH983075:II983075 SD983075:SE983075 ABZ983075:ACA983075 ALV983075:ALW983075 AVR983075:AVS983075 BFN983075:BFO983075 BPJ983075:BPK983075 BZF983075:BZG983075 CJB983075:CJC983075 CSX983075:CSY983075 DCT983075:DCU983075 DMP983075:DMQ983075 DWL983075:DWM983075 EGH983075:EGI983075 EQD983075:EQE983075 EZZ983075:FAA983075 FJV983075:FJW983075 FTR983075:FTS983075 GDN983075:GDO983075 GNJ983075:GNK983075 GXF983075:GXG983075 HHB983075:HHC983075 HQX983075:HQY983075 IAT983075:IAU983075 IKP983075:IKQ983075 IUL983075:IUM983075 JEH983075:JEI983075 JOD983075:JOE983075 JXZ983075:JYA983075 KHV983075:KHW983075 KRR983075:KRS983075 LBN983075:LBO983075 LLJ983075:LLK983075 LVF983075:LVG983075 MFB983075:MFC983075 MOX983075:MOY983075 MYT983075:MYU983075 NIP983075:NIQ983075 NSL983075:NSM983075 OCH983075:OCI983075 OMD983075:OME983075 OVZ983075:OWA983075 PFV983075:PFW983075 PPR983075:PPS983075 PZN983075:PZO983075 QJJ983075:QJK983075 QTF983075:QTG983075 RDB983075:RDC983075 RMX983075:RMY983075 RWT983075:RWU983075 SGP983075:SGQ983075 SQL983075:SQM983075 TAH983075:TAI983075 TKD983075:TKE983075 TTZ983075:TUA983075 UDV983075:UDW983075 UNR983075:UNS983075 UXN983075:UXO983075 VHJ983075:VHK983075 VRF983075:VRG983075 WBB983075:WBC983075 WKX983075:WKY983075 WUT983075:WUU983075 IK65571:IL65571 SG65571:SH65571 ACC65571:ACD65571 ALY65571:ALZ65571 AVU65571:AVV65571 BFQ65571:BFR65571 BPM65571:BPN65571 BZI65571:BZJ65571 CJE65571:CJF65571 CTA65571:CTB65571 DCW65571:DCX65571 DMS65571:DMT65571 DWO65571:DWP65571 EGK65571:EGL65571 EQG65571:EQH65571 FAC65571:FAD65571 FJY65571:FJZ65571 FTU65571:FTV65571 GDQ65571:GDR65571 GNM65571:GNN65571 GXI65571:GXJ65571 HHE65571:HHF65571 HRA65571:HRB65571 IAW65571:IAX65571 IKS65571:IKT65571 IUO65571:IUP65571 JEK65571:JEL65571 JOG65571:JOH65571 JYC65571:JYD65571 KHY65571:KHZ65571 KRU65571:KRV65571 LBQ65571:LBR65571 LLM65571:LLN65571 LVI65571:LVJ65571 MFE65571:MFF65571 MPA65571:MPB65571 MYW65571:MYX65571 NIS65571:NIT65571 NSO65571:NSP65571 OCK65571:OCL65571 OMG65571:OMH65571 OWC65571:OWD65571 PFY65571:PFZ65571 PPU65571:PPV65571 PZQ65571:PZR65571 QJM65571:QJN65571 QTI65571:QTJ65571 RDE65571:RDF65571 RNA65571:RNB65571 RWW65571:RWX65571 SGS65571:SGT65571 SQO65571:SQP65571 TAK65571:TAL65571 TKG65571:TKH65571 TUC65571:TUD65571 UDY65571:UDZ65571 UNU65571:UNV65571 UXQ65571:UXR65571 VHM65571:VHN65571 VRI65571:VRJ65571 WBE65571:WBF65571 WLA65571:WLB65571 WUW65571:WUX65571 IK131107:IL131107 SG131107:SH131107 ACC131107:ACD131107 ALY131107:ALZ131107 AVU131107:AVV131107 BFQ131107:BFR131107 BPM131107:BPN131107 BZI131107:BZJ131107 CJE131107:CJF131107 CTA131107:CTB131107 DCW131107:DCX131107 DMS131107:DMT131107 DWO131107:DWP131107 EGK131107:EGL131107 EQG131107:EQH131107 FAC131107:FAD131107 FJY131107:FJZ131107 FTU131107:FTV131107 GDQ131107:GDR131107 GNM131107:GNN131107 GXI131107:GXJ131107 HHE131107:HHF131107 HRA131107:HRB131107 IAW131107:IAX131107 IKS131107:IKT131107 IUO131107:IUP131107 JEK131107:JEL131107 JOG131107:JOH131107 JYC131107:JYD131107 KHY131107:KHZ131107 KRU131107:KRV131107 LBQ131107:LBR131107 LLM131107:LLN131107 LVI131107:LVJ131107 MFE131107:MFF131107 MPA131107:MPB131107 MYW131107:MYX131107 NIS131107:NIT131107 NSO131107:NSP131107 OCK131107:OCL131107 OMG131107:OMH131107 OWC131107:OWD131107 PFY131107:PFZ131107 PPU131107:PPV131107 PZQ131107:PZR131107 QJM131107:QJN131107 QTI131107:QTJ131107 RDE131107:RDF131107 RNA131107:RNB131107 RWW131107:RWX131107 SGS131107:SGT131107 SQO131107:SQP131107 TAK131107:TAL131107 TKG131107:TKH131107 TUC131107:TUD131107 UDY131107:UDZ131107 UNU131107:UNV131107 UXQ131107:UXR131107 VHM131107:VHN131107 VRI131107:VRJ131107 WBE131107:WBF131107 WLA131107:WLB131107 WUW131107:WUX131107 IK196643:IL196643 SG196643:SH196643 ACC196643:ACD196643 ALY196643:ALZ196643 AVU196643:AVV196643 BFQ196643:BFR196643 BPM196643:BPN196643 BZI196643:BZJ196643 CJE196643:CJF196643 CTA196643:CTB196643 DCW196643:DCX196643 DMS196643:DMT196643 DWO196643:DWP196643 EGK196643:EGL196643 EQG196643:EQH196643 FAC196643:FAD196643 FJY196643:FJZ196643 FTU196643:FTV196643 GDQ196643:GDR196643 GNM196643:GNN196643 GXI196643:GXJ196643 HHE196643:HHF196643 HRA196643:HRB196643 IAW196643:IAX196643 IKS196643:IKT196643 IUO196643:IUP196643 JEK196643:JEL196643 JOG196643:JOH196643 JYC196643:JYD196643 KHY196643:KHZ196643 KRU196643:KRV196643 LBQ196643:LBR196643 LLM196643:LLN196643 LVI196643:LVJ196643 MFE196643:MFF196643 MPA196643:MPB196643 MYW196643:MYX196643 NIS196643:NIT196643 NSO196643:NSP196643 OCK196643:OCL196643 OMG196643:OMH196643 OWC196643:OWD196643 PFY196643:PFZ196643 PPU196643:PPV196643 PZQ196643:PZR196643 QJM196643:QJN196643 QTI196643:QTJ196643 RDE196643:RDF196643 RNA196643:RNB196643 RWW196643:RWX196643 SGS196643:SGT196643 SQO196643:SQP196643 TAK196643:TAL196643 TKG196643:TKH196643 TUC196643:TUD196643 UDY196643:UDZ196643 UNU196643:UNV196643 UXQ196643:UXR196643 VHM196643:VHN196643 VRI196643:VRJ196643 WBE196643:WBF196643 WLA196643:WLB196643 WUW196643:WUX196643 IK262179:IL262179 SG262179:SH262179 ACC262179:ACD262179 ALY262179:ALZ262179 AVU262179:AVV262179 BFQ262179:BFR262179 BPM262179:BPN262179 BZI262179:BZJ262179 CJE262179:CJF262179 CTA262179:CTB262179 DCW262179:DCX262179 DMS262179:DMT262179 DWO262179:DWP262179 EGK262179:EGL262179 EQG262179:EQH262179 FAC262179:FAD262179 FJY262179:FJZ262179 FTU262179:FTV262179 GDQ262179:GDR262179 GNM262179:GNN262179 GXI262179:GXJ262179 HHE262179:HHF262179 HRA262179:HRB262179 IAW262179:IAX262179 IKS262179:IKT262179 IUO262179:IUP262179 JEK262179:JEL262179 JOG262179:JOH262179 JYC262179:JYD262179 KHY262179:KHZ262179 KRU262179:KRV262179 LBQ262179:LBR262179 LLM262179:LLN262179 LVI262179:LVJ262179 MFE262179:MFF262179 MPA262179:MPB262179 MYW262179:MYX262179 NIS262179:NIT262179 NSO262179:NSP262179 OCK262179:OCL262179 OMG262179:OMH262179 OWC262179:OWD262179 PFY262179:PFZ262179 PPU262179:PPV262179 PZQ262179:PZR262179 QJM262179:QJN262179 QTI262179:QTJ262179 RDE262179:RDF262179 RNA262179:RNB262179 RWW262179:RWX262179 SGS262179:SGT262179 SQO262179:SQP262179 TAK262179:TAL262179 TKG262179:TKH262179 TUC262179:TUD262179 UDY262179:UDZ262179 UNU262179:UNV262179 UXQ262179:UXR262179 VHM262179:VHN262179 VRI262179:VRJ262179 WBE262179:WBF262179 WLA262179:WLB262179 WUW262179:WUX262179 IK327715:IL327715 SG327715:SH327715 ACC327715:ACD327715 ALY327715:ALZ327715 AVU327715:AVV327715 BFQ327715:BFR327715 BPM327715:BPN327715 BZI327715:BZJ327715 CJE327715:CJF327715 CTA327715:CTB327715 DCW327715:DCX327715 DMS327715:DMT327715 DWO327715:DWP327715 EGK327715:EGL327715 EQG327715:EQH327715 FAC327715:FAD327715 FJY327715:FJZ327715 FTU327715:FTV327715 GDQ327715:GDR327715 GNM327715:GNN327715 GXI327715:GXJ327715 HHE327715:HHF327715 HRA327715:HRB327715 IAW327715:IAX327715 IKS327715:IKT327715 IUO327715:IUP327715 JEK327715:JEL327715 JOG327715:JOH327715 JYC327715:JYD327715 KHY327715:KHZ327715 KRU327715:KRV327715 LBQ327715:LBR327715 LLM327715:LLN327715 LVI327715:LVJ327715 MFE327715:MFF327715 MPA327715:MPB327715 MYW327715:MYX327715 NIS327715:NIT327715 NSO327715:NSP327715 OCK327715:OCL327715 OMG327715:OMH327715 OWC327715:OWD327715 PFY327715:PFZ327715 PPU327715:PPV327715 PZQ327715:PZR327715 QJM327715:QJN327715 QTI327715:QTJ327715 RDE327715:RDF327715 RNA327715:RNB327715 RWW327715:RWX327715 SGS327715:SGT327715 SQO327715:SQP327715 TAK327715:TAL327715 TKG327715:TKH327715 TUC327715:TUD327715 UDY327715:UDZ327715 UNU327715:UNV327715 UXQ327715:UXR327715 VHM327715:VHN327715 VRI327715:VRJ327715 WBE327715:WBF327715 WLA327715:WLB327715 WUW327715:WUX327715 IK393251:IL393251 SG393251:SH393251 ACC393251:ACD393251 ALY393251:ALZ393251 AVU393251:AVV393251 BFQ393251:BFR393251 BPM393251:BPN393251 BZI393251:BZJ393251 CJE393251:CJF393251 CTA393251:CTB393251 DCW393251:DCX393251 DMS393251:DMT393251 DWO393251:DWP393251 EGK393251:EGL393251 EQG393251:EQH393251 FAC393251:FAD393251 FJY393251:FJZ393251 FTU393251:FTV393251 GDQ393251:GDR393251 GNM393251:GNN393251 GXI393251:GXJ393251 HHE393251:HHF393251 HRA393251:HRB393251 IAW393251:IAX393251 IKS393251:IKT393251 IUO393251:IUP393251 JEK393251:JEL393251 JOG393251:JOH393251 JYC393251:JYD393251 KHY393251:KHZ393251 KRU393251:KRV393251 LBQ393251:LBR393251 LLM393251:LLN393251 LVI393251:LVJ393251 MFE393251:MFF393251 MPA393251:MPB393251 MYW393251:MYX393251 NIS393251:NIT393251 NSO393251:NSP393251 OCK393251:OCL393251 OMG393251:OMH393251 OWC393251:OWD393251 PFY393251:PFZ393251 PPU393251:PPV393251 PZQ393251:PZR393251 QJM393251:QJN393251 QTI393251:QTJ393251 RDE393251:RDF393251 RNA393251:RNB393251 RWW393251:RWX393251 SGS393251:SGT393251 SQO393251:SQP393251 TAK393251:TAL393251 TKG393251:TKH393251 TUC393251:TUD393251 UDY393251:UDZ393251 UNU393251:UNV393251 UXQ393251:UXR393251 VHM393251:VHN393251 VRI393251:VRJ393251 WBE393251:WBF393251 WLA393251:WLB393251 WUW393251:WUX393251 IK458787:IL458787 SG458787:SH458787 ACC458787:ACD458787 ALY458787:ALZ458787 AVU458787:AVV458787 BFQ458787:BFR458787 BPM458787:BPN458787 BZI458787:BZJ458787 CJE458787:CJF458787 CTA458787:CTB458787 DCW458787:DCX458787 DMS458787:DMT458787 DWO458787:DWP458787 EGK458787:EGL458787 EQG458787:EQH458787 FAC458787:FAD458787 FJY458787:FJZ458787 FTU458787:FTV458787 GDQ458787:GDR458787 GNM458787:GNN458787 GXI458787:GXJ458787 HHE458787:HHF458787 HRA458787:HRB458787 IAW458787:IAX458787 IKS458787:IKT458787 IUO458787:IUP458787 JEK458787:JEL458787 JOG458787:JOH458787 JYC458787:JYD458787 KHY458787:KHZ458787 KRU458787:KRV458787 LBQ458787:LBR458787 LLM458787:LLN458787 LVI458787:LVJ458787 MFE458787:MFF458787 MPA458787:MPB458787 MYW458787:MYX458787 NIS458787:NIT458787 NSO458787:NSP458787 OCK458787:OCL458787 OMG458787:OMH458787 OWC458787:OWD458787 PFY458787:PFZ458787 PPU458787:PPV458787 PZQ458787:PZR458787 QJM458787:QJN458787 QTI458787:QTJ458787 RDE458787:RDF458787 RNA458787:RNB458787 RWW458787:RWX458787 SGS458787:SGT458787 SQO458787:SQP458787 TAK458787:TAL458787 TKG458787:TKH458787 TUC458787:TUD458787 UDY458787:UDZ458787 UNU458787:UNV458787 UXQ458787:UXR458787 VHM458787:VHN458787 VRI458787:VRJ458787 WBE458787:WBF458787 WLA458787:WLB458787 WUW458787:WUX458787 IK524323:IL524323 SG524323:SH524323 ACC524323:ACD524323 ALY524323:ALZ524323 AVU524323:AVV524323 BFQ524323:BFR524323 BPM524323:BPN524323 BZI524323:BZJ524323 CJE524323:CJF524323 CTA524323:CTB524323 DCW524323:DCX524323 DMS524323:DMT524323 DWO524323:DWP524323 EGK524323:EGL524323 EQG524323:EQH524323 FAC524323:FAD524323 FJY524323:FJZ524323 FTU524323:FTV524323 GDQ524323:GDR524323 GNM524323:GNN524323 GXI524323:GXJ524323 HHE524323:HHF524323 HRA524323:HRB524323 IAW524323:IAX524323 IKS524323:IKT524323 IUO524323:IUP524323 JEK524323:JEL524323 JOG524323:JOH524323 JYC524323:JYD524323 KHY524323:KHZ524323 KRU524323:KRV524323 LBQ524323:LBR524323 LLM524323:LLN524323 LVI524323:LVJ524323 MFE524323:MFF524323 MPA524323:MPB524323 MYW524323:MYX524323 NIS524323:NIT524323 NSO524323:NSP524323 OCK524323:OCL524323 OMG524323:OMH524323 OWC524323:OWD524323 PFY524323:PFZ524323 PPU524323:PPV524323 PZQ524323:PZR524323 QJM524323:QJN524323 QTI524323:QTJ524323 RDE524323:RDF524323 RNA524323:RNB524323 RWW524323:RWX524323 SGS524323:SGT524323 SQO524323:SQP524323 TAK524323:TAL524323 TKG524323:TKH524323 TUC524323:TUD524323 UDY524323:UDZ524323 UNU524323:UNV524323 UXQ524323:UXR524323 VHM524323:VHN524323 VRI524323:VRJ524323 WBE524323:WBF524323 WLA524323:WLB524323 WUW524323:WUX524323 IK589859:IL589859 SG589859:SH589859 ACC589859:ACD589859 ALY589859:ALZ589859 AVU589859:AVV589859 BFQ589859:BFR589859 BPM589859:BPN589859 BZI589859:BZJ589859 CJE589859:CJF589859 CTA589859:CTB589859 DCW589859:DCX589859 DMS589859:DMT589859 DWO589859:DWP589859 EGK589859:EGL589859 EQG589859:EQH589859 FAC589859:FAD589859 FJY589859:FJZ589859 FTU589859:FTV589859 GDQ589859:GDR589859 GNM589859:GNN589859 GXI589859:GXJ589859 HHE589859:HHF589859 HRA589859:HRB589859 IAW589859:IAX589859 IKS589859:IKT589859 IUO589859:IUP589859 JEK589859:JEL589859 JOG589859:JOH589859 JYC589859:JYD589859 KHY589859:KHZ589859 KRU589859:KRV589859 LBQ589859:LBR589859 LLM589859:LLN589859 LVI589859:LVJ589859 MFE589859:MFF589859 MPA589859:MPB589859 MYW589859:MYX589859 NIS589859:NIT589859 NSO589859:NSP589859 OCK589859:OCL589859 OMG589859:OMH589859 OWC589859:OWD589859 PFY589859:PFZ589859 PPU589859:PPV589859 PZQ589859:PZR589859 QJM589859:QJN589859 QTI589859:QTJ589859 RDE589859:RDF589859 RNA589859:RNB589859 RWW589859:RWX589859 SGS589859:SGT589859 SQO589859:SQP589859 TAK589859:TAL589859 TKG589859:TKH589859 TUC589859:TUD589859 UDY589859:UDZ589859 UNU589859:UNV589859 UXQ589859:UXR589859 VHM589859:VHN589859 VRI589859:VRJ589859 WBE589859:WBF589859 WLA589859:WLB589859 WUW589859:WUX589859 IK655395:IL655395 SG655395:SH655395 ACC655395:ACD655395 ALY655395:ALZ655395 AVU655395:AVV655395 BFQ655395:BFR655395 BPM655395:BPN655395 BZI655395:BZJ655395 CJE655395:CJF655395 CTA655395:CTB655395 DCW655395:DCX655395 DMS655395:DMT655395 DWO655395:DWP655395 EGK655395:EGL655395 EQG655395:EQH655395 FAC655395:FAD655395 FJY655395:FJZ655395 FTU655395:FTV655395 GDQ655395:GDR655395 GNM655395:GNN655395 GXI655395:GXJ655395 HHE655395:HHF655395 HRA655395:HRB655395 IAW655395:IAX655395 IKS655395:IKT655395 IUO655395:IUP655395 JEK655395:JEL655395 JOG655395:JOH655395 JYC655395:JYD655395 KHY655395:KHZ655395 KRU655395:KRV655395 LBQ655395:LBR655395 LLM655395:LLN655395 LVI655395:LVJ655395 MFE655395:MFF655395 MPA655395:MPB655395 MYW655395:MYX655395 NIS655395:NIT655395 NSO655395:NSP655395 OCK655395:OCL655395 OMG655395:OMH655395 OWC655395:OWD655395 PFY655395:PFZ655395 PPU655395:PPV655395 PZQ655395:PZR655395 QJM655395:QJN655395 QTI655395:QTJ655395 RDE655395:RDF655395 RNA655395:RNB655395 RWW655395:RWX655395 SGS655395:SGT655395 SQO655395:SQP655395 TAK655395:TAL655395 TKG655395:TKH655395 TUC655395:TUD655395 UDY655395:UDZ655395 UNU655395:UNV655395 UXQ655395:UXR655395 VHM655395:VHN655395 VRI655395:VRJ655395 WBE655395:WBF655395 WLA655395:WLB655395 WUW655395:WUX655395 IK720931:IL720931 SG720931:SH720931 ACC720931:ACD720931 ALY720931:ALZ720931 AVU720931:AVV720931 BFQ720931:BFR720931 BPM720931:BPN720931 BZI720931:BZJ720931 CJE720931:CJF720931 CTA720931:CTB720931 DCW720931:DCX720931 DMS720931:DMT720931 DWO720931:DWP720931 EGK720931:EGL720931 EQG720931:EQH720931 FAC720931:FAD720931 FJY720931:FJZ720931 FTU720931:FTV720931 GDQ720931:GDR720931 GNM720931:GNN720931 GXI720931:GXJ720931 HHE720931:HHF720931 HRA720931:HRB720931 IAW720931:IAX720931 IKS720931:IKT720931 IUO720931:IUP720931 JEK720931:JEL720931 JOG720931:JOH720931 JYC720931:JYD720931 KHY720931:KHZ720931 KRU720931:KRV720931 LBQ720931:LBR720931 LLM720931:LLN720931 LVI720931:LVJ720931 MFE720931:MFF720931 MPA720931:MPB720931 MYW720931:MYX720931 NIS720931:NIT720931 NSO720931:NSP720931 OCK720931:OCL720931 OMG720931:OMH720931 OWC720931:OWD720931 PFY720931:PFZ720931 PPU720931:PPV720931 PZQ720931:PZR720931 QJM720931:QJN720931 QTI720931:QTJ720931 RDE720931:RDF720931 RNA720931:RNB720931 RWW720931:RWX720931 SGS720931:SGT720931 SQO720931:SQP720931 TAK720931:TAL720931 TKG720931:TKH720931 TUC720931:TUD720931 UDY720931:UDZ720931 UNU720931:UNV720931 UXQ720931:UXR720931 VHM720931:VHN720931 VRI720931:VRJ720931 WBE720931:WBF720931 WLA720931:WLB720931 WUW720931:WUX720931 IK786467:IL786467 SG786467:SH786467 ACC786467:ACD786467 ALY786467:ALZ786467 AVU786467:AVV786467 BFQ786467:BFR786467 BPM786467:BPN786467 BZI786467:BZJ786467 CJE786467:CJF786467 CTA786467:CTB786467 DCW786467:DCX786467 DMS786467:DMT786467 DWO786467:DWP786467 EGK786467:EGL786467 EQG786467:EQH786467 FAC786467:FAD786467 FJY786467:FJZ786467 FTU786467:FTV786467 GDQ786467:GDR786467 GNM786467:GNN786467 GXI786467:GXJ786467 HHE786467:HHF786467 HRA786467:HRB786467 IAW786467:IAX786467 IKS786467:IKT786467 IUO786467:IUP786467 JEK786467:JEL786467 JOG786467:JOH786467 JYC786467:JYD786467 KHY786467:KHZ786467 KRU786467:KRV786467 LBQ786467:LBR786467 LLM786467:LLN786467 LVI786467:LVJ786467 MFE786467:MFF786467 MPA786467:MPB786467 MYW786467:MYX786467 NIS786467:NIT786467 NSO786467:NSP786467 OCK786467:OCL786467 OMG786467:OMH786467 OWC786467:OWD786467 PFY786467:PFZ786467 PPU786467:PPV786467 PZQ786467:PZR786467 QJM786467:QJN786467 QTI786467:QTJ786467 RDE786467:RDF786467 RNA786467:RNB786467 RWW786467:RWX786467 SGS786467:SGT786467 SQO786467:SQP786467 TAK786467:TAL786467 TKG786467:TKH786467 TUC786467:TUD786467 UDY786467:UDZ786467 UNU786467:UNV786467 UXQ786467:UXR786467 VHM786467:VHN786467 VRI786467:VRJ786467 WBE786467:WBF786467 WLA786467:WLB786467 WUW786467:WUX786467 IK852003:IL852003 SG852003:SH852003 ACC852003:ACD852003 ALY852003:ALZ852003 AVU852003:AVV852003 BFQ852003:BFR852003 BPM852003:BPN852003 BZI852003:BZJ852003 CJE852003:CJF852003 CTA852003:CTB852003 DCW852003:DCX852003 DMS852003:DMT852003 DWO852003:DWP852003 EGK852003:EGL852003 EQG852003:EQH852003 FAC852003:FAD852003 FJY852003:FJZ852003 FTU852003:FTV852003 GDQ852003:GDR852003 GNM852003:GNN852003 GXI852003:GXJ852003 HHE852003:HHF852003 HRA852003:HRB852003 IAW852003:IAX852003 IKS852003:IKT852003 IUO852003:IUP852003 JEK852003:JEL852003 JOG852003:JOH852003 JYC852003:JYD852003 KHY852003:KHZ852003 KRU852003:KRV852003 LBQ852003:LBR852003 LLM852003:LLN852003 LVI852003:LVJ852003 MFE852003:MFF852003 MPA852003:MPB852003 MYW852003:MYX852003 NIS852003:NIT852003 NSO852003:NSP852003 OCK852003:OCL852003 OMG852003:OMH852003 OWC852003:OWD852003 PFY852003:PFZ852003 PPU852003:PPV852003 PZQ852003:PZR852003 QJM852003:QJN852003 QTI852003:QTJ852003 RDE852003:RDF852003 RNA852003:RNB852003 RWW852003:RWX852003 SGS852003:SGT852003 SQO852003:SQP852003 TAK852003:TAL852003 TKG852003:TKH852003 TUC852003:TUD852003 UDY852003:UDZ852003 UNU852003:UNV852003 UXQ852003:UXR852003 VHM852003:VHN852003 VRI852003:VRJ852003 WBE852003:WBF852003 WLA852003:WLB852003 WUW852003:WUX852003 IK917539:IL917539 SG917539:SH917539 ACC917539:ACD917539 ALY917539:ALZ917539 AVU917539:AVV917539 BFQ917539:BFR917539 BPM917539:BPN917539 BZI917539:BZJ917539 CJE917539:CJF917539 CTA917539:CTB917539 DCW917539:DCX917539 DMS917539:DMT917539 DWO917539:DWP917539 EGK917539:EGL917539 EQG917539:EQH917539 FAC917539:FAD917539 FJY917539:FJZ917539 FTU917539:FTV917539 GDQ917539:GDR917539 GNM917539:GNN917539 GXI917539:GXJ917539 HHE917539:HHF917539 HRA917539:HRB917539 IAW917539:IAX917539 IKS917539:IKT917539 IUO917539:IUP917539 JEK917539:JEL917539 JOG917539:JOH917539 JYC917539:JYD917539 KHY917539:KHZ917539 KRU917539:KRV917539 LBQ917539:LBR917539 LLM917539:LLN917539 LVI917539:LVJ917539 MFE917539:MFF917539 MPA917539:MPB917539 MYW917539:MYX917539 NIS917539:NIT917539 NSO917539:NSP917539 OCK917539:OCL917539 OMG917539:OMH917539 OWC917539:OWD917539 PFY917539:PFZ917539 PPU917539:PPV917539 PZQ917539:PZR917539 QJM917539:QJN917539 QTI917539:QTJ917539 RDE917539:RDF917539 RNA917539:RNB917539 RWW917539:RWX917539 SGS917539:SGT917539 SQO917539:SQP917539 TAK917539:TAL917539 TKG917539:TKH917539 TUC917539:TUD917539 UDY917539:UDZ917539 UNU917539:UNV917539 UXQ917539:UXR917539 VHM917539:VHN917539 VRI917539:VRJ917539 WBE917539:WBF917539 WLA917539:WLB917539 WUW917539:WUX917539 IK983075:IL983075 SG983075:SH983075 ACC983075:ACD983075 ALY983075:ALZ983075 AVU983075:AVV983075 BFQ983075:BFR983075 BPM983075:BPN983075 BZI983075:BZJ983075 CJE983075:CJF983075 CTA983075:CTB983075 DCW983075:DCX983075 DMS983075:DMT983075 DWO983075:DWP983075 EGK983075:EGL983075 EQG983075:EQH983075 FAC983075:FAD983075 FJY983075:FJZ983075 FTU983075:FTV983075 GDQ983075:GDR983075 GNM983075:GNN983075 GXI983075:GXJ983075 HHE983075:HHF983075 HRA983075:HRB983075 IAW983075:IAX983075 IKS983075:IKT983075 IUO983075:IUP983075 JEK983075:JEL983075 JOG983075:JOH983075 JYC983075:JYD983075 KHY983075:KHZ983075 KRU983075:KRV983075 LBQ983075:LBR983075 LLM983075:LLN983075 LVI983075:LVJ983075 MFE983075:MFF983075 MPA983075:MPB983075 MYW983075:MYX983075 NIS983075:NIT983075 NSO983075:NSP983075 OCK983075:OCL983075 OMG983075:OMH983075 OWC983075:OWD983075 PFY983075:PFZ983075 PPU983075:PPV983075 PZQ983075:PZR983075 QJM983075:QJN983075 QTI983075:QTJ983075 RDE983075:RDF983075 RNA983075:RNB983075 RWW983075:RWX983075 SGS983075:SGT983075 SQO983075:SQP983075 TAK983075:TAL983075 TKG983075:TKH983075 TUC983075:TUD983075 UDY983075:UDZ983075 UNU983075:UNV983075 UXQ983075:UXR983075 VHM983075:VHN983075 VRI983075:VRJ983075 WBE983075:WBF983075 WLA983075:WLB983075 WUW983075:WUX983075 IN65571:IO65571 SJ65571:SK65571 ACF65571:ACG65571 AMB65571:AMC65571 AVX65571:AVY65571 BFT65571:BFU65571 BPP65571:BPQ65571 BZL65571:BZM65571 CJH65571:CJI65571 CTD65571:CTE65571 DCZ65571:DDA65571 DMV65571:DMW65571 DWR65571:DWS65571 EGN65571:EGO65571 EQJ65571:EQK65571 FAF65571:FAG65571 FKB65571:FKC65571 FTX65571:FTY65571 GDT65571:GDU65571 GNP65571:GNQ65571 GXL65571:GXM65571 HHH65571:HHI65571 HRD65571:HRE65571 IAZ65571:IBA65571 IKV65571:IKW65571 IUR65571:IUS65571 JEN65571:JEO65571 JOJ65571:JOK65571 JYF65571:JYG65571 KIB65571:KIC65571 KRX65571:KRY65571 LBT65571:LBU65571 LLP65571:LLQ65571 LVL65571:LVM65571 MFH65571:MFI65571 MPD65571:MPE65571 MYZ65571:MZA65571 NIV65571:NIW65571 NSR65571:NSS65571 OCN65571:OCO65571 OMJ65571:OMK65571 OWF65571:OWG65571 PGB65571:PGC65571 PPX65571:PPY65571 PZT65571:PZU65571 QJP65571:QJQ65571 QTL65571:QTM65571 RDH65571:RDI65571 RND65571:RNE65571 RWZ65571:RXA65571 SGV65571:SGW65571 SQR65571:SQS65571 TAN65571:TAO65571 TKJ65571:TKK65571 TUF65571:TUG65571 UEB65571:UEC65571 UNX65571:UNY65571 UXT65571:UXU65571 VHP65571:VHQ65571 VRL65571:VRM65571 WBH65571:WBI65571 WLD65571:WLE65571 WUZ65571:WVA65571 IN131107:IO131107 SJ131107:SK131107 ACF131107:ACG131107 AMB131107:AMC131107 AVX131107:AVY131107 BFT131107:BFU131107 BPP131107:BPQ131107 BZL131107:BZM131107 CJH131107:CJI131107 CTD131107:CTE131107 DCZ131107:DDA131107 DMV131107:DMW131107 DWR131107:DWS131107 EGN131107:EGO131107 EQJ131107:EQK131107 FAF131107:FAG131107 FKB131107:FKC131107 FTX131107:FTY131107 GDT131107:GDU131107 GNP131107:GNQ131107 GXL131107:GXM131107 HHH131107:HHI131107 HRD131107:HRE131107 IAZ131107:IBA131107 IKV131107:IKW131107 IUR131107:IUS131107 JEN131107:JEO131107 JOJ131107:JOK131107 JYF131107:JYG131107 KIB131107:KIC131107 KRX131107:KRY131107 LBT131107:LBU131107 LLP131107:LLQ131107 LVL131107:LVM131107 MFH131107:MFI131107 MPD131107:MPE131107 MYZ131107:MZA131107 NIV131107:NIW131107 NSR131107:NSS131107 OCN131107:OCO131107 OMJ131107:OMK131107 OWF131107:OWG131107 PGB131107:PGC131107 PPX131107:PPY131107 PZT131107:PZU131107 QJP131107:QJQ131107 QTL131107:QTM131107 RDH131107:RDI131107 RND131107:RNE131107 RWZ131107:RXA131107 SGV131107:SGW131107 SQR131107:SQS131107 TAN131107:TAO131107 TKJ131107:TKK131107 TUF131107:TUG131107 UEB131107:UEC131107 UNX131107:UNY131107 UXT131107:UXU131107 VHP131107:VHQ131107 VRL131107:VRM131107 WBH131107:WBI131107 WLD131107:WLE131107 WUZ131107:WVA131107 IN196643:IO196643 SJ196643:SK196643 ACF196643:ACG196643 AMB196643:AMC196643 AVX196643:AVY196643 BFT196643:BFU196643 BPP196643:BPQ196643 BZL196643:BZM196643 CJH196643:CJI196643 CTD196643:CTE196643 DCZ196643:DDA196643 DMV196643:DMW196643 DWR196643:DWS196643 EGN196643:EGO196643 EQJ196643:EQK196643 FAF196643:FAG196643 FKB196643:FKC196643 FTX196643:FTY196643 GDT196643:GDU196643 GNP196643:GNQ196643 GXL196643:GXM196643 HHH196643:HHI196643 HRD196643:HRE196643 IAZ196643:IBA196643 IKV196643:IKW196643 IUR196643:IUS196643 JEN196643:JEO196643 JOJ196643:JOK196643 JYF196643:JYG196643 KIB196643:KIC196643 KRX196643:KRY196643 LBT196643:LBU196643 LLP196643:LLQ196643 LVL196643:LVM196643 MFH196643:MFI196643 MPD196643:MPE196643 MYZ196643:MZA196643 NIV196643:NIW196643 NSR196643:NSS196643 OCN196643:OCO196643 OMJ196643:OMK196643 OWF196643:OWG196643 PGB196643:PGC196643 PPX196643:PPY196643 PZT196643:PZU196643 QJP196643:QJQ196643 QTL196643:QTM196643 RDH196643:RDI196643 RND196643:RNE196643 RWZ196643:RXA196643 SGV196643:SGW196643 SQR196643:SQS196643 TAN196643:TAO196643 TKJ196643:TKK196643 TUF196643:TUG196643 UEB196643:UEC196643 UNX196643:UNY196643 UXT196643:UXU196643 VHP196643:VHQ196643 VRL196643:VRM196643 WBH196643:WBI196643 WLD196643:WLE196643 WUZ196643:WVA196643 IN262179:IO262179 SJ262179:SK262179 ACF262179:ACG262179 AMB262179:AMC262179 AVX262179:AVY262179 BFT262179:BFU262179 BPP262179:BPQ262179 BZL262179:BZM262179 CJH262179:CJI262179 CTD262179:CTE262179 DCZ262179:DDA262179 DMV262179:DMW262179 DWR262179:DWS262179 EGN262179:EGO262179 EQJ262179:EQK262179 FAF262179:FAG262179 FKB262179:FKC262179 FTX262179:FTY262179 GDT262179:GDU262179 GNP262179:GNQ262179 GXL262179:GXM262179 HHH262179:HHI262179 HRD262179:HRE262179 IAZ262179:IBA262179 IKV262179:IKW262179 IUR262179:IUS262179 JEN262179:JEO262179 JOJ262179:JOK262179 JYF262179:JYG262179 KIB262179:KIC262179 KRX262179:KRY262179 LBT262179:LBU262179 LLP262179:LLQ262179 LVL262179:LVM262179 MFH262179:MFI262179 MPD262179:MPE262179 MYZ262179:MZA262179 NIV262179:NIW262179 NSR262179:NSS262179 OCN262179:OCO262179 OMJ262179:OMK262179 OWF262179:OWG262179 PGB262179:PGC262179 PPX262179:PPY262179 PZT262179:PZU262179 QJP262179:QJQ262179 QTL262179:QTM262179 RDH262179:RDI262179 RND262179:RNE262179 RWZ262179:RXA262179 SGV262179:SGW262179 SQR262179:SQS262179 TAN262179:TAO262179 TKJ262179:TKK262179 TUF262179:TUG262179 UEB262179:UEC262179 UNX262179:UNY262179 UXT262179:UXU262179 VHP262179:VHQ262179 VRL262179:VRM262179 WBH262179:WBI262179 WLD262179:WLE262179 WUZ262179:WVA262179 IN327715:IO327715 SJ327715:SK327715 ACF327715:ACG327715 AMB327715:AMC327715 AVX327715:AVY327715 BFT327715:BFU327715 BPP327715:BPQ327715 BZL327715:BZM327715 CJH327715:CJI327715 CTD327715:CTE327715 DCZ327715:DDA327715 DMV327715:DMW327715 DWR327715:DWS327715 EGN327715:EGO327715 EQJ327715:EQK327715 FAF327715:FAG327715 FKB327715:FKC327715 FTX327715:FTY327715 GDT327715:GDU327715 GNP327715:GNQ327715 GXL327715:GXM327715 HHH327715:HHI327715 HRD327715:HRE327715 IAZ327715:IBA327715 IKV327715:IKW327715 IUR327715:IUS327715 JEN327715:JEO327715 JOJ327715:JOK327715 JYF327715:JYG327715 KIB327715:KIC327715 KRX327715:KRY327715 LBT327715:LBU327715 LLP327715:LLQ327715 LVL327715:LVM327715 MFH327715:MFI327715 MPD327715:MPE327715 MYZ327715:MZA327715 NIV327715:NIW327715 NSR327715:NSS327715 OCN327715:OCO327715 OMJ327715:OMK327715 OWF327715:OWG327715 PGB327715:PGC327715 PPX327715:PPY327715 PZT327715:PZU327715 QJP327715:QJQ327715 QTL327715:QTM327715 RDH327715:RDI327715 RND327715:RNE327715 RWZ327715:RXA327715 SGV327715:SGW327715 SQR327715:SQS327715 TAN327715:TAO327715 TKJ327715:TKK327715 TUF327715:TUG327715 UEB327715:UEC327715 UNX327715:UNY327715 UXT327715:UXU327715 VHP327715:VHQ327715 VRL327715:VRM327715 WBH327715:WBI327715 WLD327715:WLE327715 WUZ327715:WVA327715 IN393251:IO393251 SJ393251:SK393251 ACF393251:ACG393251 AMB393251:AMC393251 AVX393251:AVY393251 BFT393251:BFU393251 BPP393251:BPQ393251 BZL393251:BZM393251 CJH393251:CJI393251 CTD393251:CTE393251 DCZ393251:DDA393251 DMV393251:DMW393251 DWR393251:DWS393251 EGN393251:EGO393251 EQJ393251:EQK393251 FAF393251:FAG393251 FKB393251:FKC393251 FTX393251:FTY393251 GDT393251:GDU393251 GNP393251:GNQ393251 GXL393251:GXM393251 HHH393251:HHI393251 HRD393251:HRE393251 IAZ393251:IBA393251 IKV393251:IKW393251 IUR393251:IUS393251 JEN393251:JEO393251 JOJ393251:JOK393251 JYF393251:JYG393251 KIB393251:KIC393251 KRX393251:KRY393251 LBT393251:LBU393251 LLP393251:LLQ393251 LVL393251:LVM393251 MFH393251:MFI393251 MPD393251:MPE393251 MYZ393251:MZA393251 NIV393251:NIW393251 NSR393251:NSS393251 OCN393251:OCO393251 OMJ393251:OMK393251 OWF393251:OWG393251 PGB393251:PGC393251 PPX393251:PPY393251 PZT393251:PZU393251 QJP393251:QJQ393251 QTL393251:QTM393251 RDH393251:RDI393251 RND393251:RNE393251 RWZ393251:RXA393251 SGV393251:SGW393251 SQR393251:SQS393251 TAN393251:TAO393251 TKJ393251:TKK393251 TUF393251:TUG393251 UEB393251:UEC393251 UNX393251:UNY393251 UXT393251:UXU393251 VHP393251:VHQ393251 VRL393251:VRM393251 WBH393251:WBI393251 WLD393251:WLE393251 WUZ393251:WVA393251 IN458787:IO458787 SJ458787:SK458787 ACF458787:ACG458787 AMB458787:AMC458787 AVX458787:AVY458787 BFT458787:BFU458787 BPP458787:BPQ458787 BZL458787:BZM458787 CJH458787:CJI458787 CTD458787:CTE458787 DCZ458787:DDA458787 DMV458787:DMW458787 DWR458787:DWS458787 EGN458787:EGO458787 EQJ458787:EQK458787 FAF458787:FAG458787 FKB458787:FKC458787 FTX458787:FTY458787 GDT458787:GDU458787 GNP458787:GNQ458787 GXL458787:GXM458787 HHH458787:HHI458787 HRD458787:HRE458787 IAZ458787:IBA458787 IKV458787:IKW458787 IUR458787:IUS458787 JEN458787:JEO458787 JOJ458787:JOK458787 JYF458787:JYG458787 KIB458787:KIC458787 KRX458787:KRY458787 LBT458787:LBU458787 LLP458787:LLQ458787 LVL458787:LVM458787 MFH458787:MFI458787 MPD458787:MPE458787 MYZ458787:MZA458787 NIV458787:NIW458787 NSR458787:NSS458787 OCN458787:OCO458787 OMJ458787:OMK458787 OWF458787:OWG458787 PGB458787:PGC458787 PPX458787:PPY458787 PZT458787:PZU458787 QJP458787:QJQ458787 QTL458787:QTM458787 RDH458787:RDI458787 RND458787:RNE458787 RWZ458787:RXA458787 SGV458787:SGW458787 SQR458787:SQS458787 TAN458787:TAO458787 TKJ458787:TKK458787 TUF458787:TUG458787 UEB458787:UEC458787 UNX458787:UNY458787 UXT458787:UXU458787 VHP458787:VHQ458787 VRL458787:VRM458787 WBH458787:WBI458787 WLD458787:WLE458787 WUZ458787:WVA458787 IN524323:IO524323 SJ524323:SK524323 ACF524323:ACG524323 AMB524323:AMC524323 AVX524323:AVY524323 BFT524323:BFU524323 BPP524323:BPQ524323 BZL524323:BZM524323 CJH524323:CJI524323 CTD524323:CTE524323 DCZ524323:DDA524323 DMV524323:DMW524323 DWR524323:DWS524323 EGN524323:EGO524323 EQJ524323:EQK524323 FAF524323:FAG524323 FKB524323:FKC524323 FTX524323:FTY524323 GDT524323:GDU524323 GNP524323:GNQ524323 GXL524323:GXM524323 HHH524323:HHI524323 HRD524323:HRE524323 IAZ524323:IBA524323 IKV524323:IKW524323 IUR524323:IUS524323 JEN524323:JEO524323 JOJ524323:JOK524323 JYF524323:JYG524323 KIB524323:KIC524323 KRX524323:KRY524323 LBT524323:LBU524323 LLP524323:LLQ524323 LVL524323:LVM524323 MFH524323:MFI524323 MPD524323:MPE524323 MYZ524323:MZA524323 NIV524323:NIW524323 NSR524323:NSS524323 OCN524323:OCO524323 OMJ524323:OMK524323 OWF524323:OWG524323 PGB524323:PGC524323 PPX524323:PPY524323 PZT524323:PZU524323 QJP524323:QJQ524323 QTL524323:QTM524323 RDH524323:RDI524323 RND524323:RNE524323 RWZ524323:RXA524323 SGV524323:SGW524323 SQR524323:SQS524323 TAN524323:TAO524323 TKJ524323:TKK524323 TUF524323:TUG524323 UEB524323:UEC524323 UNX524323:UNY524323 UXT524323:UXU524323 VHP524323:VHQ524323 VRL524323:VRM524323 WBH524323:WBI524323 WLD524323:WLE524323 WUZ524323:WVA524323 IN589859:IO589859 SJ589859:SK589859 ACF589859:ACG589859 AMB589859:AMC589859 AVX589859:AVY589859 BFT589859:BFU589859 BPP589859:BPQ589859 BZL589859:BZM589859 CJH589859:CJI589859 CTD589859:CTE589859 DCZ589859:DDA589859 DMV589859:DMW589859 DWR589859:DWS589859 EGN589859:EGO589859 EQJ589859:EQK589859 FAF589859:FAG589859 FKB589859:FKC589859 FTX589859:FTY589859 GDT589859:GDU589859 GNP589859:GNQ589859 GXL589859:GXM589859 HHH589859:HHI589859 HRD589859:HRE589859 IAZ589859:IBA589859 IKV589859:IKW589859 IUR589859:IUS589859 JEN589859:JEO589859 JOJ589859:JOK589859 JYF589859:JYG589859 KIB589859:KIC589859 KRX589859:KRY589859 LBT589859:LBU589859 LLP589859:LLQ589859 LVL589859:LVM589859 MFH589859:MFI589859 MPD589859:MPE589859 MYZ589859:MZA589859 NIV589859:NIW589859 NSR589859:NSS589859 OCN589859:OCO589859 OMJ589859:OMK589859 OWF589859:OWG589859 PGB589859:PGC589859 PPX589859:PPY589859 PZT589859:PZU589859 QJP589859:QJQ589859 QTL589859:QTM589859 RDH589859:RDI589859 RND589859:RNE589859 RWZ589859:RXA589859 SGV589859:SGW589859 SQR589859:SQS589859 TAN589859:TAO589859 TKJ589859:TKK589859 TUF589859:TUG589859 UEB589859:UEC589859 UNX589859:UNY589859 UXT589859:UXU589859 VHP589859:VHQ589859 VRL589859:VRM589859 WBH589859:WBI589859 WLD589859:WLE589859 WUZ589859:WVA589859 IN655395:IO655395 SJ655395:SK655395 ACF655395:ACG655395 AMB655395:AMC655395 AVX655395:AVY655395 BFT655395:BFU655395 BPP655395:BPQ655395 BZL655395:BZM655395 CJH655395:CJI655395 CTD655395:CTE655395 DCZ655395:DDA655395 DMV655395:DMW655395 DWR655395:DWS655395 EGN655395:EGO655395 EQJ655395:EQK655395 FAF655395:FAG655395 FKB655395:FKC655395 FTX655395:FTY655395 GDT655395:GDU655395 GNP655395:GNQ655395 GXL655395:GXM655395 HHH655395:HHI655395 HRD655395:HRE655395 IAZ655395:IBA655395 IKV655395:IKW655395 IUR655395:IUS655395 JEN655395:JEO655395 JOJ655395:JOK655395 JYF655395:JYG655395 KIB655395:KIC655395 KRX655395:KRY655395 LBT655395:LBU655395 LLP655395:LLQ655395 LVL655395:LVM655395 MFH655395:MFI655395 MPD655395:MPE655395 MYZ655395:MZA655395 NIV655395:NIW655395 NSR655395:NSS655395 OCN655395:OCO655395 OMJ655395:OMK655395 OWF655395:OWG655395 PGB655395:PGC655395 PPX655395:PPY655395 PZT655395:PZU655395 QJP655395:QJQ655395 QTL655395:QTM655395 RDH655395:RDI655395 RND655395:RNE655395 RWZ655395:RXA655395 SGV655395:SGW655395 SQR655395:SQS655395 TAN655395:TAO655395 TKJ655395:TKK655395 TUF655395:TUG655395 UEB655395:UEC655395 UNX655395:UNY655395 UXT655395:UXU655395 VHP655395:VHQ655395 VRL655395:VRM655395 WBH655395:WBI655395 WLD655395:WLE655395 WUZ655395:WVA655395 IN720931:IO720931 SJ720931:SK720931 ACF720931:ACG720931 AMB720931:AMC720931 AVX720931:AVY720931 BFT720931:BFU720931 BPP720931:BPQ720931 BZL720931:BZM720931 CJH720931:CJI720931 CTD720931:CTE720931 DCZ720931:DDA720931 DMV720931:DMW720931 DWR720931:DWS720931 EGN720931:EGO720931 EQJ720931:EQK720931 FAF720931:FAG720931 FKB720931:FKC720931 FTX720931:FTY720931 GDT720931:GDU720931 GNP720931:GNQ720931 GXL720931:GXM720931 HHH720931:HHI720931 HRD720931:HRE720931 IAZ720931:IBA720931 IKV720931:IKW720931 IUR720931:IUS720931 JEN720931:JEO720931 JOJ720931:JOK720931 JYF720931:JYG720931 KIB720931:KIC720931 KRX720931:KRY720931 LBT720931:LBU720931 LLP720931:LLQ720931 LVL720931:LVM720931 MFH720931:MFI720931 MPD720931:MPE720931 MYZ720931:MZA720931 NIV720931:NIW720931 NSR720931:NSS720931 OCN720931:OCO720931 OMJ720931:OMK720931 OWF720931:OWG720931 PGB720931:PGC720931 PPX720931:PPY720931 PZT720931:PZU720931 QJP720931:QJQ720931 QTL720931:QTM720931 RDH720931:RDI720931 RND720931:RNE720931 RWZ720931:RXA720931 SGV720931:SGW720931 SQR720931:SQS720931 TAN720931:TAO720931 TKJ720931:TKK720931 TUF720931:TUG720931 UEB720931:UEC720931 UNX720931:UNY720931 UXT720931:UXU720931 VHP720931:VHQ720931 VRL720931:VRM720931 WBH720931:WBI720931 WLD720931:WLE720931 WUZ720931:WVA720931 IN786467:IO786467 SJ786467:SK786467 ACF786467:ACG786467 AMB786467:AMC786467 AVX786467:AVY786467 BFT786467:BFU786467 BPP786467:BPQ786467 BZL786467:BZM786467 CJH786467:CJI786467 CTD786467:CTE786467 DCZ786467:DDA786467 DMV786467:DMW786467 DWR786467:DWS786467 EGN786467:EGO786467 EQJ786467:EQK786467 FAF786467:FAG786467 FKB786467:FKC786467 FTX786467:FTY786467 GDT786467:GDU786467 GNP786467:GNQ786467 GXL786467:GXM786467 HHH786467:HHI786467 HRD786467:HRE786467 IAZ786467:IBA786467 IKV786467:IKW786467 IUR786467:IUS786467 JEN786467:JEO786467 JOJ786467:JOK786467 JYF786467:JYG786467 KIB786467:KIC786467 KRX786467:KRY786467 LBT786467:LBU786467 LLP786467:LLQ786467 LVL786467:LVM786467 MFH786467:MFI786467 MPD786467:MPE786467 MYZ786467:MZA786467 NIV786467:NIW786467 NSR786467:NSS786467 OCN786467:OCO786467 OMJ786467:OMK786467 OWF786467:OWG786467 PGB786467:PGC786467 PPX786467:PPY786467 PZT786467:PZU786467 QJP786467:QJQ786467 QTL786467:QTM786467 RDH786467:RDI786467 RND786467:RNE786467 RWZ786467:RXA786467 SGV786467:SGW786467 SQR786467:SQS786467 TAN786467:TAO786467 TKJ786467:TKK786467 TUF786467:TUG786467 UEB786467:UEC786467 UNX786467:UNY786467 UXT786467:UXU786467 VHP786467:VHQ786467 VRL786467:VRM786467 WBH786467:WBI786467 WLD786467:WLE786467 WUZ786467:WVA786467 IN852003:IO852003 SJ852003:SK852003 ACF852003:ACG852003 AMB852003:AMC852003 AVX852003:AVY852003 BFT852003:BFU852003 BPP852003:BPQ852003 BZL852003:BZM852003 CJH852003:CJI852003 CTD852003:CTE852003 DCZ852003:DDA852003 DMV852003:DMW852003 DWR852003:DWS852003 EGN852003:EGO852003 EQJ852003:EQK852003 FAF852003:FAG852003 FKB852003:FKC852003 FTX852003:FTY852003 GDT852003:GDU852003 GNP852003:GNQ852003 GXL852003:GXM852003 HHH852003:HHI852003 HRD852003:HRE852003 IAZ852003:IBA852003 IKV852003:IKW852003 IUR852003:IUS852003 JEN852003:JEO852003 JOJ852003:JOK852003 JYF852003:JYG852003 KIB852003:KIC852003 KRX852003:KRY852003 LBT852003:LBU852003 LLP852003:LLQ852003 LVL852003:LVM852003 MFH852003:MFI852003 MPD852003:MPE852003 MYZ852003:MZA852003 NIV852003:NIW852003 NSR852003:NSS852003 OCN852003:OCO852003 OMJ852003:OMK852003 OWF852003:OWG852003 PGB852003:PGC852003 PPX852003:PPY852003 PZT852003:PZU852003 QJP852003:QJQ852003 QTL852003:QTM852003 RDH852003:RDI852003 RND852003:RNE852003 RWZ852003:RXA852003 SGV852003:SGW852003 SQR852003:SQS852003 TAN852003:TAO852003 TKJ852003:TKK852003 TUF852003:TUG852003 UEB852003:UEC852003 UNX852003:UNY852003 UXT852003:UXU852003 VHP852003:VHQ852003 VRL852003:VRM852003 WBH852003:WBI852003 WLD852003:WLE852003 WUZ852003:WVA852003 IN917539:IO917539 SJ917539:SK917539 ACF917539:ACG917539 AMB917539:AMC917539 AVX917539:AVY917539 BFT917539:BFU917539 BPP917539:BPQ917539 BZL917539:BZM917539 CJH917539:CJI917539 CTD917539:CTE917539 DCZ917539:DDA917539 DMV917539:DMW917539 DWR917539:DWS917539 EGN917539:EGO917539 EQJ917539:EQK917539 FAF917539:FAG917539 FKB917539:FKC917539 FTX917539:FTY917539 GDT917539:GDU917539 GNP917539:GNQ917539 GXL917539:GXM917539 HHH917539:HHI917539 HRD917539:HRE917539 IAZ917539:IBA917539 IKV917539:IKW917539 IUR917539:IUS917539 JEN917539:JEO917539 JOJ917539:JOK917539 JYF917539:JYG917539 KIB917539:KIC917539 KRX917539:KRY917539 LBT917539:LBU917539 LLP917539:LLQ917539 LVL917539:LVM917539 MFH917539:MFI917539 MPD917539:MPE917539 MYZ917539:MZA917539 NIV917539:NIW917539 NSR917539:NSS917539 OCN917539:OCO917539 OMJ917539:OMK917539 OWF917539:OWG917539 PGB917539:PGC917539 PPX917539:PPY917539 PZT917539:PZU917539 QJP917539:QJQ917539 QTL917539:QTM917539 RDH917539:RDI917539 RND917539:RNE917539 RWZ917539:RXA917539 SGV917539:SGW917539 SQR917539:SQS917539 TAN917539:TAO917539 TKJ917539:TKK917539 TUF917539:TUG917539 UEB917539:UEC917539 UNX917539:UNY917539 UXT917539:UXU917539 VHP917539:VHQ917539 VRL917539:VRM917539 WBH917539:WBI917539 WLD917539:WLE917539 WUZ917539:WVA917539 IN983075:IO983075 SJ983075:SK983075 ACF983075:ACG983075 AMB983075:AMC983075 AVX983075:AVY983075 BFT983075:BFU983075 BPP983075:BPQ983075 BZL983075:BZM983075 CJH983075:CJI983075 CTD983075:CTE983075 DCZ983075:DDA983075 DMV983075:DMW983075 DWR983075:DWS983075 EGN983075:EGO983075 EQJ983075:EQK983075 FAF983075:FAG983075 FKB983075:FKC983075 FTX983075:FTY983075 GDT983075:GDU983075 GNP983075:GNQ983075 GXL983075:GXM983075 HHH983075:HHI983075 HRD983075:HRE983075 IAZ983075:IBA983075 IKV983075:IKW983075 IUR983075:IUS983075 JEN983075:JEO983075 JOJ983075:JOK983075 JYF983075:JYG983075 KIB983075:KIC983075 KRX983075:KRY983075 LBT983075:LBU983075 LLP983075:LLQ983075 LVL983075:LVM983075 MFH983075:MFI983075 MPD983075:MPE983075 MYZ983075:MZA983075 NIV983075:NIW983075 NSR983075:NSS983075 OCN983075:OCO983075 OMJ983075:OMK983075 OWF983075:OWG983075 PGB983075:PGC983075 PPX983075:PPY983075 PZT983075:PZU983075 QJP983075:QJQ983075 QTL983075:QTM983075 RDH983075:RDI983075 RND983075:RNE983075 RWZ983075:RXA983075 SGV983075:SGW983075 SQR983075:SQS983075 TAN983075:TAO983075 TKJ983075:TKK983075 TUF983075:TUG983075 UEB983075:UEC983075 UNX983075:UNY983075 UXT983075:UXU983075 VHP983075:VHQ983075 VRL983075:VRM983075 WBH983075:WBI983075 WLD983075:WLE983075 WUZ983075:WVA983075 IQ65571:IR65571 SM65571:SN65571 ACI65571:ACJ65571 AME65571:AMF65571 AWA65571:AWB65571 BFW65571:BFX65571 BPS65571:BPT65571 BZO65571:BZP65571 CJK65571:CJL65571 CTG65571:CTH65571 DDC65571:DDD65571 DMY65571:DMZ65571 DWU65571:DWV65571 EGQ65571:EGR65571 EQM65571:EQN65571 FAI65571:FAJ65571 FKE65571:FKF65571 FUA65571:FUB65571 GDW65571:GDX65571 GNS65571:GNT65571 GXO65571:GXP65571 HHK65571:HHL65571 HRG65571:HRH65571 IBC65571:IBD65571 IKY65571:IKZ65571 IUU65571:IUV65571 JEQ65571:JER65571 JOM65571:JON65571 JYI65571:JYJ65571 KIE65571:KIF65571 KSA65571:KSB65571 LBW65571:LBX65571 LLS65571:LLT65571 LVO65571:LVP65571 MFK65571:MFL65571 MPG65571:MPH65571 MZC65571:MZD65571 NIY65571:NIZ65571 NSU65571:NSV65571 OCQ65571:OCR65571 OMM65571:OMN65571 OWI65571:OWJ65571 PGE65571:PGF65571 PQA65571:PQB65571 PZW65571:PZX65571 QJS65571:QJT65571 QTO65571:QTP65571 RDK65571:RDL65571 RNG65571:RNH65571 RXC65571:RXD65571 SGY65571:SGZ65571 SQU65571:SQV65571 TAQ65571:TAR65571 TKM65571:TKN65571 TUI65571:TUJ65571 UEE65571:UEF65571 UOA65571:UOB65571 UXW65571:UXX65571 VHS65571:VHT65571 VRO65571:VRP65571 WBK65571:WBL65571 WLG65571:WLH65571 WVC65571:WVD65571 IQ131107:IR131107 SM131107:SN131107 ACI131107:ACJ131107 AME131107:AMF131107 AWA131107:AWB131107 BFW131107:BFX131107 BPS131107:BPT131107 BZO131107:BZP131107 CJK131107:CJL131107 CTG131107:CTH131107 DDC131107:DDD131107 DMY131107:DMZ131107 DWU131107:DWV131107 EGQ131107:EGR131107 EQM131107:EQN131107 FAI131107:FAJ131107 FKE131107:FKF131107 FUA131107:FUB131107 GDW131107:GDX131107 GNS131107:GNT131107 GXO131107:GXP131107 HHK131107:HHL131107 HRG131107:HRH131107 IBC131107:IBD131107 IKY131107:IKZ131107 IUU131107:IUV131107 JEQ131107:JER131107 JOM131107:JON131107 JYI131107:JYJ131107 KIE131107:KIF131107 KSA131107:KSB131107 LBW131107:LBX131107 LLS131107:LLT131107 LVO131107:LVP131107 MFK131107:MFL131107 MPG131107:MPH131107 MZC131107:MZD131107 NIY131107:NIZ131107 NSU131107:NSV131107 OCQ131107:OCR131107 OMM131107:OMN131107 OWI131107:OWJ131107 PGE131107:PGF131107 PQA131107:PQB131107 PZW131107:PZX131107 QJS131107:QJT131107 QTO131107:QTP131107 RDK131107:RDL131107 RNG131107:RNH131107 RXC131107:RXD131107 SGY131107:SGZ131107 SQU131107:SQV131107 TAQ131107:TAR131107 TKM131107:TKN131107 TUI131107:TUJ131107 UEE131107:UEF131107 UOA131107:UOB131107 UXW131107:UXX131107 VHS131107:VHT131107 VRO131107:VRP131107 WBK131107:WBL131107 WLG131107:WLH131107 WVC131107:WVD131107 IQ196643:IR196643 SM196643:SN196643 ACI196643:ACJ196643 AME196643:AMF196643 AWA196643:AWB196643 BFW196643:BFX196643 BPS196643:BPT196643 BZO196643:BZP196643 CJK196643:CJL196643 CTG196643:CTH196643 DDC196643:DDD196643 DMY196643:DMZ196643 DWU196643:DWV196643 EGQ196643:EGR196643 EQM196643:EQN196643 FAI196643:FAJ196643 FKE196643:FKF196643 FUA196643:FUB196643 GDW196643:GDX196643 GNS196643:GNT196643 GXO196643:GXP196643 HHK196643:HHL196643 HRG196643:HRH196643 IBC196643:IBD196643 IKY196643:IKZ196643 IUU196643:IUV196643 JEQ196643:JER196643 JOM196643:JON196643 JYI196643:JYJ196643 KIE196643:KIF196643 KSA196643:KSB196643 LBW196643:LBX196643 LLS196643:LLT196643 LVO196643:LVP196643 MFK196643:MFL196643 MPG196643:MPH196643 MZC196643:MZD196643 NIY196643:NIZ196643 NSU196643:NSV196643 OCQ196643:OCR196643 OMM196643:OMN196643 OWI196643:OWJ196643 PGE196643:PGF196643 PQA196643:PQB196643 PZW196643:PZX196643 QJS196643:QJT196643 QTO196643:QTP196643 RDK196643:RDL196643 RNG196643:RNH196643 RXC196643:RXD196643 SGY196643:SGZ196643 SQU196643:SQV196643 TAQ196643:TAR196643 TKM196643:TKN196643 TUI196643:TUJ196643 UEE196643:UEF196643 UOA196643:UOB196643 UXW196643:UXX196643 VHS196643:VHT196643 VRO196643:VRP196643 WBK196643:WBL196643 WLG196643:WLH196643 WVC196643:WVD196643 IQ262179:IR262179 SM262179:SN262179 ACI262179:ACJ262179 AME262179:AMF262179 AWA262179:AWB262179 BFW262179:BFX262179 BPS262179:BPT262179 BZO262179:BZP262179 CJK262179:CJL262179 CTG262179:CTH262179 DDC262179:DDD262179 DMY262179:DMZ262179 DWU262179:DWV262179 EGQ262179:EGR262179 EQM262179:EQN262179 FAI262179:FAJ262179 FKE262179:FKF262179 FUA262179:FUB262179 GDW262179:GDX262179 GNS262179:GNT262179 GXO262179:GXP262179 HHK262179:HHL262179 HRG262179:HRH262179 IBC262179:IBD262179 IKY262179:IKZ262179 IUU262179:IUV262179 JEQ262179:JER262179 JOM262179:JON262179 JYI262179:JYJ262179 KIE262179:KIF262179 KSA262179:KSB262179 LBW262179:LBX262179 LLS262179:LLT262179 LVO262179:LVP262179 MFK262179:MFL262179 MPG262179:MPH262179 MZC262179:MZD262179 NIY262179:NIZ262179 NSU262179:NSV262179 OCQ262179:OCR262179 OMM262179:OMN262179 OWI262179:OWJ262179 PGE262179:PGF262179 PQA262179:PQB262179 PZW262179:PZX262179 QJS262179:QJT262179 QTO262179:QTP262179 RDK262179:RDL262179 RNG262179:RNH262179 RXC262179:RXD262179 SGY262179:SGZ262179 SQU262179:SQV262179 TAQ262179:TAR262179 TKM262179:TKN262179 TUI262179:TUJ262179 UEE262179:UEF262179 UOA262179:UOB262179 UXW262179:UXX262179 VHS262179:VHT262179 VRO262179:VRP262179 WBK262179:WBL262179 WLG262179:WLH262179 WVC262179:WVD262179 IQ327715:IR327715 SM327715:SN327715 ACI327715:ACJ327715 AME327715:AMF327715 AWA327715:AWB327715 BFW327715:BFX327715 BPS327715:BPT327715 BZO327715:BZP327715 CJK327715:CJL327715 CTG327715:CTH327715 DDC327715:DDD327715 DMY327715:DMZ327715 DWU327715:DWV327715 EGQ327715:EGR327715 EQM327715:EQN327715 FAI327715:FAJ327715 FKE327715:FKF327715 FUA327715:FUB327715 GDW327715:GDX327715 GNS327715:GNT327715 GXO327715:GXP327715 HHK327715:HHL327715 HRG327715:HRH327715 IBC327715:IBD327715 IKY327715:IKZ327715 IUU327715:IUV327715 JEQ327715:JER327715 JOM327715:JON327715 JYI327715:JYJ327715 KIE327715:KIF327715 KSA327715:KSB327715 LBW327715:LBX327715 LLS327715:LLT327715 LVO327715:LVP327715 MFK327715:MFL327715 MPG327715:MPH327715 MZC327715:MZD327715 NIY327715:NIZ327715 NSU327715:NSV327715 OCQ327715:OCR327715 OMM327715:OMN327715 OWI327715:OWJ327715 PGE327715:PGF327715 PQA327715:PQB327715 PZW327715:PZX327715 QJS327715:QJT327715 QTO327715:QTP327715 RDK327715:RDL327715 RNG327715:RNH327715 RXC327715:RXD327715 SGY327715:SGZ327715 SQU327715:SQV327715 TAQ327715:TAR327715 TKM327715:TKN327715 TUI327715:TUJ327715 UEE327715:UEF327715 UOA327715:UOB327715 UXW327715:UXX327715 VHS327715:VHT327715 VRO327715:VRP327715 WBK327715:WBL327715 WLG327715:WLH327715 WVC327715:WVD327715 IQ393251:IR393251 SM393251:SN393251 ACI393251:ACJ393251 AME393251:AMF393251 AWA393251:AWB393251 BFW393251:BFX393251 BPS393251:BPT393251 BZO393251:BZP393251 CJK393251:CJL393251 CTG393251:CTH393251 DDC393251:DDD393251 DMY393251:DMZ393251 DWU393251:DWV393251 EGQ393251:EGR393251 EQM393251:EQN393251 FAI393251:FAJ393251 FKE393251:FKF393251 FUA393251:FUB393251 GDW393251:GDX393251 GNS393251:GNT393251 GXO393251:GXP393251 HHK393251:HHL393251 HRG393251:HRH393251 IBC393251:IBD393251 IKY393251:IKZ393251 IUU393251:IUV393251 JEQ393251:JER393251 JOM393251:JON393251 JYI393251:JYJ393251 KIE393251:KIF393251 KSA393251:KSB393251 LBW393251:LBX393251 LLS393251:LLT393251 LVO393251:LVP393251 MFK393251:MFL393251 MPG393251:MPH393251 MZC393251:MZD393251 NIY393251:NIZ393251 NSU393251:NSV393251 OCQ393251:OCR393251 OMM393251:OMN393251 OWI393251:OWJ393251 PGE393251:PGF393251 PQA393251:PQB393251 PZW393251:PZX393251 QJS393251:QJT393251 QTO393251:QTP393251 RDK393251:RDL393251 RNG393251:RNH393251 RXC393251:RXD393251 SGY393251:SGZ393251 SQU393251:SQV393251 TAQ393251:TAR393251 TKM393251:TKN393251 TUI393251:TUJ393251 UEE393251:UEF393251 UOA393251:UOB393251 UXW393251:UXX393251 VHS393251:VHT393251 VRO393251:VRP393251 WBK393251:WBL393251 WLG393251:WLH393251 WVC393251:WVD393251 IQ458787:IR458787 SM458787:SN458787 ACI458787:ACJ458787 AME458787:AMF458787 AWA458787:AWB458787 BFW458787:BFX458787 BPS458787:BPT458787 BZO458787:BZP458787 CJK458787:CJL458787 CTG458787:CTH458787 DDC458787:DDD458787 DMY458787:DMZ458787 DWU458787:DWV458787 EGQ458787:EGR458787 EQM458787:EQN458787 FAI458787:FAJ458787 FKE458787:FKF458787 FUA458787:FUB458787 GDW458787:GDX458787 GNS458787:GNT458787 GXO458787:GXP458787 HHK458787:HHL458787 HRG458787:HRH458787 IBC458787:IBD458787 IKY458787:IKZ458787 IUU458787:IUV458787 JEQ458787:JER458787 JOM458787:JON458787 JYI458787:JYJ458787 KIE458787:KIF458787 KSA458787:KSB458787 LBW458787:LBX458787 LLS458787:LLT458787 LVO458787:LVP458787 MFK458787:MFL458787 MPG458787:MPH458787 MZC458787:MZD458787 NIY458787:NIZ458787 NSU458787:NSV458787 OCQ458787:OCR458787 OMM458787:OMN458787 OWI458787:OWJ458787 PGE458787:PGF458787 PQA458787:PQB458787 PZW458787:PZX458787 QJS458787:QJT458787 QTO458787:QTP458787 RDK458787:RDL458787 RNG458787:RNH458787 RXC458787:RXD458787 SGY458787:SGZ458787 SQU458787:SQV458787 TAQ458787:TAR458787 TKM458787:TKN458787 TUI458787:TUJ458787 UEE458787:UEF458787 UOA458787:UOB458787 UXW458787:UXX458787 VHS458787:VHT458787 VRO458787:VRP458787 WBK458787:WBL458787 WLG458787:WLH458787 WVC458787:WVD458787 IQ524323:IR524323 SM524323:SN524323 ACI524323:ACJ524323 AME524323:AMF524323 AWA524323:AWB524323 BFW524323:BFX524323 BPS524323:BPT524323 BZO524323:BZP524323 CJK524323:CJL524323 CTG524323:CTH524323 DDC524323:DDD524323 DMY524323:DMZ524323 DWU524323:DWV524323 EGQ524323:EGR524323 EQM524323:EQN524323 FAI524323:FAJ524323 FKE524323:FKF524323 FUA524323:FUB524323 GDW524323:GDX524323 GNS524323:GNT524323 GXO524323:GXP524323 HHK524323:HHL524323 HRG524323:HRH524323 IBC524323:IBD524323 IKY524323:IKZ524323 IUU524323:IUV524323 JEQ524323:JER524323 JOM524323:JON524323 JYI524323:JYJ524323 KIE524323:KIF524323 KSA524323:KSB524323 LBW524323:LBX524323 LLS524323:LLT524323 LVO524323:LVP524323 MFK524323:MFL524323 MPG524323:MPH524323 MZC524323:MZD524323 NIY524323:NIZ524323 NSU524323:NSV524323 OCQ524323:OCR524323 OMM524323:OMN524323 OWI524323:OWJ524323 PGE524323:PGF524323 PQA524323:PQB524323 PZW524323:PZX524323 QJS524323:QJT524323 QTO524323:QTP524323 RDK524323:RDL524323 RNG524323:RNH524323 RXC524323:RXD524323 SGY524323:SGZ524323 SQU524323:SQV524323 TAQ524323:TAR524323 TKM524323:TKN524323 TUI524323:TUJ524323 UEE524323:UEF524323 UOA524323:UOB524323 UXW524323:UXX524323 VHS524323:VHT524323 VRO524323:VRP524323 WBK524323:WBL524323 WLG524323:WLH524323 WVC524323:WVD524323 IQ589859:IR589859 SM589859:SN589859 ACI589859:ACJ589859 AME589859:AMF589859 AWA589859:AWB589859 BFW589859:BFX589859 BPS589859:BPT589859 BZO589859:BZP589859 CJK589859:CJL589859 CTG589859:CTH589859 DDC589859:DDD589859 DMY589859:DMZ589859 DWU589859:DWV589859 EGQ589859:EGR589859 EQM589859:EQN589859 FAI589859:FAJ589859 FKE589859:FKF589859 FUA589859:FUB589859 GDW589859:GDX589859 GNS589859:GNT589859 GXO589859:GXP589859 HHK589859:HHL589859 HRG589859:HRH589859 IBC589859:IBD589859 IKY589859:IKZ589859 IUU589859:IUV589859 JEQ589859:JER589859 JOM589859:JON589859 JYI589859:JYJ589859 KIE589859:KIF589859 KSA589859:KSB589859 LBW589859:LBX589859 LLS589859:LLT589859 LVO589859:LVP589859 MFK589859:MFL589859 MPG589859:MPH589859 MZC589859:MZD589859 NIY589859:NIZ589859 NSU589859:NSV589859 OCQ589859:OCR589859 OMM589859:OMN589859 OWI589859:OWJ589859 PGE589859:PGF589859 PQA589859:PQB589859 PZW589859:PZX589859 QJS589859:QJT589859 QTO589859:QTP589859 RDK589859:RDL589859 RNG589859:RNH589859 RXC589859:RXD589859 SGY589859:SGZ589859 SQU589859:SQV589859 TAQ589859:TAR589859 TKM589859:TKN589859 TUI589859:TUJ589859 UEE589859:UEF589859 UOA589859:UOB589859 UXW589859:UXX589859 VHS589859:VHT589859 VRO589859:VRP589859 WBK589859:WBL589859 WLG589859:WLH589859 WVC589859:WVD589859 IQ655395:IR655395 SM655395:SN655395 ACI655395:ACJ655395 AME655395:AMF655395 AWA655395:AWB655395 BFW655395:BFX655395 BPS655395:BPT655395 BZO655395:BZP655395 CJK655395:CJL655395 CTG655395:CTH655395 DDC655395:DDD655395 DMY655395:DMZ655395 DWU655395:DWV655395 EGQ655395:EGR655395 EQM655395:EQN655395 FAI655395:FAJ655395 FKE655395:FKF655395 FUA655395:FUB655395 GDW655395:GDX655395 GNS655395:GNT655395 GXO655395:GXP655395 HHK655395:HHL655395 HRG655395:HRH655395 IBC655395:IBD655395 IKY655395:IKZ655395 IUU655395:IUV655395 JEQ655395:JER655395 JOM655395:JON655395 JYI655395:JYJ655395 KIE655395:KIF655395 KSA655395:KSB655395 LBW655395:LBX655395 LLS655395:LLT655395 LVO655395:LVP655395 MFK655395:MFL655395 MPG655395:MPH655395 MZC655395:MZD655395 NIY655395:NIZ655395 NSU655395:NSV655395 OCQ655395:OCR655395 OMM655395:OMN655395 OWI655395:OWJ655395 PGE655395:PGF655395 PQA655395:PQB655395 PZW655395:PZX655395 QJS655395:QJT655395 QTO655395:QTP655395 RDK655395:RDL655395 RNG655395:RNH655395 RXC655395:RXD655395 SGY655395:SGZ655395 SQU655395:SQV655395 TAQ655395:TAR655395 TKM655395:TKN655395 TUI655395:TUJ655395 UEE655395:UEF655395 UOA655395:UOB655395 UXW655395:UXX655395 VHS655395:VHT655395 VRO655395:VRP655395 WBK655395:WBL655395 WLG655395:WLH655395 WVC655395:WVD655395 IQ720931:IR720931 SM720931:SN720931 ACI720931:ACJ720931 AME720931:AMF720931 AWA720931:AWB720931 BFW720931:BFX720931 BPS720931:BPT720931 BZO720931:BZP720931 CJK720931:CJL720931 CTG720931:CTH720931 DDC720931:DDD720931 DMY720931:DMZ720931 DWU720931:DWV720931 EGQ720931:EGR720931 EQM720931:EQN720931 FAI720931:FAJ720931 FKE720931:FKF720931 FUA720931:FUB720931 GDW720931:GDX720931 GNS720931:GNT720931 GXO720931:GXP720931 HHK720931:HHL720931 HRG720931:HRH720931 IBC720931:IBD720931 IKY720931:IKZ720931 IUU720931:IUV720931 JEQ720931:JER720931 JOM720931:JON720931 JYI720931:JYJ720931 KIE720931:KIF720931 KSA720931:KSB720931 LBW720931:LBX720931 LLS720931:LLT720931 LVO720931:LVP720931 MFK720931:MFL720931 MPG720931:MPH720931 MZC720931:MZD720931 NIY720931:NIZ720931 NSU720931:NSV720931 OCQ720931:OCR720931 OMM720931:OMN720931 OWI720931:OWJ720931 PGE720931:PGF720931 PQA720931:PQB720931 PZW720931:PZX720931 QJS720931:QJT720931 QTO720931:QTP720931 RDK720931:RDL720931 RNG720931:RNH720931 RXC720931:RXD720931 SGY720931:SGZ720931 SQU720931:SQV720931 TAQ720931:TAR720931 TKM720931:TKN720931 TUI720931:TUJ720931 UEE720931:UEF720931 UOA720931:UOB720931 UXW720931:UXX720931 VHS720931:VHT720931 VRO720931:VRP720931 WBK720931:WBL720931 WLG720931:WLH720931 WVC720931:WVD720931 IQ786467:IR786467 SM786467:SN786467 ACI786467:ACJ786467 AME786467:AMF786467 AWA786467:AWB786467 BFW786467:BFX786467 BPS786467:BPT786467 BZO786467:BZP786467 CJK786467:CJL786467 CTG786467:CTH786467 DDC786467:DDD786467 DMY786467:DMZ786467 DWU786467:DWV786467 EGQ786467:EGR786467 EQM786467:EQN786467 FAI786467:FAJ786467 FKE786467:FKF786467 FUA786467:FUB786467 GDW786467:GDX786467 GNS786467:GNT786467 GXO786467:GXP786467 HHK786467:HHL786467 HRG786467:HRH786467 IBC786467:IBD786467 IKY786467:IKZ786467 IUU786467:IUV786467 JEQ786467:JER786467 JOM786467:JON786467 JYI786467:JYJ786467 KIE786467:KIF786467 KSA786467:KSB786467 LBW786467:LBX786467 LLS786467:LLT786467 LVO786467:LVP786467 MFK786467:MFL786467 MPG786467:MPH786467 MZC786467:MZD786467 NIY786467:NIZ786467 NSU786467:NSV786467 OCQ786467:OCR786467 OMM786467:OMN786467 OWI786467:OWJ786467 PGE786467:PGF786467 PQA786467:PQB786467 PZW786467:PZX786467 QJS786467:QJT786467 QTO786467:QTP786467 RDK786467:RDL786467 RNG786467:RNH786467 RXC786467:RXD786467 SGY786467:SGZ786467 SQU786467:SQV786467 TAQ786467:TAR786467 TKM786467:TKN786467 TUI786467:TUJ786467 UEE786467:UEF786467 UOA786467:UOB786467 UXW786467:UXX786467 VHS786467:VHT786467 VRO786467:VRP786467 WBK786467:WBL786467 WLG786467:WLH786467 WVC786467:WVD786467 IQ852003:IR852003 SM852003:SN852003 ACI852003:ACJ852003 AME852003:AMF852003 AWA852003:AWB852003 BFW852003:BFX852003 BPS852003:BPT852003 BZO852003:BZP852003 CJK852003:CJL852003 CTG852003:CTH852003 DDC852003:DDD852003 DMY852003:DMZ852003 DWU852003:DWV852003 EGQ852003:EGR852003 EQM852003:EQN852003 FAI852003:FAJ852003 FKE852003:FKF852003 FUA852003:FUB852003 GDW852003:GDX852003 GNS852003:GNT852003 GXO852003:GXP852003 HHK852003:HHL852003 HRG852003:HRH852003 IBC852003:IBD852003 IKY852003:IKZ852003 IUU852003:IUV852003 JEQ852003:JER852003 JOM852003:JON852003 JYI852003:JYJ852003 KIE852003:KIF852003 KSA852003:KSB852003 LBW852003:LBX852003 LLS852003:LLT852003 LVO852003:LVP852003 MFK852003:MFL852003 MPG852003:MPH852003 MZC852003:MZD852003 NIY852003:NIZ852003 NSU852003:NSV852003 OCQ852003:OCR852003 OMM852003:OMN852003 OWI852003:OWJ852003 PGE852003:PGF852003 PQA852003:PQB852003 PZW852003:PZX852003 QJS852003:QJT852003 QTO852003:QTP852003 RDK852003:RDL852003 RNG852003:RNH852003 RXC852003:RXD852003 SGY852003:SGZ852003 SQU852003:SQV852003 TAQ852003:TAR852003 TKM852003:TKN852003 TUI852003:TUJ852003 UEE852003:UEF852003 UOA852003:UOB852003 UXW852003:UXX852003 VHS852003:VHT852003 VRO852003:VRP852003 WBK852003:WBL852003 WLG852003:WLH852003 WVC852003:WVD852003 IQ917539:IR917539 SM917539:SN917539 ACI917539:ACJ917539 AME917539:AMF917539 AWA917539:AWB917539 BFW917539:BFX917539 BPS917539:BPT917539 BZO917539:BZP917539 CJK917539:CJL917539 CTG917539:CTH917539 DDC917539:DDD917539 DMY917539:DMZ917539 DWU917539:DWV917539 EGQ917539:EGR917539 EQM917539:EQN917539 FAI917539:FAJ917539 FKE917539:FKF917539 FUA917539:FUB917539 GDW917539:GDX917539 GNS917539:GNT917539 GXO917539:GXP917539 HHK917539:HHL917539 HRG917539:HRH917539 IBC917539:IBD917539 IKY917539:IKZ917539 IUU917539:IUV917539 JEQ917539:JER917539 JOM917539:JON917539 JYI917539:JYJ917539 KIE917539:KIF917539 KSA917539:KSB917539 LBW917539:LBX917539 LLS917539:LLT917539 LVO917539:LVP917539 MFK917539:MFL917539 MPG917539:MPH917539 MZC917539:MZD917539 NIY917539:NIZ917539 NSU917539:NSV917539 OCQ917539:OCR917539 OMM917539:OMN917539 OWI917539:OWJ917539 PGE917539:PGF917539 PQA917539:PQB917539 PZW917539:PZX917539 QJS917539:QJT917539 QTO917539:QTP917539 RDK917539:RDL917539 RNG917539:RNH917539 RXC917539:RXD917539 SGY917539:SGZ917539 SQU917539:SQV917539 TAQ917539:TAR917539 TKM917539:TKN917539 TUI917539:TUJ917539 UEE917539:UEF917539 UOA917539:UOB917539 UXW917539:UXX917539 VHS917539:VHT917539 VRO917539:VRP917539 WBK917539:WBL917539 WLG917539:WLH917539 WVC917539:WVD917539 IQ983075:IR983075 SM983075:SN983075 ACI983075:ACJ983075 AME983075:AMF983075 AWA983075:AWB983075 BFW983075:BFX983075 BPS983075:BPT983075 BZO983075:BZP983075 CJK983075:CJL983075 CTG983075:CTH983075 DDC983075:DDD983075 DMY983075:DMZ983075 DWU983075:DWV983075 EGQ983075:EGR983075 EQM983075:EQN983075 FAI983075:FAJ983075 FKE983075:FKF983075 FUA983075:FUB983075 GDW983075:GDX983075 GNS983075:GNT983075 GXO983075:GXP983075 HHK983075:HHL983075 HRG983075:HRH983075 IBC983075:IBD983075 IKY983075:IKZ983075 IUU983075:IUV983075 JEQ983075:JER983075 JOM983075:JON983075 JYI983075:JYJ983075 KIE983075:KIF983075 KSA983075:KSB983075 LBW983075:LBX983075 LLS983075:LLT983075 LVO983075:LVP983075 MFK983075:MFL983075 MPG983075:MPH983075 MZC983075:MZD983075 NIY983075:NIZ983075 NSU983075:NSV983075 OCQ983075:OCR983075 OMM983075:OMN983075 OWI983075:OWJ983075 PGE983075:PGF983075 PQA983075:PQB983075 PZW983075:PZX983075 QJS983075:QJT983075 QTO983075:QTP983075 RDK983075:RDL983075 RNG983075:RNH983075 RXC983075:RXD983075 SGY983075:SGZ983075 SQU983075:SQV983075 TAQ983075:TAR983075 TKM983075:TKN983075 TUI983075:TUJ983075 UEE983075:UEF983075 UOA983075:UOB983075 UXW983075:UXX983075 VHS983075:VHT983075 VRO983075:VRP983075 WBK983075:WBL983075 WLG983075:WLH983075 WVC983075:WVD983075 IT65571:IU65571 SP65571:SQ65571 ACL65571:ACM65571 AMH65571:AMI65571 AWD65571:AWE65571 BFZ65571:BGA65571 BPV65571:BPW65571 BZR65571:BZS65571 CJN65571:CJO65571 CTJ65571:CTK65571 DDF65571:DDG65571 DNB65571:DNC65571 DWX65571:DWY65571 EGT65571:EGU65571 EQP65571:EQQ65571 FAL65571:FAM65571 FKH65571:FKI65571 FUD65571:FUE65571 GDZ65571:GEA65571 GNV65571:GNW65571 GXR65571:GXS65571 HHN65571:HHO65571 HRJ65571:HRK65571 IBF65571:IBG65571 ILB65571:ILC65571 IUX65571:IUY65571 JET65571:JEU65571 JOP65571:JOQ65571 JYL65571:JYM65571 KIH65571:KII65571 KSD65571:KSE65571 LBZ65571:LCA65571 LLV65571:LLW65571 LVR65571:LVS65571 MFN65571:MFO65571 MPJ65571:MPK65571 MZF65571:MZG65571 NJB65571:NJC65571 NSX65571:NSY65571 OCT65571:OCU65571 OMP65571:OMQ65571 OWL65571:OWM65571 PGH65571:PGI65571 PQD65571:PQE65571 PZZ65571:QAA65571 QJV65571:QJW65571 QTR65571:QTS65571 RDN65571:RDO65571 RNJ65571:RNK65571 RXF65571:RXG65571 SHB65571:SHC65571 SQX65571:SQY65571 TAT65571:TAU65571 TKP65571:TKQ65571 TUL65571:TUM65571 UEH65571:UEI65571 UOD65571:UOE65571 UXZ65571:UYA65571 VHV65571:VHW65571 VRR65571:VRS65571 WBN65571:WBO65571 WLJ65571:WLK65571 WVF65571:WVG65571 IT131107:IU131107 SP131107:SQ131107 ACL131107:ACM131107 AMH131107:AMI131107 AWD131107:AWE131107 BFZ131107:BGA131107 BPV131107:BPW131107 BZR131107:BZS131107 CJN131107:CJO131107 CTJ131107:CTK131107 DDF131107:DDG131107 DNB131107:DNC131107 DWX131107:DWY131107 EGT131107:EGU131107 EQP131107:EQQ131107 FAL131107:FAM131107 FKH131107:FKI131107 FUD131107:FUE131107 GDZ131107:GEA131107 GNV131107:GNW131107 GXR131107:GXS131107 HHN131107:HHO131107 HRJ131107:HRK131107 IBF131107:IBG131107 ILB131107:ILC131107 IUX131107:IUY131107 JET131107:JEU131107 JOP131107:JOQ131107 JYL131107:JYM131107 KIH131107:KII131107 KSD131107:KSE131107 LBZ131107:LCA131107 LLV131107:LLW131107 LVR131107:LVS131107 MFN131107:MFO131107 MPJ131107:MPK131107 MZF131107:MZG131107 NJB131107:NJC131107 NSX131107:NSY131107 OCT131107:OCU131107 OMP131107:OMQ131107 OWL131107:OWM131107 PGH131107:PGI131107 PQD131107:PQE131107 PZZ131107:QAA131107 QJV131107:QJW131107 QTR131107:QTS131107 RDN131107:RDO131107 RNJ131107:RNK131107 RXF131107:RXG131107 SHB131107:SHC131107 SQX131107:SQY131107 TAT131107:TAU131107 TKP131107:TKQ131107 TUL131107:TUM131107 UEH131107:UEI131107 UOD131107:UOE131107 UXZ131107:UYA131107 VHV131107:VHW131107 VRR131107:VRS131107 WBN131107:WBO131107 WLJ131107:WLK131107 WVF131107:WVG131107 IT196643:IU196643 SP196643:SQ196643 ACL196643:ACM196643 AMH196643:AMI196643 AWD196643:AWE196643 BFZ196643:BGA196643 BPV196643:BPW196643 BZR196643:BZS196643 CJN196643:CJO196643 CTJ196643:CTK196643 DDF196643:DDG196643 DNB196643:DNC196643 DWX196643:DWY196643 EGT196643:EGU196643 EQP196643:EQQ196643 FAL196643:FAM196643 FKH196643:FKI196643 FUD196643:FUE196643 GDZ196643:GEA196643 GNV196643:GNW196643 GXR196643:GXS196643 HHN196643:HHO196643 HRJ196643:HRK196643 IBF196643:IBG196643 ILB196643:ILC196643 IUX196643:IUY196643 JET196643:JEU196643 JOP196643:JOQ196643 JYL196643:JYM196643 KIH196643:KII196643 KSD196643:KSE196643 LBZ196643:LCA196643 LLV196643:LLW196643 LVR196643:LVS196643 MFN196643:MFO196643 MPJ196643:MPK196643 MZF196643:MZG196643 NJB196643:NJC196643 NSX196643:NSY196643 OCT196643:OCU196643 OMP196643:OMQ196643 OWL196643:OWM196643 PGH196643:PGI196643 PQD196643:PQE196643 PZZ196643:QAA196643 QJV196643:QJW196643 QTR196643:QTS196643 RDN196643:RDO196643 RNJ196643:RNK196643 RXF196643:RXG196643 SHB196643:SHC196643 SQX196643:SQY196643 TAT196643:TAU196643 TKP196643:TKQ196643 TUL196643:TUM196643 UEH196643:UEI196643 UOD196643:UOE196643 UXZ196643:UYA196643 VHV196643:VHW196643 VRR196643:VRS196643 WBN196643:WBO196643 WLJ196643:WLK196643 WVF196643:WVG196643 IT262179:IU262179 SP262179:SQ262179 ACL262179:ACM262179 AMH262179:AMI262179 AWD262179:AWE262179 BFZ262179:BGA262179 BPV262179:BPW262179 BZR262179:BZS262179 CJN262179:CJO262179 CTJ262179:CTK262179 DDF262179:DDG262179 DNB262179:DNC262179 DWX262179:DWY262179 EGT262179:EGU262179 EQP262179:EQQ262179 FAL262179:FAM262179 FKH262179:FKI262179 FUD262179:FUE262179 GDZ262179:GEA262179 GNV262179:GNW262179 GXR262179:GXS262179 HHN262179:HHO262179 HRJ262179:HRK262179 IBF262179:IBG262179 ILB262179:ILC262179 IUX262179:IUY262179 JET262179:JEU262179 JOP262179:JOQ262179 JYL262179:JYM262179 KIH262179:KII262179 KSD262179:KSE262179 LBZ262179:LCA262179 LLV262179:LLW262179 LVR262179:LVS262179 MFN262179:MFO262179 MPJ262179:MPK262179 MZF262179:MZG262179 NJB262179:NJC262179 NSX262179:NSY262179 OCT262179:OCU262179 OMP262179:OMQ262179 OWL262179:OWM262179 PGH262179:PGI262179 PQD262179:PQE262179 PZZ262179:QAA262179 QJV262179:QJW262179 QTR262179:QTS262179 RDN262179:RDO262179 RNJ262179:RNK262179 RXF262179:RXG262179 SHB262179:SHC262179 SQX262179:SQY262179 TAT262179:TAU262179 TKP262179:TKQ262179 TUL262179:TUM262179 UEH262179:UEI262179 UOD262179:UOE262179 UXZ262179:UYA262179 VHV262179:VHW262179 VRR262179:VRS262179 WBN262179:WBO262179 WLJ262179:WLK262179 WVF262179:WVG262179 IT327715:IU327715 SP327715:SQ327715 ACL327715:ACM327715 AMH327715:AMI327715 AWD327715:AWE327715 BFZ327715:BGA327715 BPV327715:BPW327715 BZR327715:BZS327715 CJN327715:CJO327715 CTJ327715:CTK327715 DDF327715:DDG327715 DNB327715:DNC327715 DWX327715:DWY327715 EGT327715:EGU327715 EQP327715:EQQ327715 FAL327715:FAM327715 FKH327715:FKI327715 FUD327715:FUE327715 GDZ327715:GEA327715 GNV327715:GNW327715 GXR327715:GXS327715 HHN327715:HHO327715 HRJ327715:HRK327715 IBF327715:IBG327715 ILB327715:ILC327715 IUX327715:IUY327715 JET327715:JEU327715 JOP327715:JOQ327715 JYL327715:JYM327715 KIH327715:KII327715 KSD327715:KSE327715 LBZ327715:LCA327715 LLV327715:LLW327715 LVR327715:LVS327715 MFN327715:MFO327715 MPJ327715:MPK327715 MZF327715:MZG327715 NJB327715:NJC327715 NSX327715:NSY327715 OCT327715:OCU327715 OMP327715:OMQ327715 OWL327715:OWM327715 PGH327715:PGI327715 PQD327715:PQE327715 PZZ327715:QAA327715 QJV327715:QJW327715 QTR327715:QTS327715 RDN327715:RDO327715 RNJ327715:RNK327715 RXF327715:RXG327715 SHB327715:SHC327715 SQX327715:SQY327715 TAT327715:TAU327715 TKP327715:TKQ327715 TUL327715:TUM327715 UEH327715:UEI327715 UOD327715:UOE327715 UXZ327715:UYA327715 VHV327715:VHW327715 VRR327715:VRS327715 WBN327715:WBO327715 WLJ327715:WLK327715 WVF327715:WVG327715 IT393251:IU393251 SP393251:SQ393251 ACL393251:ACM393251 AMH393251:AMI393251 AWD393251:AWE393251 BFZ393251:BGA393251 BPV393251:BPW393251 BZR393251:BZS393251 CJN393251:CJO393251 CTJ393251:CTK393251 DDF393251:DDG393251 DNB393251:DNC393251 DWX393251:DWY393251 EGT393251:EGU393251 EQP393251:EQQ393251 FAL393251:FAM393251 FKH393251:FKI393251 FUD393251:FUE393251 GDZ393251:GEA393251 GNV393251:GNW393251 GXR393251:GXS393251 HHN393251:HHO393251 HRJ393251:HRK393251 IBF393251:IBG393251 ILB393251:ILC393251 IUX393251:IUY393251 JET393251:JEU393251 JOP393251:JOQ393251 JYL393251:JYM393251 KIH393251:KII393251 KSD393251:KSE393251 LBZ393251:LCA393251 LLV393251:LLW393251 LVR393251:LVS393251 MFN393251:MFO393251 MPJ393251:MPK393251 MZF393251:MZG393251 NJB393251:NJC393251 NSX393251:NSY393251 OCT393251:OCU393251 OMP393251:OMQ393251 OWL393251:OWM393251 PGH393251:PGI393251 PQD393251:PQE393251 PZZ393251:QAA393251 QJV393251:QJW393251 QTR393251:QTS393251 RDN393251:RDO393251 RNJ393251:RNK393251 RXF393251:RXG393251 SHB393251:SHC393251 SQX393251:SQY393251 TAT393251:TAU393251 TKP393251:TKQ393251 TUL393251:TUM393251 UEH393251:UEI393251 UOD393251:UOE393251 UXZ393251:UYA393251 VHV393251:VHW393251 VRR393251:VRS393251 WBN393251:WBO393251 WLJ393251:WLK393251 WVF393251:WVG393251 IT458787:IU458787 SP458787:SQ458787 ACL458787:ACM458787 AMH458787:AMI458787 AWD458787:AWE458787 BFZ458787:BGA458787 BPV458787:BPW458787 BZR458787:BZS458787 CJN458787:CJO458787 CTJ458787:CTK458787 DDF458787:DDG458787 DNB458787:DNC458787 DWX458787:DWY458787 EGT458787:EGU458787 EQP458787:EQQ458787 FAL458787:FAM458787 FKH458787:FKI458787 FUD458787:FUE458787 GDZ458787:GEA458787 GNV458787:GNW458787 GXR458787:GXS458787 HHN458787:HHO458787 HRJ458787:HRK458787 IBF458787:IBG458787 ILB458787:ILC458787 IUX458787:IUY458787 JET458787:JEU458787 JOP458787:JOQ458787 JYL458787:JYM458787 KIH458787:KII458787 KSD458787:KSE458787 LBZ458787:LCA458787 LLV458787:LLW458787 LVR458787:LVS458787 MFN458787:MFO458787 MPJ458787:MPK458787 MZF458787:MZG458787 NJB458787:NJC458787 NSX458787:NSY458787 OCT458787:OCU458787 OMP458787:OMQ458787 OWL458787:OWM458787 PGH458787:PGI458787 PQD458787:PQE458787 PZZ458787:QAA458787 QJV458787:QJW458787 QTR458787:QTS458787 RDN458787:RDO458787 RNJ458787:RNK458787 RXF458787:RXG458787 SHB458787:SHC458787 SQX458787:SQY458787 TAT458787:TAU458787 TKP458787:TKQ458787 TUL458787:TUM458787 UEH458787:UEI458787 UOD458787:UOE458787 UXZ458787:UYA458787 VHV458787:VHW458787 VRR458787:VRS458787 WBN458787:WBO458787 WLJ458787:WLK458787 WVF458787:WVG458787 IT524323:IU524323 SP524323:SQ524323 ACL524323:ACM524323 AMH524323:AMI524323 AWD524323:AWE524323 BFZ524323:BGA524323 BPV524323:BPW524323 BZR524323:BZS524323 CJN524323:CJO524323 CTJ524323:CTK524323 DDF524323:DDG524323 DNB524323:DNC524323 DWX524323:DWY524323 EGT524323:EGU524323 EQP524323:EQQ524323 FAL524323:FAM524323 FKH524323:FKI524323 FUD524323:FUE524323 GDZ524323:GEA524323 GNV524323:GNW524323 GXR524323:GXS524323 HHN524323:HHO524323 HRJ524323:HRK524323 IBF524323:IBG524323 ILB524323:ILC524323 IUX524323:IUY524323 JET524323:JEU524323 JOP524323:JOQ524323 JYL524323:JYM524323 KIH524323:KII524323 KSD524323:KSE524323 LBZ524323:LCA524323 LLV524323:LLW524323 LVR524323:LVS524323 MFN524323:MFO524323 MPJ524323:MPK524323 MZF524323:MZG524323 NJB524323:NJC524323 NSX524323:NSY524323 OCT524323:OCU524323 OMP524323:OMQ524323 OWL524323:OWM524323 PGH524323:PGI524323 PQD524323:PQE524323 PZZ524323:QAA524323 QJV524323:QJW524323 QTR524323:QTS524323 RDN524323:RDO524323 RNJ524323:RNK524323 RXF524323:RXG524323 SHB524323:SHC524323 SQX524323:SQY524323 TAT524323:TAU524323 TKP524323:TKQ524323 TUL524323:TUM524323 UEH524323:UEI524323 UOD524323:UOE524323 UXZ524323:UYA524323 VHV524323:VHW524323 VRR524323:VRS524323 WBN524323:WBO524323 WLJ524323:WLK524323 WVF524323:WVG524323 IT589859:IU589859 SP589859:SQ589859 ACL589859:ACM589859 AMH589859:AMI589859 AWD589859:AWE589859 BFZ589859:BGA589859 BPV589859:BPW589859 BZR589859:BZS589859 CJN589859:CJO589859 CTJ589859:CTK589859 DDF589859:DDG589859 DNB589859:DNC589859 DWX589859:DWY589859 EGT589859:EGU589859 EQP589859:EQQ589859 FAL589859:FAM589859 FKH589859:FKI589859 FUD589859:FUE589859 GDZ589859:GEA589859 GNV589859:GNW589859 GXR589859:GXS589859 HHN589859:HHO589859 HRJ589859:HRK589859 IBF589859:IBG589859 ILB589859:ILC589859 IUX589859:IUY589859 JET589859:JEU589859 JOP589859:JOQ589859 JYL589859:JYM589859 KIH589859:KII589859 KSD589859:KSE589859 LBZ589859:LCA589859 LLV589859:LLW589859 LVR589859:LVS589859 MFN589859:MFO589859 MPJ589859:MPK589859 MZF589859:MZG589859 NJB589859:NJC589859 NSX589859:NSY589859 OCT589859:OCU589859 OMP589859:OMQ589859 OWL589859:OWM589859 PGH589859:PGI589859 PQD589859:PQE589859 PZZ589859:QAA589859 QJV589859:QJW589859 QTR589859:QTS589859 RDN589859:RDO589859 RNJ589859:RNK589859 RXF589859:RXG589859 SHB589859:SHC589859 SQX589859:SQY589859 TAT589859:TAU589859 TKP589859:TKQ589859 TUL589859:TUM589859 UEH589859:UEI589859 UOD589859:UOE589859 UXZ589859:UYA589859 VHV589859:VHW589859 VRR589859:VRS589859 WBN589859:WBO589859 WLJ589859:WLK589859 WVF589859:WVG589859 IT655395:IU655395 SP655395:SQ655395 ACL655395:ACM655395 AMH655395:AMI655395 AWD655395:AWE655395 BFZ655395:BGA655395 BPV655395:BPW655395 BZR655395:BZS655395 CJN655395:CJO655395 CTJ655395:CTK655395 DDF655395:DDG655395 DNB655395:DNC655395 DWX655395:DWY655395 EGT655395:EGU655395 EQP655395:EQQ655395 FAL655395:FAM655395 FKH655395:FKI655395 FUD655395:FUE655395 GDZ655395:GEA655395 GNV655395:GNW655395 GXR655395:GXS655395 HHN655395:HHO655395 HRJ655395:HRK655395 IBF655395:IBG655395 ILB655395:ILC655395 IUX655395:IUY655395 JET655395:JEU655395 JOP655395:JOQ655395 JYL655395:JYM655395 KIH655395:KII655395 KSD655395:KSE655395 LBZ655395:LCA655395 LLV655395:LLW655395 LVR655395:LVS655395 MFN655395:MFO655395 MPJ655395:MPK655395 MZF655395:MZG655395 NJB655395:NJC655395 NSX655395:NSY655395 OCT655395:OCU655395 OMP655395:OMQ655395 OWL655395:OWM655395 PGH655395:PGI655395 PQD655395:PQE655395 PZZ655395:QAA655395 QJV655395:QJW655395 QTR655395:QTS655395 RDN655395:RDO655395 RNJ655395:RNK655395 RXF655395:RXG655395 SHB655395:SHC655395 SQX655395:SQY655395 TAT655395:TAU655395 TKP655395:TKQ655395 TUL655395:TUM655395 UEH655395:UEI655395 UOD655395:UOE655395 UXZ655395:UYA655395 VHV655395:VHW655395 VRR655395:VRS655395 WBN655395:WBO655395 WLJ655395:WLK655395 WVF655395:WVG655395 IT720931:IU720931 SP720931:SQ720931 ACL720931:ACM720931 AMH720931:AMI720931 AWD720931:AWE720931 BFZ720931:BGA720931 BPV720931:BPW720931 BZR720931:BZS720931 CJN720931:CJO720931 CTJ720931:CTK720931 DDF720931:DDG720931 DNB720931:DNC720931 DWX720931:DWY720931 EGT720931:EGU720931 EQP720931:EQQ720931 FAL720931:FAM720931 FKH720931:FKI720931 FUD720931:FUE720931 GDZ720931:GEA720931 GNV720931:GNW720931 GXR720931:GXS720931 HHN720931:HHO720931 HRJ720931:HRK720931 IBF720931:IBG720931 ILB720931:ILC720931 IUX720931:IUY720931 JET720931:JEU720931 JOP720931:JOQ720931 JYL720931:JYM720931 KIH720931:KII720931 KSD720931:KSE720931 LBZ720931:LCA720931 LLV720931:LLW720931 LVR720931:LVS720931 MFN720931:MFO720931 MPJ720931:MPK720931 MZF720931:MZG720931 NJB720931:NJC720931 NSX720931:NSY720931 OCT720931:OCU720931 OMP720931:OMQ720931 OWL720931:OWM720931 PGH720931:PGI720931 PQD720931:PQE720931 PZZ720931:QAA720931 QJV720931:QJW720931 QTR720931:QTS720931 RDN720931:RDO720931 RNJ720931:RNK720931 RXF720931:RXG720931 SHB720931:SHC720931 SQX720931:SQY720931 TAT720931:TAU720931 TKP720931:TKQ720931 TUL720931:TUM720931 UEH720931:UEI720931 UOD720931:UOE720931 UXZ720931:UYA720931 VHV720931:VHW720931 VRR720931:VRS720931 WBN720931:WBO720931 WLJ720931:WLK720931 WVF720931:WVG720931 IT786467:IU786467 SP786467:SQ786467 ACL786467:ACM786467 AMH786467:AMI786467 AWD786467:AWE786467 BFZ786467:BGA786467 BPV786467:BPW786467 BZR786467:BZS786467 CJN786467:CJO786467 CTJ786467:CTK786467 DDF786467:DDG786467 DNB786467:DNC786467 DWX786467:DWY786467 EGT786467:EGU786467 EQP786467:EQQ786467 FAL786467:FAM786467 FKH786467:FKI786467 FUD786467:FUE786467 GDZ786467:GEA786467 GNV786467:GNW786467 GXR786467:GXS786467 HHN786467:HHO786467 HRJ786467:HRK786467 IBF786467:IBG786467 ILB786467:ILC786467 IUX786467:IUY786467 JET786467:JEU786467 JOP786467:JOQ786467 JYL786467:JYM786467 KIH786467:KII786467 KSD786467:KSE786467 LBZ786467:LCA786467 LLV786467:LLW786467 LVR786467:LVS786467 MFN786467:MFO786467 MPJ786467:MPK786467 MZF786467:MZG786467 NJB786467:NJC786467 NSX786467:NSY786467 OCT786467:OCU786467 OMP786467:OMQ786467 OWL786467:OWM786467 PGH786467:PGI786467 PQD786467:PQE786467 PZZ786467:QAA786467 QJV786467:QJW786467 QTR786467:QTS786467 RDN786467:RDO786467 RNJ786467:RNK786467 RXF786467:RXG786467 SHB786467:SHC786467 SQX786467:SQY786467 TAT786467:TAU786467 TKP786467:TKQ786467 TUL786467:TUM786467 UEH786467:UEI786467 UOD786467:UOE786467 UXZ786467:UYA786467 VHV786467:VHW786467 VRR786467:VRS786467 WBN786467:WBO786467 WLJ786467:WLK786467 WVF786467:WVG786467 IT852003:IU852003 SP852003:SQ852003 ACL852003:ACM852003 AMH852003:AMI852003 AWD852003:AWE852003 BFZ852003:BGA852003 BPV852003:BPW852003 BZR852003:BZS852003 CJN852003:CJO852003 CTJ852003:CTK852003 DDF852003:DDG852003 DNB852003:DNC852003 DWX852003:DWY852003 EGT852003:EGU852003 EQP852003:EQQ852003 FAL852003:FAM852003 FKH852003:FKI852003 FUD852003:FUE852003 GDZ852003:GEA852003 GNV852003:GNW852003 GXR852003:GXS852003 HHN852003:HHO852003 HRJ852003:HRK852003 IBF852003:IBG852003 ILB852003:ILC852003 IUX852003:IUY852003 JET852003:JEU852003 JOP852003:JOQ852003 JYL852003:JYM852003 KIH852003:KII852003 KSD852003:KSE852003 LBZ852003:LCA852003 LLV852003:LLW852003 LVR852003:LVS852003 MFN852003:MFO852003 MPJ852003:MPK852003 MZF852003:MZG852003 NJB852003:NJC852003 NSX852003:NSY852003 OCT852003:OCU852003 OMP852003:OMQ852003 OWL852003:OWM852003 PGH852003:PGI852003 PQD852003:PQE852003 PZZ852003:QAA852003 QJV852003:QJW852003 QTR852003:QTS852003 RDN852003:RDO852003 RNJ852003:RNK852003 RXF852003:RXG852003 SHB852003:SHC852003 SQX852003:SQY852003 TAT852003:TAU852003 TKP852003:TKQ852003 TUL852003:TUM852003 UEH852003:UEI852003 UOD852003:UOE852003 UXZ852003:UYA852003 VHV852003:VHW852003 VRR852003:VRS852003 WBN852003:WBO852003 WLJ852003:WLK852003 WVF852003:WVG852003 IT917539:IU917539 SP917539:SQ917539 ACL917539:ACM917539 AMH917539:AMI917539 AWD917539:AWE917539 BFZ917539:BGA917539 BPV917539:BPW917539 BZR917539:BZS917539 CJN917539:CJO917539 CTJ917539:CTK917539 DDF917539:DDG917539 DNB917539:DNC917539 DWX917539:DWY917539 EGT917539:EGU917539 EQP917539:EQQ917539 FAL917539:FAM917539 FKH917539:FKI917539 FUD917539:FUE917539 GDZ917539:GEA917539 GNV917539:GNW917539 GXR917539:GXS917539 HHN917539:HHO917539 HRJ917539:HRK917539 IBF917539:IBG917539 ILB917539:ILC917539 IUX917539:IUY917539 JET917539:JEU917539 JOP917539:JOQ917539 JYL917539:JYM917539 KIH917539:KII917539 KSD917539:KSE917539 LBZ917539:LCA917539 LLV917539:LLW917539 LVR917539:LVS917539 MFN917539:MFO917539 MPJ917539:MPK917539 MZF917539:MZG917539 NJB917539:NJC917539 NSX917539:NSY917539 OCT917539:OCU917539 OMP917539:OMQ917539 OWL917539:OWM917539 PGH917539:PGI917539 PQD917539:PQE917539 PZZ917539:QAA917539 QJV917539:QJW917539 QTR917539:QTS917539 RDN917539:RDO917539 RNJ917539:RNK917539 RXF917539:RXG917539 SHB917539:SHC917539 SQX917539:SQY917539 TAT917539:TAU917539 TKP917539:TKQ917539 TUL917539:TUM917539 UEH917539:UEI917539 UOD917539:UOE917539 UXZ917539:UYA917539 VHV917539:VHW917539 VRR917539:VRS917539 WBN917539:WBO917539 WLJ917539:WLK917539 WVF917539:WVG917539 IT983075:IU983075 SP983075:SQ983075 ACL983075:ACM983075 AMH983075:AMI983075 AWD983075:AWE983075 BFZ983075:BGA983075 BPV983075:BPW983075 BZR983075:BZS983075 CJN983075:CJO983075 CTJ983075:CTK983075 DDF983075:DDG983075 DNB983075:DNC983075 DWX983075:DWY983075 EGT983075:EGU983075 EQP983075:EQQ983075 FAL983075:FAM983075 FKH983075:FKI983075 FUD983075:FUE983075 GDZ983075:GEA983075 GNV983075:GNW983075 GXR983075:GXS983075 HHN983075:HHO983075 HRJ983075:HRK983075 IBF983075:IBG983075 ILB983075:ILC983075 IUX983075:IUY983075 JET983075:JEU983075 JOP983075:JOQ983075 JYL983075:JYM983075 KIH983075:KII983075 KSD983075:KSE983075 LBZ983075:LCA983075 LLV983075:LLW983075 LVR983075:LVS983075 MFN983075:MFO983075 MPJ983075:MPK983075 MZF983075:MZG983075 NJB983075:NJC983075 NSX983075:NSY983075 OCT983075:OCU983075 OMP983075:OMQ983075 OWL983075:OWM983075 PGH983075:PGI983075 PQD983075:PQE983075 PZZ983075:QAA983075 QJV983075:QJW983075 QTR983075:QTS983075 RDN983075:RDO983075 RNJ983075:RNK983075 RXF983075:RXG983075 SHB983075:SHC983075 SQX983075:SQY983075 TAT983075:TAU983075 TKP983075:TKQ983075 TUL983075:TUM983075 UEH983075:UEI983075 UOD983075:UOE983075 UXZ983075:UYA983075 VHV983075:VHW983075 VRR983075:VRS983075 WBN983075:WBO983075 WLJ983075:WLK983075 WVF983075:WVG983075 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IH34:II34 SD34:SE34 WVR34:WVS34 WLV34:WLW34 WBZ34:WCA34 VSD34:VSE34 VIH34:VII34 UYL34:UYM34 UOP34:UOQ34 UET34:UEU34 TUX34:TUY34 TLB34:TLC34 TBF34:TBG34 SRJ34:SRK34 SHN34:SHO34 RXR34:RXS34 RNV34:RNW34 RDZ34:REA34 QUD34:QUE34 QKH34:QKI34 QAL34:QAM34 PQP34:PQQ34 PGT34:PGU34 OWX34:OWY34 ONB34:ONC34 ODF34:ODG34 NTJ34:NTK34 NJN34:NJO34 MZR34:MZS34 MPV34:MPW34 MFZ34:MGA34 LWD34:LWE34 LMH34:LMI34 LCL34:LCM34 KSP34:KSQ34 KIT34:KIU34 JYX34:JYY34 JPB34:JPC34 JFF34:JFG34 IVJ34:IVK34 ILN34:ILO34 IBR34:IBS34 HRV34:HRW34 HHZ34:HIA34 GYD34:GYE34 GOH34:GOI34 GEL34:GEM34 FUP34:FUQ34 FKT34:FKU34 FAX34:FAY34 ERB34:ERC34 EHF34:EHG34 DXJ34:DXK34 DNN34:DNO34 DDR34:DDS34 CTV34:CTW34 CJZ34:CKA34 CAD34:CAE34 BQH34:BQI34 BGL34:BGM34 AWP34:AWQ34 AMT34:AMU34 ACX34:ACY34 TB34:TC34 JF34:JG34 WVO34:WVP34 WLS34:WLT34 WBW34:WBX34 VSA34:VSB34 VIE34:VIF34 UYI34:UYJ34 UOM34:UON34 UEQ34:UER34 TUU34:TUV34 TKY34:TKZ34 TBC34:TBD34 SRG34:SRH34 SHK34:SHL34 RXO34:RXP34 RNS34:RNT34 RDW34:RDX34 QUA34:QUB34 QKE34:QKF34 QAI34:QAJ34 PQM34:PQN34 PGQ34:PGR34 OWU34:OWV34 OMY34:OMZ34 ODC34:ODD34 NTG34:NTH34 NJK34:NJL34 MZO34:MZP34 MPS34:MPT34 MFW34:MFX34 LWA34:LWB34 LME34:LMF34 LCI34:LCJ34 KSM34:KSN34 KIQ34:KIR34 JYU34:JYV34 JOY34:JOZ34 JFC34:JFD34 IVG34:IVH34 ILK34:ILL34 IBO34:IBP34 HRS34:HRT34 HHW34:HHX34 GYA34:GYB34 GOE34:GOF34 GEI34:GEJ34 FUM34:FUN34 FKQ34:FKR34 FAU34:FAV34 EQY34:EQZ34 EHC34:EHD34 DXG34:DXH34 DNK34:DNL34 DDO34:DDP34 CTS34:CTT34 CJW34:CJX34 CAA34:CAB34 BQE34:BQF34 BGI34:BGJ34 AWM34:AWN34 AMQ34:AMR34 ACU34:ACV34 SY34:SZ34 JC34:JD34 WVL34:WVM34 WLP34:WLQ34 WBT34:WBU34 VRX34:VRY34 VIB34:VIC34 UYF34:UYG34 UOJ34:UOK34 UEN34:UEO34 TUR34:TUS34 TKV34:TKW34 TAZ34:TBA34 SRD34:SRE34 SHH34:SHI34 RXL34:RXM34 RNP34:RNQ34 RDT34:RDU34 QTX34:QTY34 QKB34:QKC34 QAF34:QAG34 PQJ34:PQK34 PGN34:PGO34 OWR34:OWS34 OMV34:OMW34 OCZ34:ODA34 NTD34:NTE34 NJH34:NJI34 MZL34:MZM34 MPP34:MPQ34 MFT34:MFU34 LVX34:LVY34 LMB34:LMC34 LCF34:LCG34 KSJ34:KSK34 KIN34:KIO34 JYR34:JYS34 JOV34:JOW34 JEZ34:JFA34 IVD34:IVE34 ILH34:ILI34 IBL34:IBM34 HRP34:HRQ34 HHT34:HHU34 GXX34:GXY34 GOB34:GOC34 GEF34:GEG34 FUJ34:FUK34 FKN34:FKO34 FAR34:FAS34 EQV34:EQW34 EGZ34:EHA34 DXD34:DXE34 DNH34:DNI34 DDL34:DDM34 CTP34:CTQ34 CJT34:CJU34 BZX34:BZY34 BQB34:BQC34 BGF34:BGG34 AWJ34:AWK34 AMN34:AMO34 ACR34:ACS34 SV34:SW34 IZ34:JA34 WVF34:WVG34 WLJ34:WLK34 WBN34:WBO34 VRR34:VRS34 VHV34:VHW34 UXZ34:UYA34 UOD34:UOE34 UEH34:UEI34 TUL34:TUM34 TKP34:TKQ34 TAT34:TAU34 SQX34:SQY34 SHB34:SHC34 RXF34:RXG34 RNJ34:RNK34 RDN34:RDO34 QTR34:QTS34 QJV34:QJW34 PZZ34:QAA34 PQD34:PQE34 PGH34:PGI34 OWL34:OWM34 OMP34:OMQ34 OCT34:OCU34 NSX34:NSY34 NJB34:NJC34 MZF34:MZG34 MPJ34:MPK34 MFN34:MFO34 LVR34:LVS34 LLV34:LLW34 LBZ34:LCA34 KSD34:KSE34 KIH34:KII34 JYL34:JYM34 JOP34:JOQ34 JET34:JEU34 IUX34:IUY34 ILB34:ILC34 IBF34:IBG34 HRJ34:HRK34 HHN34:HHO34 GXR34:GXS34 GNV34:GNW34 GDZ34:GEA34 FUD34:FUE34 FKH34:FKI34 FAL34:FAM34 EQP34:EQQ34 EGT34:EGU34 DWX34:DWY34 DNB34:DNC34 DDF34:DDG34 CTJ34:CTK34 CJN34:CJO34 BZR34:BZS34 BPV34:BPW34 BFZ34:BGA34 AWD34:AWE34 AMH34:AMI34 ACL34:ACM34 SP34:SQ34 IT34:IU34 WVC34:WVD34 WLG34:WLH34 WBK34:WBL34 VRO34:VRP34 VHS34:VHT34 UXW34:UXX34 UOA34:UOB34 UEE34:UEF34 TUI34:TUJ34 TKM34:TKN34 TAQ34:TAR34 SQU34:SQV34 SGY34:SGZ34 RXC34:RXD34 RNG34:RNH34 RDK34:RDL34 QTO34:QTP34 QJS34:QJT34 PZW34:PZX34 PQA34:PQB34 PGE34:PGF34 OWI34:OWJ34 OMM34:OMN34 OCQ34:OCR34 NSU34:NSV34 NIY34:NIZ34 MZC34:MZD34 MPG34:MPH34 MFK34:MFL34 LVO34:LVP34 LLS34:LLT34 LBW34:LBX34 KSA34:KSB34 KIE34:KIF34 JYI34:JYJ34 JOM34:JON34 JEQ34:JER34 IUU34:IUV34 IKY34:IKZ34 IBC34:IBD34 HRG34:HRH34 HHK34:HHL34 GXO34:GXP34 GNS34:GNT34 GDW34:GDX34 FUA34:FUB34 FKE34:FKF34 FAI34:FAJ34 EQM34:EQN34 EGQ34:EGR34 DWU34:DWV34 DMY34:DMZ34 DDC34:DDD34 CTG34:CTH34 CJK34:CJL34 BZO34:BZP34 BPS34:BPT34 BFW34:BFX34 AWA34:AWB34 AME34:AMF34 ACI34:ACJ34 SM34:SN34 IQ34:IR34 WUZ34:WVA34 WLD34:WLE34 WBH34:WBI34 VRL34:VRM34 VHP34:VHQ34 UXT34:UXU34 UNX34:UNY34 UEB34:UEC34 TUF34:TUG34 TKJ34:TKK34 TAN34:TAO34 SQR34:SQS34 SGV34:SGW34 RWZ34:RXA34 RND34:RNE34 RDH34:RDI34 QTL34:QTM34 QJP34:QJQ34 PZT34:PZU34 PPX34:PPY34 PGB34:PGC34 OWF34:OWG34 OMJ34:OMK34 OCN34:OCO34 NSR34:NSS34 NIV34:NIW34 MYZ34:MZA34 MPD34:MPE34 MFH34:MFI34 LVL34:LVM34 LLP34:LLQ34 LBT34:LBU34 KRX34:KRY34 KIB34:KIC34 JYF34:JYG34 JOJ34:JOK34 JEN34:JEO34 IUR34:IUS34 IKV34:IKW34 IAZ34:IBA34 HRD34:HRE34 HHH34:HHI34 GXL34:GXM34 GNP34:GNQ34 GDT34:GDU34 FTX34:FTY34 FKB34:FKC34 FAF34:FAG34 EQJ34:EQK34 EGN34:EGO34 DWR34:DWS34 DMV34:DMW34 DCZ34:DDA34 CTD34:CTE34 CJH34:CJI34 BZL34:BZM34 BPP34:BPQ34 BFT34:BFU34 AVX34:AVY34 AMB34:AMC34 ACF34:ACG34 SJ34:SK34 IN34:IO34 WUW34:WUX34 WLA34:WLB34 WBE34:WBF34 VRI34:VRJ34 VHM34:VHN34 UXQ34:UXR34 UNU34:UNV34 UDY34:UDZ34 TUC34:TUD34 TKG34:TKH34 TAK34:TAL34 SQO34:SQP34 SGS34:SGT34 RWW34:RWX34 RNA34:RNB34 RDE34:RDF34 QTI34:QTJ34 QJM34:QJN34 PZQ34:PZR34 PPU34:PPV34 PFY34:PFZ34 OWC34:OWD34 OMG34:OMH34 OCK34:OCL34 NSO34:NSP34 NIS34:NIT34 MYW34:MYX34 MPA34:MPB34 MFE34:MFF34 LVI34:LVJ34 LLM34:LLN34 LBQ34:LBR34 KRU34:KRV34 KHY34:KHZ34 JYC34:JYD34 JOG34:JOH34 JEK34:JEL34 IUO34:IUP34 IKS34:IKT34 IAW34:IAX34 HRA34:HRB34 HHE34:HHF34 GXI34:GXJ34 GNM34:GNN34 GDQ34:GDR34 FTU34:FTV34 FJY34:FJZ34 FAC34:FAD34 EQG34:EQH34 EGK34:EGL34 DWO34:DWP34 DMS34:DMT34 DCW34:DCX34 CTA34:CTB34 CJE34:CJF34 BZI34:BZJ34 BPM34:BPN34 BFQ34:BFR34 AVU34:AVV34 ALY34:ALZ34 ACC34:ACD34 SG34:SH34 IK34:IL34 WUT34:WUU34 WKX34:WKY34 WBB34:WBC34 VRF34:VRG34 VHJ34:VHK34 UXN34:UXO34 UNR34:UNS34 UDV34:UDW34 TTZ34:TUA34 TKD34:TKE34 TAH34:TAI34 SQL34:SQM34 SGP34:SGQ34 RWT34:RWU34 RMX34:RMY34 RDB34:RDC34 QTF34:QTG34 QJJ34:QJK34 PZN34:PZO34 PPR34:PPS34 PFV34:PFW34 OVZ34:OWA34 OMD34:OME34 OCH34:OCI34 NSL34:NSM34 NIP34:NIQ34 MYT34:MYU34 MOX34:MOY34 MFB34:MFC34 LVF34:LVG34 LLJ34:LLK34 LBN34:LBO34 KRR34:KRS34 KHV34:KHW34 JXZ34:JYA34 JOD34:JOE34 JEH34:JEI34 IUL34:IUM34 IKP34:IKQ34 IAT34:IAU34 HQX34:HQY34 HHB34:HHC34 GXF34:GXG34 GNJ34:GNK34 GDN34:GDO34 FTR34:FTS34 FJV34:FJW34 EZZ34:FAA34 EQD34:EQE34 EGH34:EGI34 DWL34:DWM34 DMP34:DMQ34 DCT34:DCU34 CSX34:CSY34 CJB34:CJC34 BZF34:BZG34 BPJ34:BPK34 BFN34:BFO34 AVR34:AVS34 ALV34:ALW34 ABZ34:ACA34">
      <formula1>IH3</formula1>
    </dataValidation>
    <dataValidation type="whole" operator="lessThanOrEqual" allowBlank="1" showInputMessage="1" showErrorMessage="1" sqref="IH65572:II65572 SD65572:SE65572 ABZ65572:ACA65572 ALV65572:ALW65572 AVR65572:AVS65572 BFN65572:BFO65572 BPJ65572:BPK65572 BZF65572:BZG65572 CJB65572:CJC65572 CSX65572:CSY65572 DCT65572:DCU65572 DMP65572:DMQ65572 DWL65572:DWM65572 EGH65572:EGI65572 EQD65572:EQE65572 EZZ65572:FAA65572 FJV65572:FJW65572 FTR65572:FTS65572 GDN65572:GDO65572 GNJ65572:GNK65572 GXF65572:GXG65572 HHB65572:HHC65572 HQX65572:HQY65572 IAT65572:IAU65572 IKP65572:IKQ65572 IUL65572:IUM65572 JEH65572:JEI65572 JOD65572:JOE65572 JXZ65572:JYA65572 KHV65572:KHW65572 KRR65572:KRS65572 LBN65572:LBO65572 LLJ65572:LLK65572 LVF65572:LVG65572 MFB65572:MFC65572 MOX65572:MOY65572 MYT65572:MYU65572 NIP65572:NIQ65572 NSL65572:NSM65572 OCH65572:OCI65572 OMD65572:OME65572 OVZ65572:OWA65572 PFV65572:PFW65572 PPR65572:PPS65572 PZN65572:PZO65572 QJJ65572:QJK65572 QTF65572:QTG65572 RDB65572:RDC65572 RMX65572:RMY65572 RWT65572:RWU65572 SGP65572:SGQ65572 SQL65572:SQM65572 TAH65572:TAI65572 TKD65572:TKE65572 TTZ65572:TUA65572 UDV65572:UDW65572 UNR65572:UNS65572 UXN65572:UXO65572 VHJ65572:VHK65572 VRF65572:VRG65572 WBB65572:WBC65572 WKX65572:WKY65572 WUT65572:WUU65572 IH131108:II131108 SD131108:SE131108 ABZ131108:ACA131108 ALV131108:ALW131108 AVR131108:AVS131108 BFN131108:BFO131108 BPJ131108:BPK131108 BZF131108:BZG131108 CJB131108:CJC131108 CSX131108:CSY131108 DCT131108:DCU131108 DMP131108:DMQ131108 DWL131108:DWM131108 EGH131108:EGI131108 EQD131108:EQE131108 EZZ131108:FAA131108 FJV131108:FJW131108 FTR131108:FTS131108 GDN131108:GDO131108 GNJ131108:GNK131108 GXF131108:GXG131108 HHB131108:HHC131108 HQX131108:HQY131108 IAT131108:IAU131108 IKP131108:IKQ131108 IUL131108:IUM131108 JEH131108:JEI131108 JOD131108:JOE131108 JXZ131108:JYA131108 KHV131108:KHW131108 KRR131108:KRS131108 LBN131108:LBO131108 LLJ131108:LLK131108 LVF131108:LVG131108 MFB131108:MFC131108 MOX131108:MOY131108 MYT131108:MYU131108 NIP131108:NIQ131108 NSL131108:NSM131108 OCH131108:OCI131108 OMD131108:OME131108 OVZ131108:OWA131108 PFV131108:PFW131108 PPR131108:PPS131108 PZN131108:PZO131108 QJJ131108:QJK131108 QTF131108:QTG131108 RDB131108:RDC131108 RMX131108:RMY131108 RWT131108:RWU131108 SGP131108:SGQ131108 SQL131108:SQM131108 TAH131108:TAI131108 TKD131108:TKE131108 TTZ131108:TUA131108 UDV131108:UDW131108 UNR131108:UNS131108 UXN131108:UXO131108 VHJ131108:VHK131108 VRF131108:VRG131108 WBB131108:WBC131108 WKX131108:WKY131108 WUT131108:WUU131108 IH196644:II196644 SD196644:SE196644 ABZ196644:ACA196644 ALV196644:ALW196644 AVR196644:AVS196644 BFN196644:BFO196644 BPJ196644:BPK196644 BZF196644:BZG196644 CJB196644:CJC196644 CSX196644:CSY196644 DCT196644:DCU196644 DMP196644:DMQ196644 DWL196644:DWM196644 EGH196644:EGI196644 EQD196644:EQE196644 EZZ196644:FAA196644 FJV196644:FJW196644 FTR196644:FTS196644 GDN196644:GDO196644 GNJ196644:GNK196644 GXF196644:GXG196644 HHB196644:HHC196644 HQX196644:HQY196644 IAT196644:IAU196644 IKP196644:IKQ196644 IUL196644:IUM196644 JEH196644:JEI196644 JOD196644:JOE196644 JXZ196644:JYA196644 KHV196644:KHW196644 KRR196644:KRS196644 LBN196644:LBO196644 LLJ196644:LLK196644 LVF196644:LVG196644 MFB196644:MFC196644 MOX196644:MOY196644 MYT196644:MYU196644 NIP196644:NIQ196644 NSL196644:NSM196644 OCH196644:OCI196644 OMD196644:OME196644 OVZ196644:OWA196644 PFV196644:PFW196644 PPR196644:PPS196644 PZN196644:PZO196644 QJJ196644:QJK196644 QTF196644:QTG196644 RDB196644:RDC196644 RMX196644:RMY196644 RWT196644:RWU196644 SGP196644:SGQ196644 SQL196644:SQM196644 TAH196644:TAI196644 TKD196644:TKE196644 TTZ196644:TUA196644 UDV196644:UDW196644 UNR196644:UNS196644 UXN196644:UXO196644 VHJ196644:VHK196644 VRF196644:VRG196644 WBB196644:WBC196644 WKX196644:WKY196644 WUT196644:WUU196644 IH262180:II262180 SD262180:SE262180 ABZ262180:ACA262180 ALV262180:ALW262180 AVR262180:AVS262180 BFN262180:BFO262180 BPJ262180:BPK262180 BZF262180:BZG262180 CJB262180:CJC262180 CSX262180:CSY262180 DCT262180:DCU262180 DMP262180:DMQ262180 DWL262180:DWM262180 EGH262180:EGI262180 EQD262180:EQE262180 EZZ262180:FAA262180 FJV262180:FJW262180 FTR262180:FTS262180 GDN262180:GDO262180 GNJ262180:GNK262180 GXF262180:GXG262180 HHB262180:HHC262180 HQX262180:HQY262180 IAT262180:IAU262180 IKP262180:IKQ262180 IUL262180:IUM262180 JEH262180:JEI262180 JOD262180:JOE262180 JXZ262180:JYA262180 KHV262180:KHW262180 KRR262180:KRS262180 LBN262180:LBO262180 LLJ262180:LLK262180 LVF262180:LVG262180 MFB262180:MFC262180 MOX262180:MOY262180 MYT262180:MYU262180 NIP262180:NIQ262180 NSL262180:NSM262180 OCH262180:OCI262180 OMD262180:OME262180 OVZ262180:OWA262180 PFV262180:PFW262180 PPR262180:PPS262180 PZN262180:PZO262180 QJJ262180:QJK262180 QTF262180:QTG262180 RDB262180:RDC262180 RMX262180:RMY262180 RWT262180:RWU262180 SGP262180:SGQ262180 SQL262180:SQM262180 TAH262180:TAI262180 TKD262180:TKE262180 TTZ262180:TUA262180 UDV262180:UDW262180 UNR262180:UNS262180 UXN262180:UXO262180 VHJ262180:VHK262180 VRF262180:VRG262180 WBB262180:WBC262180 WKX262180:WKY262180 WUT262180:WUU262180 IH327716:II327716 SD327716:SE327716 ABZ327716:ACA327716 ALV327716:ALW327716 AVR327716:AVS327716 BFN327716:BFO327716 BPJ327716:BPK327716 BZF327716:BZG327716 CJB327716:CJC327716 CSX327716:CSY327716 DCT327716:DCU327716 DMP327716:DMQ327716 DWL327716:DWM327716 EGH327716:EGI327716 EQD327716:EQE327716 EZZ327716:FAA327716 FJV327716:FJW327716 FTR327716:FTS327716 GDN327716:GDO327716 GNJ327716:GNK327716 GXF327716:GXG327716 HHB327716:HHC327716 HQX327716:HQY327716 IAT327716:IAU327716 IKP327716:IKQ327716 IUL327716:IUM327716 JEH327716:JEI327716 JOD327716:JOE327716 JXZ327716:JYA327716 KHV327716:KHW327716 KRR327716:KRS327716 LBN327716:LBO327716 LLJ327716:LLK327716 LVF327716:LVG327716 MFB327716:MFC327716 MOX327716:MOY327716 MYT327716:MYU327716 NIP327716:NIQ327716 NSL327716:NSM327716 OCH327716:OCI327716 OMD327716:OME327716 OVZ327716:OWA327716 PFV327716:PFW327716 PPR327716:PPS327716 PZN327716:PZO327716 QJJ327716:QJK327716 QTF327716:QTG327716 RDB327716:RDC327716 RMX327716:RMY327716 RWT327716:RWU327716 SGP327716:SGQ327716 SQL327716:SQM327716 TAH327716:TAI327716 TKD327716:TKE327716 TTZ327716:TUA327716 UDV327716:UDW327716 UNR327716:UNS327716 UXN327716:UXO327716 VHJ327716:VHK327716 VRF327716:VRG327716 WBB327716:WBC327716 WKX327716:WKY327716 WUT327716:WUU327716 IH393252:II393252 SD393252:SE393252 ABZ393252:ACA393252 ALV393252:ALW393252 AVR393252:AVS393252 BFN393252:BFO393252 BPJ393252:BPK393252 BZF393252:BZG393252 CJB393252:CJC393252 CSX393252:CSY393252 DCT393252:DCU393252 DMP393252:DMQ393252 DWL393252:DWM393252 EGH393252:EGI393252 EQD393252:EQE393252 EZZ393252:FAA393252 FJV393252:FJW393252 FTR393252:FTS393252 GDN393252:GDO393252 GNJ393252:GNK393252 GXF393252:GXG393252 HHB393252:HHC393252 HQX393252:HQY393252 IAT393252:IAU393252 IKP393252:IKQ393252 IUL393252:IUM393252 JEH393252:JEI393252 JOD393252:JOE393252 JXZ393252:JYA393252 KHV393252:KHW393252 KRR393252:KRS393252 LBN393252:LBO393252 LLJ393252:LLK393252 LVF393252:LVG393252 MFB393252:MFC393252 MOX393252:MOY393252 MYT393252:MYU393252 NIP393252:NIQ393252 NSL393252:NSM393252 OCH393252:OCI393252 OMD393252:OME393252 OVZ393252:OWA393252 PFV393252:PFW393252 PPR393252:PPS393252 PZN393252:PZO393252 QJJ393252:QJK393252 QTF393252:QTG393252 RDB393252:RDC393252 RMX393252:RMY393252 RWT393252:RWU393252 SGP393252:SGQ393252 SQL393252:SQM393252 TAH393252:TAI393252 TKD393252:TKE393252 TTZ393252:TUA393252 UDV393252:UDW393252 UNR393252:UNS393252 UXN393252:UXO393252 VHJ393252:VHK393252 VRF393252:VRG393252 WBB393252:WBC393252 WKX393252:WKY393252 WUT393252:WUU393252 IH458788:II458788 SD458788:SE458788 ABZ458788:ACA458788 ALV458788:ALW458788 AVR458788:AVS458788 BFN458788:BFO458788 BPJ458788:BPK458788 BZF458788:BZG458788 CJB458788:CJC458788 CSX458788:CSY458788 DCT458788:DCU458788 DMP458788:DMQ458788 DWL458788:DWM458788 EGH458788:EGI458788 EQD458788:EQE458788 EZZ458788:FAA458788 FJV458788:FJW458788 FTR458788:FTS458788 GDN458788:GDO458788 GNJ458788:GNK458788 GXF458788:GXG458788 HHB458788:HHC458788 HQX458788:HQY458788 IAT458788:IAU458788 IKP458788:IKQ458788 IUL458788:IUM458788 JEH458788:JEI458788 JOD458788:JOE458788 JXZ458788:JYA458788 KHV458788:KHW458788 KRR458788:KRS458788 LBN458788:LBO458788 LLJ458788:LLK458788 LVF458788:LVG458788 MFB458788:MFC458788 MOX458788:MOY458788 MYT458788:MYU458788 NIP458788:NIQ458788 NSL458788:NSM458788 OCH458788:OCI458788 OMD458788:OME458788 OVZ458788:OWA458788 PFV458788:PFW458788 PPR458788:PPS458788 PZN458788:PZO458788 QJJ458788:QJK458788 QTF458788:QTG458788 RDB458788:RDC458788 RMX458788:RMY458788 RWT458788:RWU458788 SGP458788:SGQ458788 SQL458788:SQM458788 TAH458788:TAI458788 TKD458788:TKE458788 TTZ458788:TUA458788 UDV458788:UDW458788 UNR458788:UNS458788 UXN458788:UXO458788 VHJ458788:VHK458788 VRF458788:VRG458788 WBB458788:WBC458788 WKX458788:WKY458788 WUT458788:WUU458788 IH524324:II524324 SD524324:SE524324 ABZ524324:ACA524324 ALV524324:ALW524324 AVR524324:AVS524324 BFN524324:BFO524324 BPJ524324:BPK524324 BZF524324:BZG524324 CJB524324:CJC524324 CSX524324:CSY524324 DCT524324:DCU524324 DMP524324:DMQ524324 DWL524324:DWM524324 EGH524324:EGI524324 EQD524324:EQE524324 EZZ524324:FAA524324 FJV524324:FJW524324 FTR524324:FTS524324 GDN524324:GDO524324 GNJ524324:GNK524324 GXF524324:GXG524324 HHB524324:HHC524324 HQX524324:HQY524324 IAT524324:IAU524324 IKP524324:IKQ524324 IUL524324:IUM524324 JEH524324:JEI524324 JOD524324:JOE524324 JXZ524324:JYA524324 KHV524324:KHW524324 KRR524324:KRS524324 LBN524324:LBO524324 LLJ524324:LLK524324 LVF524324:LVG524324 MFB524324:MFC524324 MOX524324:MOY524324 MYT524324:MYU524324 NIP524324:NIQ524324 NSL524324:NSM524324 OCH524324:OCI524324 OMD524324:OME524324 OVZ524324:OWA524324 PFV524324:PFW524324 PPR524324:PPS524324 PZN524324:PZO524324 QJJ524324:QJK524324 QTF524324:QTG524324 RDB524324:RDC524324 RMX524324:RMY524324 RWT524324:RWU524324 SGP524324:SGQ524324 SQL524324:SQM524324 TAH524324:TAI524324 TKD524324:TKE524324 TTZ524324:TUA524324 UDV524324:UDW524324 UNR524324:UNS524324 UXN524324:UXO524324 VHJ524324:VHK524324 VRF524324:VRG524324 WBB524324:WBC524324 WKX524324:WKY524324 WUT524324:WUU524324 IH589860:II589860 SD589860:SE589860 ABZ589860:ACA589860 ALV589860:ALW589860 AVR589860:AVS589860 BFN589860:BFO589860 BPJ589860:BPK589860 BZF589860:BZG589860 CJB589860:CJC589860 CSX589860:CSY589860 DCT589860:DCU589860 DMP589860:DMQ589860 DWL589860:DWM589860 EGH589860:EGI589860 EQD589860:EQE589860 EZZ589860:FAA589860 FJV589860:FJW589860 FTR589860:FTS589860 GDN589860:GDO589860 GNJ589860:GNK589860 GXF589860:GXG589860 HHB589860:HHC589860 HQX589860:HQY589860 IAT589860:IAU589860 IKP589860:IKQ589860 IUL589860:IUM589860 JEH589860:JEI589860 JOD589860:JOE589860 JXZ589860:JYA589860 KHV589860:KHW589860 KRR589860:KRS589860 LBN589860:LBO589860 LLJ589860:LLK589860 LVF589860:LVG589860 MFB589860:MFC589860 MOX589860:MOY589860 MYT589860:MYU589860 NIP589860:NIQ589860 NSL589860:NSM589860 OCH589860:OCI589860 OMD589860:OME589860 OVZ589860:OWA589860 PFV589860:PFW589860 PPR589860:PPS589860 PZN589860:PZO589860 QJJ589860:QJK589860 QTF589860:QTG589860 RDB589860:RDC589860 RMX589860:RMY589860 RWT589860:RWU589860 SGP589860:SGQ589860 SQL589860:SQM589860 TAH589860:TAI589860 TKD589860:TKE589860 TTZ589860:TUA589860 UDV589860:UDW589860 UNR589860:UNS589860 UXN589860:UXO589860 VHJ589860:VHK589860 VRF589860:VRG589860 WBB589860:WBC589860 WKX589860:WKY589860 WUT589860:WUU589860 IH655396:II655396 SD655396:SE655396 ABZ655396:ACA655396 ALV655396:ALW655396 AVR655396:AVS655396 BFN655396:BFO655396 BPJ655396:BPK655396 BZF655396:BZG655396 CJB655396:CJC655396 CSX655396:CSY655396 DCT655396:DCU655396 DMP655396:DMQ655396 DWL655396:DWM655396 EGH655396:EGI655396 EQD655396:EQE655396 EZZ655396:FAA655396 FJV655396:FJW655396 FTR655396:FTS655396 GDN655396:GDO655396 GNJ655396:GNK655396 GXF655396:GXG655396 HHB655396:HHC655396 HQX655396:HQY655396 IAT655396:IAU655396 IKP655396:IKQ655396 IUL655396:IUM655396 JEH655396:JEI655396 JOD655396:JOE655396 JXZ655396:JYA655396 KHV655396:KHW655396 KRR655396:KRS655396 LBN655396:LBO655396 LLJ655396:LLK655396 LVF655396:LVG655396 MFB655396:MFC655396 MOX655396:MOY655396 MYT655396:MYU655396 NIP655396:NIQ655396 NSL655396:NSM655396 OCH655396:OCI655396 OMD655396:OME655396 OVZ655396:OWA655396 PFV655396:PFW655396 PPR655396:PPS655396 PZN655396:PZO655396 QJJ655396:QJK655396 QTF655396:QTG655396 RDB655396:RDC655396 RMX655396:RMY655396 RWT655396:RWU655396 SGP655396:SGQ655396 SQL655396:SQM655396 TAH655396:TAI655396 TKD655396:TKE655396 TTZ655396:TUA655396 UDV655396:UDW655396 UNR655396:UNS655396 UXN655396:UXO655396 VHJ655396:VHK655396 VRF655396:VRG655396 WBB655396:WBC655396 WKX655396:WKY655396 WUT655396:WUU655396 IH720932:II720932 SD720932:SE720932 ABZ720932:ACA720932 ALV720932:ALW720932 AVR720932:AVS720932 BFN720932:BFO720932 BPJ720932:BPK720932 BZF720932:BZG720932 CJB720932:CJC720932 CSX720932:CSY720932 DCT720932:DCU720932 DMP720932:DMQ720932 DWL720932:DWM720932 EGH720932:EGI720932 EQD720932:EQE720932 EZZ720932:FAA720932 FJV720932:FJW720932 FTR720932:FTS720932 GDN720932:GDO720932 GNJ720932:GNK720932 GXF720932:GXG720932 HHB720932:HHC720932 HQX720932:HQY720932 IAT720932:IAU720932 IKP720932:IKQ720932 IUL720932:IUM720932 JEH720932:JEI720932 JOD720932:JOE720932 JXZ720932:JYA720932 KHV720932:KHW720932 KRR720932:KRS720932 LBN720932:LBO720932 LLJ720932:LLK720932 LVF720932:LVG720932 MFB720932:MFC720932 MOX720932:MOY720932 MYT720932:MYU720932 NIP720932:NIQ720932 NSL720932:NSM720932 OCH720932:OCI720932 OMD720932:OME720932 OVZ720932:OWA720932 PFV720932:PFW720932 PPR720932:PPS720932 PZN720932:PZO720932 QJJ720932:QJK720932 QTF720932:QTG720932 RDB720932:RDC720932 RMX720932:RMY720932 RWT720932:RWU720932 SGP720932:SGQ720932 SQL720932:SQM720932 TAH720932:TAI720932 TKD720932:TKE720932 TTZ720932:TUA720932 UDV720932:UDW720932 UNR720932:UNS720932 UXN720932:UXO720932 VHJ720932:VHK720932 VRF720932:VRG720932 WBB720932:WBC720932 WKX720932:WKY720932 WUT720932:WUU720932 IH786468:II786468 SD786468:SE786468 ABZ786468:ACA786468 ALV786468:ALW786468 AVR786468:AVS786468 BFN786468:BFO786468 BPJ786468:BPK786468 BZF786468:BZG786468 CJB786468:CJC786468 CSX786468:CSY786468 DCT786468:DCU786468 DMP786468:DMQ786468 DWL786468:DWM786468 EGH786468:EGI786468 EQD786468:EQE786468 EZZ786468:FAA786468 FJV786468:FJW786468 FTR786468:FTS786468 GDN786468:GDO786468 GNJ786468:GNK786468 GXF786468:GXG786468 HHB786468:HHC786468 HQX786468:HQY786468 IAT786468:IAU786468 IKP786468:IKQ786468 IUL786468:IUM786468 JEH786468:JEI786468 JOD786468:JOE786468 JXZ786468:JYA786468 KHV786468:KHW786468 KRR786468:KRS786468 LBN786468:LBO786468 LLJ786468:LLK786468 LVF786468:LVG786468 MFB786468:MFC786468 MOX786468:MOY786468 MYT786468:MYU786468 NIP786468:NIQ786468 NSL786468:NSM786468 OCH786468:OCI786468 OMD786468:OME786468 OVZ786468:OWA786468 PFV786468:PFW786468 PPR786468:PPS786468 PZN786468:PZO786468 QJJ786468:QJK786468 QTF786468:QTG786468 RDB786468:RDC786468 RMX786468:RMY786468 RWT786468:RWU786468 SGP786468:SGQ786468 SQL786468:SQM786468 TAH786468:TAI786468 TKD786468:TKE786468 TTZ786468:TUA786468 UDV786468:UDW786468 UNR786468:UNS786468 UXN786468:UXO786468 VHJ786468:VHK786468 VRF786468:VRG786468 WBB786468:WBC786468 WKX786468:WKY786468 WUT786468:WUU786468 IH852004:II852004 SD852004:SE852004 ABZ852004:ACA852004 ALV852004:ALW852004 AVR852004:AVS852004 BFN852004:BFO852004 BPJ852004:BPK852004 BZF852004:BZG852004 CJB852004:CJC852004 CSX852004:CSY852004 DCT852004:DCU852004 DMP852004:DMQ852004 DWL852004:DWM852004 EGH852004:EGI852004 EQD852004:EQE852004 EZZ852004:FAA852004 FJV852004:FJW852004 FTR852004:FTS852004 GDN852004:GDO852004 GNJ852004:GNK852004 GXF852004:GXG852004 HHB852004:HHC852004 HQX852004:HQY852004 IAT852004:IAU852004 IKP852004:IKQ852004 IUL852004:IUM852004 JEH852004:JEI852004 JOD852004:JOE852004 JXZ852004:JYA852004 KHV852004:KHW852004 KRR852004:KRS852004 LBN852004:LBO852004 LLJ852004:LLK852004 LVF852004:LVG852004 MFB852004:MFC852004 MOX852004:MOY852004 MYT852004:MYU852004 NIP852004:NIQ852004 NSL852004:NSM852004 OCH852004:OCI852004 OMD852004:OME852004 OVZ852004:OWA852004 PFV852004:PFW852004 PPR852004:PPS852004 PZN852004:PZO852004 QJJ852004:QJK852004 QTF852004:QTG852004 RDB852004:RDC852004 RMX852004:RMY852004 RWT852004:RWU852004 SGP852004:SGQ852004 SQL852004:SQM852004 TAH852004:TAI852004 TKD852004:TKE852004 TTZ852004:TUA852004 UDV852004:UDW852004 UNR852004:UNS852004 UXN852004:UXO852004 VHJ852004:VHK852004 VRF852004:VRG852004 WBB852004:WBC852004 WKX852004:WKY852004 WUT852004:WUU852004 IH917540:II917540 SD917540:SE917540 ABZ917540:ACA917540 ALV917540:ALW917540 AVR917540:AVS917540 BFN917540:BFO917540 BPJ917540:BPK917540 BZF917540:BZG917540 CJB917540:CJC917540 CSX917540:CSY917540 DCT917540:DCU917540 DMP917540:DMQ917540 DWL917540:DWM917540 EGH917540:EGI917540 EQD917540:EQE917540 EZZ917540:FAA917540 FJV917540:FJW917540 FTR917540:FTS917540 GDN917540:GDO917540 GNJ917540:GNK917540 GXF917540:GXG917540 HHB917540:HHC917540 HQX917540:HQY917540 IAT917540:IAU917540 IKP917540:IKQ917540 IUL917540:IUM917540 JEH917540:JEI917540 JOD917540:JOE917540 JXZ917540:JYA917540 KHV917540:KHW917540 KRR917540:KRS917540 LBN917540:LBO917540 LLJ917540:LLK917540 LVF917540:LVG917540 MFB917540:MFC917540 MOX917540:MOY917540 MYT917540:MYU917540 NIP917540:NIQ917540 NSL917540:NSM917540 OCH917540:OCI917540 OMD917540:OME917540 OVZ917540:OWA917540 PFV917540:PFW917540 PPR917540:PPS917540 PZN917540:PZO917540 QJJ917540:QJK917540 QTF917540:QTG917540 RDB917540:RDC917540 RMX917540:RMY917540 RWT917540:RWU917540 SGP917540:SGQ917540 SQL917540:SQM917540 TAH917540:TAI917540 TKD917540:TKE917540 TTZ917540:TUA917540 UDV917540:UDW917540 UNR917540:UNS917540 UXN917540:UXO917540 VHJ917540:VHK917540 VRF917540:VRG917540 WBB917540:WBC917540 WKX917540:WKY917540 WUT917540:WUU917540 IH983076:II983076 SD983076:SE983076 ABZ983076:ACA983076 ALV983076:ALW983076 AVR983076:AVS983076 BFN983076:BFO983076 BPJ983076:BPK983076 BZF983076:BZG983076 CJB983076:CJC983076 CSX983076:CSY983076 DCT983076:DCU983076 DMP983076:DMQ983076 DWL983076:DWM983076 EGH983076:EGI983076 EQD983076:EQE983076 EZZ983076:FAA983076 FJV983076:FJW983076 FTR983076:FTS983076 GDN983076:GDO983076 GNJ983076:GNK983076 GXF983076:GXG983076 HHB983076:HHC983076 HQX983076:HQY983076 IAT983076:IAU983076 IKP983076:IKQ983076 IUL983076:IUM983076 JEH983076:JEI983076 JOD983076:JOE983076 JXZ983076:JYA983076 KHV983076:KHW983076 KRR983076:KRS983076 LBN983076:LBO983076 LLJ983076:LLK983076 LVF983076:LVG983076 MFB983076:MFC983076 MOX983076:MOY983076 MYT983076:MYU983076 NIP983076:NIQ983076 NSL983076:NSM983076 OCH983076:OCI983076 OMD983076:OME983076 OVZ983076:OWA983076 PFV983076:PFW983076 PPR983076:PPS983076 PZN983076:PZO983076 QJJ983076:QJK983076 QTF983076:QTG983076 RDB983076:RDC983076 RMX983076:RMY983076 RWT983076:RWU983076 SGP983076:SGQ983076 SQL983076:SQM983076 TAH983076:TAI983076 TKD983076:TKE983076 TTZ983076:TUA983076 UDV983076:UDW983076 UNR983076:UNS983076 UXN983076:UXO983076 VHJ983076:VHK983076 VRF983076:VRG983076 WBB983076:WBC983076 WKX983076:WKY983076 WUT983076:WUU983076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WUW983076:WUX983076 IN65572:IO65572 SJ65572:SK65572 ACF65572:ACG65572 AMB65572:AMC65572 AVX65572:AVY65572 BFT65572:BFU65572 BPP65572:BPQ65572 BZL65572:BZM65572 CJH65572:CJI65572 CTD65572:CTE65572 DCZ65572:DDA65572 DMV65572:DMW65572 DWR65572:DWS65572 EGN65572:EGO65572 EQJ65572:EQK65572 FAF65572:FAG65572 FKB65572:FKC65572 FTX65572:FTY65572 GDT65572:GDU65572 GNP65572:GNQ65572 GXL65572:GXM65572 HHH65572:HHI65572 HRD65572:HRE65572 IAZ65572:IBA65572 IKV65572:IKW65572 IUR65572:IUS65572 JEN65572:JEO65572 JOJ65572:JOK65572 JYF65572:JYG65572 KIB65572:KIC65572 KRX65572:KRY65572 LBT65572:LBU65572 LLP65572:LLQ65572 LVL65572:LVM65572 MFH65572:MFI65572 MPD65572:MPE65572 MYZ65572:MZA65572 NIV65572:NIW65572 NSR65572:NSS65572 OCN65572:OCO65572 OMJ65572:OMK65572 OWF65572:OWG65572 PGB65572:PGC65572 PPX65572:PPY65572 PZT65572:PZU65572 QJP65572:QJQ65572 QTL65572:QTM65572 RDH65572:RDI65572 RND65572:RNE65572 RWZ65572:RXA65572 SGV65572:SGW65572 SQR65572:SQS65572 TAN65572:TAO65572 TKJ65572:TKK65572 TUF65572:TUG65572 UEB65572:UEC65572 UNX65572:UNY65572 UXT65572:UXU65572 VHP65572:VHQ65572 VRL65572:VRM65572 WBH65572:WBI65572 WLD65572:WLE65572 WUZ65572:WVA65572 IN131108:IO131108 SJ131108:SK131108 ACF131108:ACG131108 AMB131108:AMC131108 AVX131108:AVY131108 BFT131108:BFU131108 BPP131108:BPQ131108 BZL131108:BZM131108 CJH131108:CJI131108 CTD131108:CTE131108 DCZ131108:DDA131108 DMV131108:DMW131108 DWR131108:DWS131108 EGN131108:EGO131108 EQJ131108:EQK131108 FAF131108:FAG131108 FKB131108:FKC131108 FTX131108:FTY131108 GDT131108:GDU131108 GNP131108:GNQ131108 GXL131108:GXM131108 HHH131108:HHI131108 HRD131108:HRE131108 IAZ131108:IBA131108 IKV131108:IKW131108 IUR131108:IUS131108 JEN131108:JEO131108 JOJ131108:JOK131108 JYF131108:JYG131108 KIB131108:KIC131108 KRX131108:KRY131108 LBT131108:LBU131108 LLP131108:LLQ131108 LVL131108:LVM131108 MFH131108:MFI131108 MPD131108:MPE131108 MYZ131108:MZA131108 NIV131108:NIW131108 NSR131108:NSS131108 OCN131108:OCO131108 OMJ131108:OMK131108 OWF131108:OWG131108 PGB131108:PGC131108 PPX131108:PPY131108 PZT131108:PZU131108 QJP131108:QJQ131108 QTL131108:QTM131108 RDH131108:RDI131108 RND131108:RNE131108 RWZ131108:RXA131108 SGV131108:SGW131108 SQR131108:SQS131108 TAN131108:TAO131108 TKJ131108:TKK131108 TUF131108:TUG131108 UEB131108:UEC131108 UNX131108:UNY131108 UXT131108:UXU131108 VHP131108:VHQ131108 VRL131108:VRM131108 WBH131108:WBI131108 WLD131108:WLE131108 WUZ131108:WVA131108 IN196644:IO196644 SJ196644:SK196644 ACF196644:ACG196644 AMB196644:AMC196644 AVX196644:AVY196644 BFT196644:BFU196644 BPP196644:BPQ196644 BZL196644:BZM196644 CJH196644:CJI196644 CTD196644:CTE196644 DCZ196644:DDA196644 DMV196644:DMW196644 DWR196644:DWS196644 EGN196644:EGO196644 EQJ196644:EQK196644 FAF196644:FAG196644 FKB196644:FKC196644 FTX196644:FTY196644 GDT196644:GDU196644 GNP196644:GNQ196644 GXL196644:GXM196644 HHH196644:HHI196644 HRD196644:HRE196644 IAZ196644:IBA196644 IKV196644:IKW196644 IUR196644:IUS196644 JEN196644:JEO196644 JOJ196644:JOK196644 JYF196644:JYG196644 KIB196644:KIC196644 KRX196644:KRY196644 LBT196644:LBU196644 LLP196644:LLQ196644 LVL196644:LVM196644 MFH196644:MFI196644 MPD196644:MPE196644 MYZ196644:MZA196644 NIV196644:NIW196644 NSR196644:NSS196644 OCN196644:OCO196644 OMJ196644:OMK196644 OWF196644:OWG196644 PGB196644:PGC196644 PPX196644:PPY196644 PZT196644:PZU196644 QJP196644:QJQ196644 QTL196644:QTM196644 RDH196644:RDI196644 RND196644:RNE196644 RWZ196644:RXA196644 SGV196644:SGW196644 SQR196644:SQS196644 TAN196644:TAO196644 TKJ196644:TKK196644 TUF196644:TUG196644 UEB196644:UEC196644 UNX196644:UNY196644 UXT196644:UXU196644 VHP196644:VHQ196644 VRL196644:VRM196644 WBH196644:WBI196644 WLD196644:WLE196644 WUZ196644:WVA196644 IN262180:IO262180 SJ262180:SK262180 ACF262180:ACG262180 AMB262180:AMC262180 AVX262180:AVY262180 BFT262180:BFU262180 BPP262180:BPQ262180 BZL262180:BZM262180 CJH262180:CJI262180 CTD262180:CTE262180 DCZ262180:DDA262180 DMV262180:DMW262180 DWR262180:DWS262180 EGN262180:EGO262180 EQJ262180:EQK262180 FAF262180:FAG262180 FKB262180:FKC262180 FTX262180:FTY262180 GDT262180:GDU262180 GNP262180:GNQ262180 GXL262180:GXM262180 HHH262180:HHI262180 HRD262180:HRE262180 IAZ262180:IBA262180 IKV262180:IKW262180 IUR262180:IUS262180 JEN262180:JEO262180 JOJ262180:JOK262180 JYF262180:JYG262180 KIB262180:KIC262180 KRX262180:KRY262180 LBT262180:LBU262180 LLP262180:LLQ262180 LVL262180:LVM262180 MFH262180:MFI262180 MPD262180:MPE262180 MYZ262180:MZA262180 NIV262180:NIW262180 NSR262180:NSS262180 OCN262180:OCO262180 OMJ262180:OMK262180 OWF262180:OWG262180 PGB262180:PGC262180 PPX262180:PPY262180 PZT262180:PZU262180 QJP262180:QJQ262180 QTL262180:QTM262180 RDH262180:RDI262180 RND262180:RNE262180 RWZ262180:RXA262180 SGV262180:SGW262180 SQR262180:SQS262180 TAN262180:TAO262180 TKJ262180:TKK262180 TUF262180:TUG262180 UEB262180:UEC262180 UNX262180:UNY262180 UXT262180:UXU262180 VHP262180:VHQ262180 VRL262180:VRM262180 WBH262180:WBI262180 WLD262180:WLE262180 WUZ262180:WVA262180 IN327716:IO327716 SJ327716:SK327716 ACF327716:ACG327716 AMB327716:AMC327716 AVX327716:AVY327716 BFT327716:BFU327716 BPP327716:BPQ327716 BZL327716:BZM327716 CJH327716:CJI327716 CTD327716:CTE327716 DCZ327716:DDA327716 DMV327716:DMW327716 DWR327716:DWS327716 EGN327716:EGO327716 EQJ327716:EQK327716 FAF327716:FAG327716 FKB327716:FKC327716 FTX327716:FTY327716 GDT327716:GDU327716 GNP327716:GNQ327716 GXL327716:GXM327716 HHH327716:HHI327716 HRD327716:HRE327716 IAZ327716:IBA327716 IKV327716:IKW327716 IUR327716:IUS327716 JEN327716:JEO327716 JOJ327716:JOK327716 JYF327716:JYG327716 KIB327716:KIC327716 KRX327716:KRY327716 LBT327716:LBU327716 LLP327716:LLQ327716 LVL327716:LVM327716 MFH327716:MFI327716 MPD327716:MPE327716 MYZ327716:MZA327716 NIV327716:NIW327716 NSR327716:NSS327716 OCN327716:OCO327716 OMJ327716:OMK327716 OWF327716:OWG327716 PGB327716:PGC327716 PPX327716:PPY327716 PZT327716:PZU327716 QJP327716:QJQ327716 QTL327716:QTM327716 RDH327716:RDI327716 RND327716:RNE327716 RWZ327716:RXA327716 SGV327716:SGW327716 SQR327716:SQS327716 TAN327716:TAO327716 TKJ327716:TKK327716 TUF327716:TUG327716 UEB327716:UEC327716 UNX327716:UNY327716 UXT327716:UXU327716 VHP327716:VHQ327716 VRL327716:VRM327716 WBH327716:WBI327716 WLD327716:WLE327716 WUZ327716:WVA327716 IN393252:IO393252 SJ393252:SK393252 ACF393252:ACG393252 AMB393252:AMC393252 AVX393252:AVY393252 BFT393252:BFU393252 BPP393252:BPQ393252 BZL393252:BZM393252 CJH393252:CJI393252 CTD393252:CTE393252 DCZ393252:DDA393252 DMV393252:DMW393252 DWR393252:DWS393252 EGN393252:EGO393252 EQJ393252:EQK393252 FAF393252:FAG393252 FKB393252:FKC393252 FTX393252:FTY393252 GDT393252:GDU393252 GNP393252:GNQ393252 GXL393252:GXM393252 HHH393252:HHI393252 HRD393252:HRE393252 IAZ393252:IBA393252 IKV393252:IKW393252 IUR393252:IUS393252 JEN393252:JEO393252 JOJ393252:JOK393252 JYF393252:JYG393252 KIB393252:KIC393252 KRX393252:KRY393252 LBT393252:LBU393252 LLP393252:LLQ393252 LVL393252:LVM393252 MFH393252:MFI393252 MPD393252:MPE393252 MYZ393252:MZA393252 NIV393252:NIW393252 NSR393252:NSS393252 OCN393252:OCO393252 OMJ393252:OMK393252 OWF393252:OWG393252 PGB393252:PGC393252 PPX393252:PPY393252 PZT393252:PZU393252 QJP393252:QJQ393252 QTL393252:QTM393252 RDH393252:RDI393252 RND393252:RNE393252 RWZ393252:RXA393252 SGV393252:SGW393252 SQR393252:SQS393252 TAN393252:TAO393252 TKJ393252:TKK393252 TUF393252:TUG393252 UEB393252:UEC393252 UNX393252:UNY393252 UXT393252:UXU393252 VHP393252:VHQ393252 VRL393252:VRM393252 WBH393252:WBI393252 WLD393252:WLE393252 WUZ393252:WVA393252 IN458788:IO458788 SJ458788:SK458788 ACF458788:ACG458788 AMB458788:AMC458788 AVX458788:AVY458788 BFT458788:BFU458788 BPP458788:BPQ458788 BZL458788:BZM458788 CJH458788:CJI458788 CTD458788:CTE458788 DCZ458788:DDA458788 DMV458788:DMW458788 DWR458788:DWS458788 EGN458788:EGO458788 EQJ458788:EQK458788 FAF458788:FAG458788 FKB458788:FKC458788 FTX458788:FTY458788 GDT458788:GDU458788 GNP458788:GNQ458788 GXL458788:GXM458788 HHH458788:HHI458788 HRD458788:HRE458788 IAZ458788:IBA458788 IKV458788:IKW458788 IUR458788:IUS458788 JEN458788:JEO458788 JOJ458788:JOK458788 JYF458788:JYG458788 KIB458788:KIC458788 KRX458788:KRY458788 LBT458788:LBU458788 LLP458788:LLQ458788 LVL458788:LVM458788 MFH458788:MFI458788 MPD458788:MPE458788 MYZ458788:MZA458788 NIV458788:NIW458788 NSR458788:NSS458788 OCN458788:OCO458788 OMJ458788:OMK458788 OWF458788:OWG458788 PGB458788:PGC458788 PPX458788:PPY458788 PZT458788:PZU458788 QJP458788:QJQ458788 QTL458788:QTM458788 RDH458788:RDI458788 RND458788:RNE458788 RWZ458788:RXA458788 SGV458788:SGW458788 SQR458788:SQS458788 TAN458788:TAO458788 TKJ458788:TKK458788 TUF458788:TUG458788 UEB458788:UEC458788 UNX458788:UNY458788 UXT458788:UXU458788 VHP458788:VHQ458788 VRL458788:VRM458788 WBH458788:WBI458788 WLD458788:WLE458788 WUZ458788:WVA458788 IN524324:IO524324 SJ524324:SK524324 ACF524324:ACG524324 AMB524324:AMC524324 AVX524324:AVY524324 BFT524324:BFU524324 BPP524324:BPQ524324 BZL524324:BZM524324 CJH524324:CJI524324 CTD524324:CTE524324 DCZ524324:DDA524324 DMV524324:DMW524324 DWR524324:DWS524324 EGN524324:EGO524324 EQJ524324:EQK524324 FAF524324:FAG524324 FKB524324:FKC524324 FTX524324:FTY524324 GDT524324:GDU524324 GNP524324:GNQ524324 GXL524324:GXM524324 HHH524324:HHI524324 HRD524324:HRE524324 IAZ524324:IBA524324 IKV524324:IKW524324 IUR524324:IUS524324 JEN524324:JEO524324 JOJ524324:JOK524324 JYF524324:JYG524324 KIB524324:KIC524324 KRX524324:KRY524324 LBT524324:LBU524324 LLP524324:LLQ524324 LVL524324:LVM524324 MFH524324:MFI524324 MPD524324:MPE524324 MYZ524324:MZA524324 NIV524324:NIW524324 NSR524324:NSS524324 OCN524324:OCO524324 OMJ524324:OMK524324 OWF524324:OWG524324 PGB524324:PGC524324 PPX524324:PPY524324 PZT524324:PZU524324 QJP524324:QJQ524324 QTL524324:QTM524324 RDH524324:RDI524324 RND524324:RNE524324 RWZ524324:RXA524324 SGV524324:SGW524324 SQR524324:SQS524324 TAN524324:TAO524324 TKJ524324:TKK524324 TUF524324:TUG524324 UEB524324:UEC524324 UNX524324:UNY524324 UXT524324:UXU524324 VHP524324:VHQ524324 VRL524324:VRM524324 WBH524324:WBI524324 WLD524324:WLE524324 WUZ524324:WVA524324 IN589860:IO589860 SJ589860:SK589860 ACF589860:ACG589860 AMB589860:AMC589860 AVX589860:AVY589860 BFT589860:BFU589860 BPP589860:BPQ589860 BZL589860:BZM589860 CJH589860:CJI589860 CTD589860:CTE589860 DCZ589860:DDA589860 DMV589860:DMW589860 DWR589860:DWS589860 EGN589860:EGO589860 EQJ589860:EQK589860 FAF589860:FAG589860 FKB589860:FKC589860 FTX589860:FTY589860 GDT589860:GDU589860 GNP589860:GNQ589860 GXL589860:GXM589860 HHH589860:HHI589860 HRD589860:HRE589860 IAZ589860:IBA589860 IKV589860:IKW589860 IUR589860:IUS589860 JEN589860:JEO589860 JOJ589860:JOK589860 JYF589860:JYG589860 KIB589860:KIC589860 KRX589860:KRY589860 LBT589860:LBU589860 LLP589860:LLQ589860 LVL589860:LVM589860 MFH589860:MFI589860 MPD589860:MPE589860 MYZ589860:MZA589860 NIV589860:NIW589860 NSR589860:NSS589860 OCN589860:OCO589860 OMJ589860:OMK589860 OWF589860:OWG589860 PGB589860:PGC589860 PPX589860:PPY589860 PZT589860:PZU589860 QJP589860:QJQ589860 QTL589860:QTM589860 RDH589860:RDI589860 RND589860:RNE589860 RWZ589860:RXA589860 SGV589860:SGW589860 SQR589860:SQS589860 TAN589860:TAO589860 TKJ589860:TKK589860 TUF589860:TUG589860 UEB589860:UEC589860 UNX589860:UNY589860 UXT589860:UXU589860 VHP589860:VHQ589860 VRL589860:VRM589860 WBH589860:WBI589860 WLD589860:WLE589860 WUZ589860:WVA589860 IN655396:IO655396 SJ655396:SK655396 ACF655396:ACG655396 AMB655396:AMC655396 AVX655396:AVY655396 BFT655396:BFU655396 BPP655396:BPQ655396 BZL655396:BZM655396 CJH655396:CJI655396 CTD655396:CTE655396 DCZ655396:DDA655396 DMV655396:DMW655396 DWR655396:DWS655396 EGN655396:EGO655396 EQJ655396:EQK655396 FAF655396:FAG655396 FKB655396:FKC655396 FTX655396:FTY655396 GDT655396:GDU655396 GNP655396:GNQ655396 GXL655396:GXM655396 HHH655396:HHI655396 HRD655396:HRE655396 IAZ655396:IBA655396 IKV655396:IKW655396 IUR655396:IUS655396 JEN655396:JEO655396 JOJ655396:JOK655396 JYF655396:JYG655396 KIB655396:KIC655396 KRX655396:KRY655396 LBT655396:LBU655396 LLP655396:LLQ655396 LVL655396:LVM655396 MFH655396:MFI655396 MPD655396:MPE655396 MYZ655396:MZA655396 NIV655396:NIW655396 NSR655396:NSS655396 OCN655396:OCO655396 OMJ655396:OMK655396 OWF655396:OWG655396 PGB655396:PGC655396 PPX655396:PPY655396 PZT655396:PZU655396 QJP655396:QJQ655396 QTL655396:QTM655396 RDH655396:RDI655396 RND655396:RNE655396 RWZ655396:RXA655396 SGV655396:SGW655396 SQR655396:SQS655396 TAN655396:TAO655396 TKJ655396:TKK655396 TUF655396:TUG655396 UEB655396:UEC655396 UNX655396:UNY655396 UXT655396:UXU655396 VHP655396:VHQ655396 VRL655396:VRM655396 WBH655396:WBI655396 WLD655396:WLE655396 WUZ655396:WVA655396 IN720932:IO720932 SJ720932:SK720932 ACF720932:ACG720932 AMB720932:AMC720932 AVX720932:AVY720932 BFT720932:BFU720932 BPP720932:BPQ720932 BZL720932:BZM720932 CJH720932:CJI720932 CTD720932:CTE720932 DCZ720932:DDA720932 DMV720932:DMW720932 DWR720932:DWS720932 EGN720932:EGO720932 EQJ720932:EQK720932 FAF720932:FAG720932 FKB720932:FKC720932 FTX720932:FTY720932 GDT720932:GDU720932 GNP720932:GNQ720932 GXL720932:GXM720932 HHH720932:HHI720932 HRD720932:HRE720932 IAZ720932:IBA720932 IKV720932:IKW720932 IUR720932:IUS720932 JEN720932:JEO720932 JOJ720932:JOK720932 JYF720932:JYG720932 KIB720932:KIC720932 KRX720932:KRY720932 LBT720932:LBU720932 LLP720932:LLQ720932 LVL720932:LVM720932 MFH720932:MFI720932 MPD720932:MPE720932 MYZ720932:MZA720932 NIV720932:NIW720932 NSR720932:NSS720932 OCN720932:OCO720932 OMJ720932:OMK720932 OWF720932:OWG720932 PGB720932:PGC720932 PPX720932:PPY720932 PZT720932:PZU720932 QJP720932:QJQ720932 QTL720932:QTM720932 RDH720932:RDI720932 RND720932:RNE720932 RWZ720932:RXA720932 SGV720932:SGW720932 SQR720932:SQS720932 TAN720932:TAO720932 TKJ720932:TKK720932 TUF720932:TUG720932 UEB720932:UEC720932 UNX720932:UNY720932 UXT720932:UXU720932 VHP720932:VHQ720932 VRL720932:VRM720932 WBH720932:WBI720932 WLD720932:WLE720932 WUZ720932:WVA720932 IN786468:IO786468 SJ786468:SK786468 ACF786468:ACG786468 AMB786468:AMC786468 AVX786468:AVY786468 BFT786468:BFU786468 BPP786468:BPQ786468 BZL786468:BZM786468 CJH786468:CJI786468 CTD786468:CTE786468 DCZ786468:DDA786468 DMV786468:DMW786468 DWR786468:DWS786468 EGN786468:EGO786468 EQJ786468:EQK786468 FAF786468:FAG786468 FKB786468:FKC786468 FTX786468:FTY786468 GDT786468:GDU786468 GNP786468:GNQ786468 GXL786468:GXM786468 HHH786468:HHI786468 HRD786468:HRE786468 IAZ786468:IBA786468 IKV786468:IKW786468 IUR786468:IUS786468 JEN786468:JEO786468 JOJ786468:JOK786468 JYF786468:JYG786468 KIB786468:KIC786468 KRX786468:KRY786468 LBT786468:LBU786468 LLP786468:LLQ786468 LVL786468:LVM786468 MFH786468:MFI786468 MPD786468:MPE786468 MYZ786468:MZA786468 NIV786468:NIW786468 NSR786468:NSS786468 OCN786468:OCO786468 OMJ786468:OMK786468 OWF786468:OWG786468 PGB786468:PGC786468 PPX786468:PPY786468 PZT786468:PZU786468 QJP786468:QJQ786468 QTL786468:QTM786468 RDH786468:RDI786468 RND786468:RNE786468 RWZ786468:RXA786468 SGV786468:SGW786468 SQR786468:SQS786468 TAN786468:TAO786468 TKJ786468:TKK786468 TUF786468:TUG786468 UEB786468:UEC786468 UNX786468:UNY786468 UXT786468:UXU786468 VHP786468:VHQ786468 VRL786468:VRM786468 WBH786468:WBI786468 WLD786468:WLE786468 WUZ786468:WVA786468 IN852004:IO852004 SJ852004:SK852004 ACF852004:ACG852004 AMB852004:AMC852004 AVX852004:AVY852004 BFT852004:BFU852004 BPP852004:BPQ852004 BZL852004:BZM852004 CJH852004:CJI852004 CTD852004:CTE852004 DCZ852004:DDA852004 DMV852004:DMW852004 DWR852004:DWS852004 EGN852004:EGO852004 EQJ852004:EQK852004 FAF852004:FAG852004 FKB852004:FKC852004 FTX852004:FTY852004 GDT852004:GDU852004 GNP852004:GNQ852004 GXL852004:GXM852004 HHH852004:HHI852004 HRD852004:HRE852004 IAZ852004:IBA852004 IKV852004:IKW852004 IUR852004:IUS852004 JEN852004:JEO852004 JOJ852004:JOK852004 JYF852004:JYG852004 KIB852004:KIC852004 KRX852004:KRY852004 LBT852004:LBU852004 LLP852004:LLQ852004 LVL852004:LVM852004 MFH852004:MFI852004 MPD852004:MPE852004 MYZ852004:MZA852004 NIV852004:NIW852004 NSR852004:NSS852004 OCN852004:OCO852004 OMJ852004:OMK852004 OWF852004:OWG852004 PGB852004:PGC852004 PPX852004:PPY852004 PZT852004:PZU852004 QJP852004:QJQ852004 QTL852004:QTM852004 RDH852004:RDI852004 RND852004:RNE852004 RWZ852004:RXA852004 SGV852004:SGW852004 SQR852004:SQS852004 TAN852004:TAO852004 TKJ852004:TKK852004 TUF852004:TUG852004 UEB852004:UEC852004 UNX852004:UNY852004 UXT852004:UXU852004 VHP852004:VHQ852004 VRL852004:VRM852004 WBH852004:WBI852004 WLD852004:WLE852004 WUZ852004:WVA852004 IN917540:IO917540 SJ917540:SK917540 ACF917540:ACG917540 AMB917540:AMC917540 AVX917540:AVY917540 BFT917540:BFU917540 BPP917540:BPQ917540 BZL917540:BZM917540 CJH917540:CJI917540 CTD917540:CTE917540 DCZ917540:DDA917540 DMV917540:DMW917540 DWR917540:DWS917540 EGN917540:EGO917540 EQJ917540:EQK917540 FAF917540:FAG917540 FKB917540:FKC917540 FTX917540:FTY917540 GDT917540:GDU917540 GNP917540:GNQ917540 GXL917540:GXM917540 HHH917540:HHI917540 HRD917540:HRE917540 IAZ917540:IBA917540 IKV917540:IKW917540 IUR917540:IUS917540 JEN917540:JEO917540 JOJ917540:JOK917540 JYF917540:JYG917540 KIB917540:KIC917540 KRX917540:KRY917540 LBT917540:LBU917540 LLP917540:LLQ917540 LVL917540:LVM917540 MFH917540:MFI917540 MPD917540:MPE917540 MYZ917540:MZA917540 NIV917540:NIW917540 NSR917540:NSS917540 OCN917540:OCO917540 OMJ917540:OMK917540 OWF917540:OWG917540 PGB917540:PGC917540 PPX917540:PPY917540 PZT917540:PZU917540 QJP917540:QJQ917540 QTL917540:QTM917540 RDH917540:RDI917540 RND917540:RNE917540 RWZ917540:RXA917540 SGV917540:SGW917540 SQR917540:SQS917540 TAN917540:TAO917540 TKJ917540:TKK917540 TUF917540:TUG917540 UEB917540:UEC917540 UNX917540:UNY917540 UXT917540:UXU917540 VHP917540:VHQ917540 VRL917540:VRM917540 WBH917540:WBI917540 WLD917540:WLE917540 WUZ917540:WVA917540 IN983076:IO983076 SJ983076:SK983076 ACF983076:ACG983076 AMB983076:AMC983076 AVX983076:AVY983076 BFT983076:BFU983076 BPP983076:BPQ983076 BZL983076:BZM983076 CJH983076:CJI983076 CTD983076:CTE983076 DCZ983076:DDA983076 DMV983076:DMW983076 DWR983076:DWS983076 EGN983076:EGO983076 EQJ983076:EQK983076 FAF983076:FAG983076 FKB983076:FKC983076 FTX983076:FTY983076 GDT983076:GDU983076 GNP983076:GNQ983076 GXL983076:GXM983076 HHH983076:HHI983076 HRD983076:HRE983076 IAZ983076:IBA983076 IKV983076:IKW983076 IUR983076:IUS983076 JEN983076:JEO983076 JOJ983076:JOK983076 JYF983076:JYG983076 KIB983076:KIC983076 KRX983076:KRY983076 LBT983076:LBU983076 LLP983076:LLQ983076 LVL983076:LVM983076 MFH983076:MFI983076 MPD983076:MPE983076 MYZ983076:MZA983076 NIV983076:NIW983076 NSR983076:NSS983076 OCN983076:OCO983076 OMJ983076:OMK983076 OWF983076:OWG983076 PGB983076:PGC983076 PPX983076:PPY983076 PZT983076:PZU983076 QJP983076:QJQ983076 QTL983076:QTM983076 RDH983076:RDI983076 RND983076:RNE983076 RWZ983076:RXA983076 SGV983076:SGW983076 SQR983076:SQS983076 TAN983076:TAO983076 TKJ983076:TKK983076 TUF983076:TUG983076 UEB983076:UEC983076 UNX983076:UNY983076 UXT983076:UXU983076 VHP983076:VHQ983076 VRL983076:VRM983076 WBH983076:WBI983076 WLD983076:WLE983076 WUZ983076:WVA983076 IQ65572:IR65572 SM65572:SN65572 ACI65572:ACJ65572 AME65572:AMF65572 AWA65572:AWB65572 BFW65572:BFX65572 BPS65572:BPT65572 BZO65572:BZP65572 CJK65572:CJL65572 CTG65572:CTH65572 DDC65572:DDD65572 DMY65572:DMZ65572 DWU65572:DWV65572 EGQ65572:EGR65572 EQM65572:EQN65572 FAI65572:FAJ65572 FKE65572:FKF65572 FUA65572:FUB65572 GDW65572:GDX65572 GNS65572:GNT65572 GXO65572:GXP65572 HHK65572:HHL65572 HRG65572:HRH65572 IBC65572:IBD65572 IKY65572:IKZ65572 IUU65572:IUV65572 JEQ65572:JER65572 JOM65572:JON65572 JYI65572:JYJ65572 KIE65572:KIF65572 KSA65572:KSB65572 LBW65572:LBX65572 LLS65572:LLT65572 LVO65572:LVP65572 MFK65572:MFL65572 MPG65572:MPH65572 MZC65572:MZD65572 NIY65572:NIZ65572 NSU65572:NSV65572 OCQ65572:OCR65572 OMM65572:OMN65572 OWI65572:OWJ65572 PGE65572:PGF65572 PQA65572:PQB65572 PZW65572:PZX65572 QJS65572:QJT65572 QTO65572:QTP65572 RDK65572:RDL65572 RNG65572:RNH65572 RXC65572:RXD65572 SGY65572:SGZ65572 SQU65572:SQV65572 TAQ65572:TAR65572 TKM65572:TKN65572 TUI65572:TUJ65572 UEE65572:UEF65572 UOA65572:UOB65572 UXW65572:UXX65572 VHS65572:VHT65572 VRO65572:VRP65572 WBK65572:WBL65572 WLG65572:WLH65572 WVC65572:WVD65572 IQ131108:IR131108 SM131108:SN131108 ACI131108:ACJ131108 AME131108:AMF131108 AWA131108:AWB131108 BFW131108:BFX131108 BPS131108:BPT131108 BZO131108:BZP131108 CJK131108:CJL131108 CTG131108:CTH131108 DDC131108:DDD131108 DMY131108:DMZ131108 DWU131108:DWV131108 EGQ131108:EGR131108 EQM131108:EQN131108 FAI131108:FAJ131108 FKE131108:FKF131108 FUA131108:FUB131108 GDW131108:GDX131108 GNS131108:GNT131108 GXO131108:GXP131108 HHK131108:HHL131108 HRG131108:HRH131108 IBC131108:IBD131108 IKY131108:IKZ131108 IUU131108:IUV131108 JEQ131108:JER131108 JOM131108:JON131108 JYI131108:JYJ131108 KIE131108:KIF131108 KSA131108:KSB131108 LBW131108:LBX131108 LLS131108:LLT131108 LVO131108:LVP131108 MFK131108:MFL131108 MPG131108:MPH131108 MZC131108:MZD131108 NIY131108:NIZ131108 NSU131108:NSV131108 OCQ131108:OCR131108 OMM131108:OMN131108 OWI131108:OWJ131108 PGE131108:PGF131108 PQA131108:PQB131108 PZW131108:PZX131108 QJS131108:QJT131108 QTO131108:QTP131108 RDK131108:RDL131108 RNG131108:RNH131108 RXC131108:RXD131108 SGY131108:SGZ131108 SQU131108:SQV131108 TAQ131108:TAR131108 TKM131108:TKN131108 TUI131108:TUJ131108 UEE131108:UEF131108 UOA131108:UOB131108 UXW131108:UXX131108 VHS131108:VHT131108 VRO131108:VRP131108 WBK131108:WBL131108 WLG131108:WLH131108 WVC131108:WVD131108 IQ196644:IR196644 SM196644:SN196644 ACI196644:ACJ196644 AME196644:AMF196644 AWA196644:AWB196644 BFW196644:BFX196644 BPS196644:BPT196644 BZO196644:BZP196644 CJK196644:CJL196644 CTG196644:CTH196644 DDC196644:DDD196644 DMY196644:DMZ196644 DWU196644:DWV196644 EGQ196644:EGR196644 EQM196644:EQN196644 FAI196644:FAJ196644 FKE196644:FKF196644 FUA196644:FUB196644 GDW196644:GDX196644 GNS196644:GNT196644 GXO196644:GXP196644 HHK196644:HHL196644 HRG196644:HRH196644 IBC196644:IBD196644 IKY196644:IKZ196644 IUU196644:IUV196644 JEQ196644:JER196644 JOM196644:JON196644 JYI196644:JYJ196644 KIE196644:KIF196644 KSA196644:KSB196644 LBW196644:LBX196644 LLS196644:LLT196644 LVO196644:LVP196644 MFK196644:MFL196644 MPG196644:MPH196644 MZC196644:MZD196644 NIY196644:NIZ196644 NSU196644:NSV196644 OCQ196644:OCR196644 OMM196644:OMN196644 OWI196644:OWJ196644 PGE196644:PGF196644 PQA196644:PQB196644 PZW196644:PZX196644 QJS196644:QJT196644 QTO196644:QTP196644 RDK196644:RDL196644 RNG196644:RNH196644 RXC196644:RXD196644 SGY196644:SGZ196644 SQU196644:SQV196644 TAQ196644:TAR196644 TKM196644:TKN196644 TUI196644:TUJ196644 UEE196644:UEF196644 UOA196644:UOB196644 UXW196644:UXX196644 VHS196644:VHT196644 VRO196644:VRP196644 WBK196644:WBL196644 WLG196644:WLH196644 WVC196644:WVD196644 IQ262180:IR262180 SM262180:SN262180 ACI262180:ACJ262180 AME262180:AMF262180 AWA262180:AWB262180 BFW262180:BFX262180 BPS262180:BPT262180 BZO262180:BZP262180 CJK262180:CJL262180 CTG262180:CTH262180 DDC262180:DDD262180 DMY262180:DMZ262180 DWU262180:DWV262180 EGQ262180:EGR262180 EQM262180:EQN262180 FAI262180:FAJ262180 FKE262180:FKF262180 FUA262180:FUB262180 GDW262180:GDX262180 GNS262180:GNT262180 GXO262180:GXP262180 HHK262180:HHL262180 HRG262180:HRH262180 IBC262180:IBD262180 IKY262180:IKZ262180 IUU262180:IUV262180 JEQ262180:JER262180 JOM262180:JON262180 JYI262180:JYJ262180 KIE262180:KIF262180 KSA262180:KSB262180 LBW262180:LBX262180 LLS262180:LLT262180 LVO262180:LVP262180 MFK262180:MFL262180 MPG262180:MPH262180 MZC262180:MZD262180 NIY262180:NIZ262180 NSU262180:NSV262180 OCQ262180:OCR262180 OMM262180:OMN262180 OWI262180:OWJ262180 PGE262180:PGF262180 PQA262180:PQB262180 PZW262180:PZX262180 QJS262180:QJT262180 QTO262180:QTP262180 RDK262180:RDL262180 RNG262180:RNH262180 RXC262180:RXD262180 SGY262180:SGZ262180 SQU262180:SQV262180 TAQ262180:TAR262180 TKM262180:TKN262180 TUI262180:TUJ262180 UEE262180:UEF262180 UOA262180:UOB262180 UXW262180:UXX262180 VHS262180:VHT262180 VRO262180:VRP262180 WBK262180:WBL262180 WLG262180:WLH262180 WVC262180:WVD262180 IQ327716:IR327716 SM327716:SN327716 ACI327716:ACJ327716 AME327716:AMF327716 AWA327716:AWB327716 BFW327716:BFX327716 BPS327716:BPT327716 BZO327716:BZP327716 CJK327716:CJL327716 CTG327716:CTH327716 DDC327716:DDD327716 DMY327716:DMZ327716 DWU327716:DWV327716 EGQ327716:EGR327716 EQM327716:EQN327716 FAI327716:FAJ327716 FKE327716:FKF327716 FUA327716:FUB327716 GDW327716:GDX327716 GNS327716:GNT327716 GXO327716:GXP327716 HHK327716:HHL327716 HRG327716:HRH327716 IBC327716:IBD327716 IKY327716:IKZ327716 IUU327716:IUV327716 JEQ327716:JER327716 JOM327716:JON327716 JYI327716:JYJ327716 KIE327716:KIF327716 KSA327716:KSB327716 LBW327716:LBX327716 LLS327716:LLT327716 LVO327716:LVP327716 MFK327716:MFL327716 MPG327716:MPH327716 MZC327716:MZD327716 NIY327716:NIZ327716 NSU327716:NSV327716 OCQ327716:OCR327716 OMM327716:OMN327716 OWI327716:OWJ327716 PGE327716:PGF327716 PQA327716:PQB327716 PZW327716:PZX327716 QJS327716:QJT327716 QTO327716:QTP327716 RDK327716:RDL327716 RNG327716:RNH327716 RXC327716:RXD327716 SGY327716:SGZ327716 SQU327716:SQV327716 TAQ327716:TAR327716 TKM327716:TKN327716 TUI327716:TUJ327716 UEE327716:UEF327716 UOA327716:UOB327716 UXW327716:UXX327716 VHS327716:VHT327716 VRO327716:VRP327716 WBK327716:WBL327716 WLG327716:WLH327716 WVC327716:WVD327716 IQ393252:IR393252 SM393252:SN393252 ACI393252:ACJ393252 AME393252:AMF393252 AWA393252:AWB393252 BFW393252:BFX393252 BPS393252:BPT393252 BZO393252:BZP393252 CJK393252:CJL393252 CTG393252:CTH393252 DDC393252:DDD393252 DMY393252:DMZ393252 DWU393252:DWV393252 EGQ393252:EGR393252 EQM393252:EQN393252 FAI393252:FAJ393252 FKE393252:FKF393252 FUA393252:FUB393252 GDW393252:GDX393252 GNS393252:GNT393252 GXO393252:GXP393252 HHK393252:HHL393252 HRG393252:HRH393252 IBC393252:IBD393252 IKY393252:IKZ393252 IUU393252:IUV393252 JEQ393252:JER393252 JOM393252:JON393252 JYI393252:JYJ393252 KIE393252:KIF393252 KSA393252:KSB393252 LBW393252:LBX393252 LLS393252:LLT393252 LVO393252:LVP393252 MFK393252:MFL393252 MPG393252:MPH393252 MZC393252:MZD393252 NIY393252:NIZ393252 NSU393252:NSV393252 OCQ393252:OCR393252 OMM393252:OMN393252 OWI393252:OWJ393252 PGE393252:PGF393252 PQA393252:PQB393252 PZW393252:PZX393252 QJS393252:QJT393252 QTO393252:QTP393252 RDK393252:RDL393252 RNG393252:RNH393252 RXC393252:RXD393252 SGY393252:SGZ393252 SQU393252:SQV393252 TAQ393252:TAR393252 TKM393252:TKN393252 TUI393252:TUJ393252 UEE393252:UEF393252 UOA393252:UOB393252 UXW393252:UXX393252 VHS393252:VHT393252 VRO393252:VRP393252 WBK393252:WBL393252 WLG393252:WLH393252 WVC393252:WVD393252 IQ458788:IR458788 SM458788:SN458788 ACI458788:ACJ458788 AME458788:AMF458788 AWA458788:AWB458788 BFW458788:BFX458788 BPS458788:BPT458788 BZO458788:BZP458788 CJK458788:CJL458788 CTG458788:CTH458788 DDC458788:DDD458788 DMY458788:DMZ458788 DWU458788:DWV458788 EGQ458788:EGR458788 EQM458788:EQN458788 FAI458788:FAJ458788 FKE458788:FKF458788 FUA458788:FUB458788 GDW458788:GDX458788 GNS458788:GNT458788 GXO458788:GXP458788 HHK458788:HHL458788 HRG458788:HRH458788 IBC458788:IBD458788 IKY458788:IKZ458788 IUU458788:IUV458788 JEQ458788:JER458788 JOM458788:JON458788 JYI458788:JYJ458788 KIE458788:KIF458788 KSA458788:KSB458788 LBW458788:LBX458788 LLS458788:LLT458788 LVO458788:LVP458788 MFK458788:MFL458788 MPG458788:MPH458788 MZC458788:MZD458788 NIY458788:NIZ458788 NSU458788:NSV458788 OCQ458788:OCR458788 OMM458788:OMN458788 OWI458788:OWJ458788 PGE458788:PGF458788 PQA458788:PQB458788 PZW458788:PZX458788 QJS458788:QJT458788 QTO458788:QTP458788 RDK458788:RDL458788 RNG458788:RNH458788 RXC458788:RXD458788 SGY458788:SGZ458788 SQU458788:SQV458788 TAQ458788:TAR458788 TKM458788:TKN458788 TUI458788:TUJ458788 UEE458788:UEF458788 UOA458788:UOB458788 UXW458788:UXX458788 VHS458788:VHT458788 VRO458788:VRP458788 WBK458788:WBL458788 WLG458788:WLH458788 WVC458788:WVD458788 IQ524324:IR524324 SM524324:SN524324 ACI524324:ACJ524324 AME524324:AMF524324 AWA524324:AWB524324 BFW524324:BFX524324 BPS524324:BPT524324 BZO524324:BZP524324 CJK524324:CJL524324 CTG524324:CTH524324 DDC524324:DDD524324 DMY524324:DMZ524324 DWU524324:DWV524324 EGQ524324:EGR524324 EQM524324:EQN524324 FAI524324:FAJ524324 FKE524324:FKF524324 FUA524324:FUB524324 GDW524324:GDX524324 GNS524324:GNT524324 GXO524324:GXP524324 HHK524324:HHL524324 HRG524324:HRH524324 IBC524324:IBD524324 IKY524324:IKZ524324 IUU524324:IUV524324 JEQ524324:JER524324 JOM524324:JON524324 JYI524324:JYJ524324 KIE524324:KIF524324 KSA524324:KSB524324 LBW524324:LBX524324 LLS524324:LLT524324 LVO524324:LVP524324 MFK524324:MFL524324 MPG524324:MPH524324 MZC524324:MZD524324 NIY524324:NIZ524324 NSU524324:NSV524324 OCQ524324:OCR524324 OMM524324:OMN524324 OWI524324:OWJ524324 PGE524324:PGF524324 PQA524324:PQB524324 PZW524324:PZX524324 QJS524324:QJT524324 QTO524324:QTP524324 RDK524324:RDL524324 RNG524324:RNH524324 RXC524324:RXD524324 SGY524324:SGZ524324 SQU524324:SQV524324 TAQ524324:TAR524324 TKM524324:TKN524324 TUI524324:TUJ524324 UEE524324:UEF524324 UOA524324:UOB524324 UXW524324:UXX524324 VHS524324:VHT524324 VRO524324:VRP524324 WBK524324:WBL524324 WLG524324:WLH524324 WVC524324:WVD524324 IQ589860:IR589860 SM589860:SN589860 ACI589860:ACJ589860 AME589860:AMF589860 AWA589860:AWB589860 BFW589860:BFX589860 BPS589860:BPT589860 BZO589860:BZP589860 CJK589860:CJL589860 CTG589860:CTH589860 DDC589860:DDD589860 DMY589860:DMZ589860 DWU589860:DWV589860 EGQ589860:EGR589860 EQM589860:EQN589860 FAI589860:FAJ589860 FKE589860:FKF589860 FUA589860:FUB589860 GDW589860:GDX589860 GNS589860:GNT589860 GXO589860:GXP589860 HHK589860:HHL589860 HRG589860:HRH589860 IBC589860:IBD589860 IKY589860:IKZ589860 IUU589860:IUV589860 JEQ589860:JER589860 JOM589860:JON589860 JYI589860:JYJ589860 KIE589860:KIF589860 KSA589860:KSB589860 LBW589860:LBX589860 LLS589860:LLT589860 LVO589860:LVP589860 MFK589860:MFL589860 MPG589860:MPH589860 MZC589860:MZD589860 NIY589860:NIZ589860 NSU589860:NSV589860 OCQ589860:OCR589860 OMM589860:OMN589860 OWI589860:OWJ589860 PGE589860:PGF589860 PQA589860:PQB589860 PZW589860:PZX589860 QJS589860:QJT589860 QTO589860:QTP589860 RDK589860:RDL589860 RNG589860:RNH589860 RXC589860:RXD589860 SGY589860:SGZ589860 SQU589860:SQV589860 TAQ589860:TAR589860 TKM589860:TKN589860 TUI589860:TUJ589860 UEE589860:UEF589860 UOA589860:UOB589860 UXW589860:UXX589860 VHS589860:VHT589860 VRO589860:VRP589860 WBK589860:WBL589860 WLG589860:WLH589860 WVC589860:WVD589860 IQ655396:IR655396 SM655396:SN655396 ACI655396:ACJ655396 AME655396:AMF655396 AWA655396:AWB655396 BFW655396:BFX655396 BPS655396:BPT655396 BZO655396:BZP655396 CJK655396:CJL655396 CTG655396:CTH655396 DDC655396:DDD655396 DMY655396:DMZ655396 DWU655396:DWV655396 EGQ655396:EGR655396 EQM655396:EQN655396 FAI655396:FAJ655396 FKE655396:FKF655396 FUA655396:FUB655396 GDW655396:GDX655396 GNS655396:GNT655396 GXO655396:GXP655396 HHK655396:HHL655396 HRG655396:HRH655396 IBC655396:IBD655396 IKY655396:IKZ655396 IUU655396:IUV655396 JEQ655396:JER655396 JOM655396:JON655396 JYI655396:JYJ655396 KIE655396:KIF655396 KSA655396:KSB655396 LBW655396:LBX655396 LLS655396:LLT655396 LVO655396:LVP655396 MFK655396:MFL655396 MPG655396:MPH655396 MZC655396:MZD655396 NIY655396:NIZ655396 NSU655396:NSV655396 OCQ655396:OCR655396 OMM655396:OMN655396 OWI655396:OWJ655396 PGE655396:PGF655396 PQA655396:PQB655396 PZW655396:PZX655396 QJS655396:QJT655396 QTO655396:QTP655396 RDK655396:RDL655396 RNG655396:RNH655396 RXC655396:RXD655396 SGY655396:SGZ655396 SQU655396:SQV655396 TAQ655396:TAR655396 TKM655396:TKN655396 TUI655396:TUJ655396 UEE655396:UEF655396 UOA655396:UOB655396 UXW655396:UXX655396 VHS655396:VHT655396 VRO655396:VRP655396 WBK655396:WBL655396 WLG655396:WLH655396 WVC655396:WVD655396 IQ720932:IR720932 SM720932:SN720932 ACI720932:ACJ720932 AME720932:AMF720932 AWA720932:AWB720932 BFW720932:BFX720932 BPS720932:BPT720932 BZO720932:BZP720932 CJK720932:CJL720932 CTG720932:CTH720932 DDC720932:DDD720932 DMY720932:DMZ720932 DWU720932:DWV720932 EGQ720932:EGR720932 EQM720932:EQN720932 FAI720932:FAJ720932 FKE720932:FKF720932 FUA720932:FUB720932 GDW720932:GDX720932 GNS720932:GNT720932 GXO720932:GXP720932 HHK720932:HHL720932 HRG720932:HRH720932 IBC720932:IBD720932 IKY720932:IKZ720932 IUU720932:IUV720932 JEQ720932:JER720932 JOM720932:JON720932 JYI720932:JYJ720932 KIE720932:KIF720932 KSA720932:KSB720932 LBW720932:LBX720932 LLS720932:LLT720932 LVO720932:LVP720932 MFK720932:MFL720932 MPG720932:MPH720932 MZC720932:MZD720932 NIY720932:NIZ720932 NSU720932:NSV720932 OCQ720932:OCR720932 OMM720932:OMN720932 OWI720932:OWJ720932 PGE720932:PGF720932 PQA720932:PQB720932 PZW720932:PZX720932 QJS720932:QJT720932 QTO720932:QTP720932 RDK720932:RDL720932 RNG720932:RNH720932 RXC720932:RXD720932 SGY720932:SGZ720932 SQU720932:SQV720932 TAQ720932:TAR720932 TKM720932:TKN720932 TUI720932:TUJ720932 UEE720932:UEF720932 UOA720932:UOB720932 UXW720932:UXX720932 VHS720932:VHT720932 VRO720932:VRP720932 WBK720932:WBL720932 WLG720932:WLH720932 WVC720932:WVD720932 IQ786468:IR786468 SM786468:SN786468 ACI786468:ACJ786468 AME786468:AMF786468 AWA786468:AWB786468 BFW786468:BFX786468 BPS786468:BPT786468 BZO786468:BZP786468 CJK786468:CJL786468 CTG786468:CTH786468 DDC786468:DDD786468 DMY786468:DMZ786468 DWU786468:DWV786468 EGQ786468:EGR786468 EQM786468:EQN786468 FAI786468:FAJ786468 FKE786468:FKF786468 FUA786468:FUB786468 GDW786468:GDX786468 GNS786468:GNT786468 GXO786468:GXP786468 HHK786468:HHL786468 HRG786468:HRH786468 IBC786468:IBD786468 IKY786468:IKZ786468 IUU786468:IUV786468 JEQ786468:JER786468 JOM786468:JON786468 JYI786468:JYJ786468 KIE786468:KIF786468 KSA786468:KSB786468 LBW786468:LBX786468 LLS786468:LLT786468 LVO786468:LVP786468 MFK786468:MFL786468 MPG786468:MPH786468 MZC786468:MZD786468 NIY786468:NIZ786468 NSU786468:NSV786468 OCQ786468:OCR786468 OMM786468:OMN786468 OWI786468:OWJ786468 PGE786468:PGF786468 PQA786468:PQB786468 PZW786468:PZX786468 QJS786468:QJT786468 QTO786468:QTP786468 RDK786468:RDL786468 RNG786468:RNH786468 RXC786468:RXD786468 SGY786468:SGZ786468 SQU786468:SQV786468 TAQ786468:TAR786468 TKM786468:TKN786468 TUI786468:TUJ786468 UEE786468:UEF786468 UOA786468:UOB786468 UXW786468:UXX786468 VHS786468:VHT786468 VRO786468:VRP786468 WBK786468:WBL786468 WLG786468:WLH786468 WVC786468:WVD786468 IQ852004:IR852004 SM852004:SN852004 ACI852004:ACJ852004 AME852004:AMF852004 AWA852004:AWB852004 BFW852004:BFX852004 BPS852004:BPT852004 BZO852004:BZP852004 CJK852004:CJL852004 CTG852004:CTH852004 DDC852004:DDD852004 DMY852004:DMZ852004 DWU852004:DWV852004 EGQ852004:EGR852004 EQM852004:EQN852004 FAI852004:FAJ852004 FKE852004:FKF852004 FUA852004:FUB852004 GDW852004:GDX852004 GNS852004:GNT852004 GXO852004:GXP852004 HHK852004:HHL852004 HRG852004:HRH852004 IBC852004:IBD852004 IKY852004:IKZ852004 IUU852004:IUV852004 JEQ852004:JER852004 JOM852004:JON852004 JYI852004:JYJ852004 KIE852004:KIF852004 KSA852004:KSB852004 LBW852004:LBX852004 LLS852004:LLT852004 LVO852004:LVP852004 MFK852004:MFL852004 MPG852004:MPH852004 MZC852004:MZD852004 NIY852004:NIZ852004 NSU852004:NSV852004 OCQ852004:OCR852004 OMM852004:OMN852004 OWI852004:OWJ852004 PGE852004:PGF852004 PQA852004:PQB852004 PZW852004:PZX852004 QJS852004:QJT852004 QTO852004:QTP852004 RDK852004:RDL852004 RNG852004:RNH852004 RXC852004:RXD852004 SGY852004:SGZ852004 SQU852004:SQV852004 TAQ852004:TAR852004 TKM852004:TKN852004 TUI852004:TUJ852004 UEE852004:UEF852004 UOA852004:UOB852004 UXW852004:UXX852004 VHS852004:VHT852004 VRO852004:VRP852004 WBK852004:WBL852004 WLG852004:WLH852004 WVC852004:WVD852004 IQ917540:IR917540 SM917540:SN917540 ACI917540:ACJ917540 AME917540:AMF917540 AWA917540:AWB917540 BFW917540:BFX917540 BPS917540:BPT917540 BZO917540:BZP917540 CJK917540:CJL917540 CTG917540:CTH917540 DDC917540:DDD917540 DMY917540:DMZ917540 DWU917540:DWV917540 EGQ917540:EGR917540 EQM917540:EQN917540 FAI917540:FAJ917540 FKE917540:FKF917540 FUA917540:FUB917540 GDW917540:GDX917540 GNS917540:GNT917540 GXO917540:GXP917540 HHK917540:HHL917540 HRG917540:HRH917540 IBC917540:IBD917540 IKY917540:IKZ917540 IUU917540:IUV917540 JEQ917540:JER917540 JOM917540:JON917540 JYI917540:JYJ917540 KIE917540:KIF917540 KSA917540:KSB917540 LBW917540:LBX917540 LLS917540:LLT917540 LVO917540:LVP917540 MFK917540:MFL917540 MPG917540:MPH917540 MZC917540:MZD917540 NIY917540:NIZ917540 NSU917540:NSV917540 OCQ917540:OCR917540 OMM917540:OMN917540 OWI917540:OWJ917540 PGE917540:PGF917540 PQA917540:PQB917540 PZW917540:PZX917540 QJS917540:QJT917540 QTO917540:QTP917540 RDK917540:RDL917540 RNG917540:RNH917540 RXC917540:RXD917540 SGY917540:SGZ917540 SQU917540:SQV917540 TAQ917540:TAR917540 TKM917540:TKN917540 TUI917540:TUJ917540 UEE917540:UEF917540 UOA917540:UOB917540 UXW917540:UXX917540 VHS917540:VHT917540 VRO917540:VRP917540 WBK917540:WBL917540 WLG917540:WLH917540 WVC917540:WVD917540 IQ983076:IR983076 SM983076:SN983076 ACI983076:ACJ983076 AME983076:AMF983076 AWA983076:AWB983076 BFW983076:BFX983076 BPS983076:BPT983076 BZO983076:BZP983076 CJK983076:CJL983076 CTG983076:CTH983076 DDC983076:DDD983076 DMY983076:DMZ983076 DWU983076:DWV983076 EGQ983076:EGR983076 EQM983076:EQN983076 FAI983076:FAJ983076 FKE983076:FKF983076 FUA983076:FUB983076 GDW983076:GDX983076 GNS983076:GNT983076 GXO983076:GXP983076 HHK983076:HHL983076 HRG983076:HRH983076 IBC983076:IBD983076 IKY983076:IKZ983076 IUU983076:IUV983076 JEQ983076:JER983076 JOM983076:JON983076 JYI983076:JYJ983076 KIE983076:KIF983076 KSA983076:KSB983076 LBW983076:LBX983076 LLS983076:LLT983076 LVO983076:LVP983076 MFK983076:MFL983076 MPG983076:MPH983076 MZC983076:MZD983076 NIY983076:NIZ983076 NSU983076:NSV983076 OCQ983076:OCR983076 OMM983076:OMN983076 OWI983076:OWJ983076 PGE983076:PGF983076 PQA983076:PQB983076 PZW983076:PZX983076 QJS983076:QJT983076 QTO983076:QTP983076 RDK983076:RDL983076 RNG983076:RNH983076 RXC983076:RXD983076 SGY983076:SGZ983076 SQU983076:SQV983076 TAQ983076:TAR983076 TKM983076:TKN983076 TUI983076:TUJ983076 UEE983076:UEF983076 UOA983076:UOB983076 UXW983076:UXX983076 VHS983076:VHT983076 VRO983076:VRP983076 WBK983076:WBL983076 WLG983076:WLH983076 WVC983076:WVD983076 IT65572:IU65572 SP65572:SQ65572 ACL65572:ACM65572 AMH65572:AMI65572 AWD65572:AWE65572 BFZ65572:BGA65572 BPV65572:BPW65572 BZR65572:BZS65572 CJN65572:CJO65572 CTJ65572:CTK65572 DDF65572:DDG65572 DNB65572:DNC65572 DWX65572:DWY65572 EGT65572:EGU65572 EQP65572:EQQ65572 FAL65572:FAM65572 FKH65572:FKI65572 FUD65572:FUE65572 GDZ65572:GEA65572 GNV65572:GNW65572 GXR65572:GXS65572 HHN65572:HHO65572 HRJ65572:HRK65572 IBF65572:IBG65572 ILB65572:ILC65572 IUX65572:IUY65572 JET65572:JEU65572 JOP65572:JOQ65572 JYL65572:JYM65572 KIH65572:KII65572 KSD65572:KSE65572 LBZ65572:LCA65572 LLV65572:LLW65572 LVR65572:LVS65572 MFN65572:MFO65572 MPJ65572:MPK65572 MZF65572:MZG65572 NJB65572:NJC65572 NSX65572:NSY65572 OCT65572:OCU65572 OMP65572:OMQ65572 OWL65572:OWM65572 PGH65572:PGI65572 PQD65572:PQE65572 PZZ65572:QAA65572 QJV65572:QJW65572 QTR65572:QTS65572 RDN65572:RDO65572 RNJ65572:RNK65572 RXF65572:RXG65572 SHB65572:SHC65572 SQX65572:SQY65572 TAT65572:TAU65572 TKP65572:TKQ65572 TUL65572:TUM65572 UEH65572:UEI65572 UOD65572:UOE65572 UXZ65572:UYA65572 VHV65572:VHW65572 VRR65572:VRS65572 WBN65572:WBO65572 WLJ65572:WLK65572 WVF65572:WVG65572 IT131108:IU131108 SP131108:SQ131108 ACL131108:ACM131108 AMH131108:AMI131108 AWD131108:AWE131108 BFZ131108:BGA131108 BPV131108:BPW131108 BZR131108:BZS131108 CJN131108:CJO131108 CTJ131108:CTK131108 DDF131108:DDG131108 DNB131108:DNC131108 DWX131108:DWY131108 EGT131108:EGU131108 EQP131108:EQQ131108 FAL131108:FAM131108 FKH131108:FKI131108 FUD131108:FUE131108 GDZ131108:GEA131108 GNV131108:GNW131108 GXR131108:GXS131108 HHN131108:HHO131108 HRJ131108:HRK131108 IBF131108:IBG131108 ILB131108:ILC131108 IUX131108:IUY131108 JET131108:JEU131108 JOP131108:JOQ131108 JYL131108:JYM131108 KIH131108:KII131108 KSD131108:KSE131108 LBZ131108:LCA131108 LLV131108:LLW131108 LVR131108:LVS131108 MFN131108:MFO131108 MPJ131108:MPK131108 MZF131108:MZG131108 NJB131108:NJC131108 NSX131108:NSY131108 OCT131108:OCU131108 OMP131108:OMQ131108 OWL131108:OWM131108 PGH131108:PGI131108 PQD131108:PQE131108 PZZ131108:QAA131108 QJV131108:QJW131108 QTR131108:QTS131108 RDN131108:RDO131108 RNJ131108:RNK131108 RXF131108:RXG131108 SHB131108:SHC131108 SQX131108:SQY131108 TAT131108:TAU131108 TKP131108:TKQ131108 TUL131108:TUM131108 UEH131108:UEI131108 UOD131108:UOE131108 UXZ131108:UYA131108 VHV131108:VHW131108 VRR131108:VRS131108 WBN131108:WBO131108 WLJ131108:WLK131108 WVF131108:WVG131108 IT196644:IU196644 SP196644:SQ196644 ACL196644:ACM196644 AMH196644:AMI196644 AWD196644:AWE196644 BFZ196644:BGA196644 BPV196644:BPW196644 BZR196644:BZS196644 CJN196644:CJO196644 CTJ196644:CTK196644 DDF196644:DDG196644 DNB196644:DNC196644 DWX196644:DWY196644 EGT196644:EGU196644 EQP196644:EQQ196644 FAL196644:FAM196644 FKH196644:FKI196644 FUD196644:FUE196644 GDZ196644:GEA196644 GNV196644:GNW196644 GXR196644:GXS196644 HHN196644:HHO196644 HRJ196644:HRK196644 IBF196644:IBG196644 ILB196644:ILC196644 IUX196644:IUY196644 JET196644:JEU196644 JOP196644:JOQ196644 JYL196644:JYM196644 KIH196644:KII196644 KSD196644:KSE196644 LBZ196644:LCA196644 LLV196644:LLW196644 LVR196644:LVS196644 MFN196644:MFO196644 MPJ196644:MPK196644 MZF196644:MZG196644 NJB196644:NJC196644 NSX196644:NSY196644 OCT196644:OCU196644 OMP196644:OMQ196644 OWL196644:OWM196644 PGH196644:PGI196644 PQD196644:PQE196644 PZZ196644:QAA196644 QJV196644:QJW196644 QTR196644:QTS196644 RDN196644:RDO196644 RNJ196644:RNK196644 RXF196644:RXG196644 SHB196644:SHC196644 SQX196644:SQY196644 TAT196644:TAU196644 TKP196644:TKQ196644 TUL196644:TUM196644 UEH196644:UEI196644 UOD196644:UOE196644 UXZ196644:UYA196644 VHV196644:VHW196644 VRR196644:VRS196644 WBN196644:WBO196644 WLJ196644:WLK196644 WVF196644:WVG196644 IT262180:IU262180 SP262180:SQ262180 ACL262180:ACM262180 AMH262180:AMI262180 AWD262180:AWE262180 BFZ262180:BGA262180 BPV262180:BPW262180 BZR262180:BZS262180 CJN262180:CJO262180 CTJ262180:CTK262180 DDF262180:DDG262180 DNB262180:DNC262180 DWX262180:DWY262180 EGT262180:EGU262180 EQP262180:EQQ262180 FAL262180:FAM262180 FKH262180:FKI262180 FUD262180:FUE262180 GDZ262180:GEA262180 GNV262180:GNW262180 GXR262180:GXS262180 HHN262180:HHO262180 HRJ262180:HRK262180 IBF262180:IBG262180 ILB262180:ILC262180 IUX262180:IUY262180 JET262180:JEU262180 JOP262180:JOQ262180 JYL262180:JYM262180 KIH262180:KII262180 KSD262180:KSE262180 LBZ262180:LCA262180 LLV262180:LLW262180 LVR262180:LVS262180 MFN262180:MFO262180 MPJ262180:MPK262180 MZF262180:MZG262180 NJB262180:NJC262180 NSX262180:NSY262180 OCT262180:OCU262180 OMP262180:OMQ262180 OWL262180:OWM262180 PGH262180:PGI262180 PQD262180:PQE262180 PZZ262180:QAA262180 QJV262180:QJW262180 QTR262180:QTS262180 RDN262180:RDO262180 RNJ262180:RNK262180 RXF262180:RXG262180 SHB262180:SHC262180 SQX262180:SQY262180 TAT262180:TAU262180 TKP262180:TKQ262180 TUL262180:TUM262180 UEH262180:UEI262180 UOD262180:UOE262180 UXZ262180:UYA262180 VHV262180:VHW262180 VRR262180:VRS262180 WBN262180:WBO262180 WLJ262180:WLK262180 WVF262180:WVG262180 IT327716:IU327716 SP327716:SQ327716 ACL327716:ACM327716 AMH327716:AMI327716 AWD327716:AWE327716 BFZ327716:BGA327716 BPV327716:BPW327716 BZR327716:BZS327716 CJN327716:CJO327716 CTJ327716:CTK327716 DDF327716:DDG327716 DNB327716:DNC327716 DWX327716:DWY327716 EGT327716:EGU327716 EQP327716:EQQ327716 FAL327716:FAM327716 FKH327716:FKI327716 FUD327716:FUE327716 GDZ327716:GEA327716 GNV327716:GNW327716 GXR327716:GXS327716 HHN327716:HHO327716 HRJ327716:HRK327716 IBF327716:IBG327716 ILB327716:ILC327716 IUX327716:IUY327716 JET327716:JEU327716 JOP327716:JOQ327716 JYL327716:JYM327716 KIH327716:KII327716 KSD327716:KSE327716 LBZ327716:LCA327716 LLV327716:LLW327716 LVR327716:LVS327716 MFN327716:MFO327716 MPJ327716:MPK327716 MZF327716:MZG327716 NJB327716:NJC327716 NSX327716:NSY327716 OCT327716:OCU327716 OMP327716:OMQ327716 OWL327716:OWM327716 PGH327716:PGI327716 PQD327716:PQE327716 PZZ327716:QAA327716 QJV327716:QJW327716 QTR327716:QTS327716 RDN327716:RDO327716 RNJ327716:RNK327716 RXF327716:RXG327716 SHB327716:SHC327716 SQX327716:SQY327716 TAT327716:TAU327716 TKP327716:TKQ327716 TUL327716:TUM327716 UEH327716:UEI327716 UOD327716:UOE327716 UXZ327716:UYA327716 VHV327716:VHW327716 VRR327716:VRS327716 WBN327716:WBO327716 WLJ327716:WLK327716 WVF327716:WVG327716 IT393252:IU393252 SP393252:SQ393252 ACL393252:ACM393252 AMH393252:AMI393252 AWD393252:AWE393252 BFZ393252:BGA393252 BPV393252:BPW393252 BZR393252:BZS393252 CJN393252:CJO393252 CTJ393252:CTK393252 DDF393252:DDG393252 DNB393252:DNC393252 DWX393252:DWY393252 EGT393252:EGU393252 EQP393252:EQQ393252 FAL393252:FAM393252 FKH393252:FKI393252 FUD393252:FUE393252 GDZ393252:GEA393252 GNV393252:GNW393252 GXR393252:GXS393252 HHN393252:HHO393252 HRJ393252:HRK393252 IBF393252:IBG393252 ILB393252:ILC393252 IUX393252:IUY393252 JET393252:JEU393252 JOP393252:JOQ393252 JYL393252:JYM393252 KIH393252:KII393252 KSD393252:KSE393252 LBZ393252:LCA393252 LLV393252:LLW393252 LVR393252:LVS393252 MFN393252:MFO393252 MPJ393252:MPK393252 MZF393252:MZG393252 NJB393252:NJC393252 NSX393252:NSY393252 OCT393252:OCU393252 OMP393252:OMQ393252 OWL393252:OWM393252 PGH393252:PGI393252 PQD393252:PQE393252 PZZ393252:QAA393252 QJV393252:QJW393252 QTR393252:QTS393252 RDN393252:RDO393252 RNJ393252:RNK393252 RXF393252:RXG393252 SHB393252:SHC393252 SQX393252:SQY393252 TAT393252:TAU393252 TKP393252:TKQ393252 TUL393252:TUM393252 UEH393252:UEI393252 UOD393252:UOE393252 UXZ393252:UYA393252 VHV393252:VHW393252 VRR393252:VRS393252 WBN393252:WBO393252 WLJ393252:WLK393252 WVF393252:WVG393252 IT458788:IU458788 SP458788:SQ458788 ACL458788:ACM458788 AMH458788:AMI458788 AWD458788:AWE458788 BFZ458788:BGA458788 BPV458788:BPW458788 BZR458788:BZS458788 CJN458788:CJO458788 CTJ458788:CTK458788 DDF458788:DDG458788 DNB458788:DNC458788 DWX458788:DWY458788 EGT458788:EGU458788 EQP458788:EQQ458788 FAL458788:FAM458788 FKH458788:FKI458788 FUD458788:FUE458788 GDZ458788:GEA458788 GNV458788:GNW458788 GXR458788:GXS458788 HHN458788:HHO458788 HRJ458788:HRK458788 IBF458788:IBG458788 ILB458788:ILC458788 IUX458788:IUY458788 JET458788:JEU458788 JOP458788:JOQ458788 JYL458788:JYM458788 KIH458788:KII458788 KSD458788:KSE458788 LBZ458788:LCA458788 LLV458788:LLW458788 LVR458788:LVS458788 MFN458788:MFO458788 MPJ458788:MPK458788 MZF458788:MZG458788 NJB458788:NJC458788 NSX458788:NSY458788 OCT458788:OCU458788 OMP458788:OMQ458788 OWL458788:OWM458788 PGH458788:PGI458788 PQD458788:PQE458788 PZZ458788:QAA458788 QJV458788:QJW458788 QTR458788:QTS458788 RDN458788:RDO458788 RNJ458788:RNK458788 RXF458788:RXG458788 SHB458788:SHC458788 SQX458788:SQY458788 TAT458788:TAU458788 TKP458788:TKQ458788 TUL458788:TUM458788 UEH458788:UEI458788 UOD458788:UOE458788 UXZ458788:UYA458788 VHV458788:VHW458788 VRR458788:VRS458788 WBN458788:WBO458788 WLJ458788:WLK458788 WVF458788:WVG458788 IT524324:IU524324 SP524324:SQ524324 ACL524324:ACM524324 AMH524324:AMI524324 AWD524324:AWE524324 BFZ524324:BGA524324 BPV524324:BPW524324 BZR524324:BZS524324 CJN524324:CJO524324 CTJ524324:CTK524324 DDF524324:DDG524324 DNB524324:DNC524324 DWX524324:DWY524324 EGT524324:EGU524324 EQP524324:EQQ524324 FAL524324:FAM524324 FKH524324:FKI524324 FUD524324:FUE524324 GDZ524324:GEA524324 GNV524324:GNW524324 GXR524324:GXS524324 HHN524324:HHO524324 HRJ524324:HRK524324 IBF524324:IBG524324 ILB524324:ILC524324 IUX524324:IUY524324 JET524324:JEU524324 JOP524324:JOQ524324 JYL524324:JYM524324 KIH524324:KII524324 KSD524324:KSE524324 LBZ524324:LCA524324 LLV524324:LLW524324 LVR524324:LVS524324 MFN524324:MFO524324 MPJ524324:MPK524324 MZF524324:MZG524324 NJB524324:NJC524324 NSX524324:NSY524324 OCT524324:OCU524324 OMP524324:OMQ524324 OWL524324:OWM524324 PGH524324:PGI524324 PQD524324:PQE524324 PZZ524324:QAA524324 QJV524324:QJW524324 QTR524324:QTS524324 RDN524324:RDO524324 RNJ524324:RNK524324 RXF524324:RXG524324 SHB524324:SHC524324 SQX524324:SQY524324 TAT524324:TAU524324 TKP524324:TKQ524324 TUL524324:TUM524324 UEH524324:UEI524324 UOD524324:UOE524324 UXZ524324:UYA524324 VHV524324:VHW524324 VRR524324:VRS524324 WBN524324:WBO524324 WLJ524324:WLK524324 WVF524324:WVG524324 IT589860:IU589860 SP589860:SQ589860 ACL589860:ACM589860 AMH589860:AMI589860 AWD589860:AWE589860 BFZ589860:BGA589860 BPV589860:BPW589860 BZR589860:BZS589860 CJN589860:CJO589860 CTJ589860:CTK589860 DDF589860:DDG589860 DNB589860:DNC589860 DWX589860:DWY589860 EGT589860:EGU589860 EQP589860:EQQ589860 FAL589860:FAM589860 FKH589860:FKI589860 FUD589860:FUE589860 GDZ589860:GEA589860 GNV589860:GNW589860 GXR589860:GXS589860 HHN589860:HHO589860 HRJ589860:HRK589860 IBF589860:IBG589860 ILB589860:ILC589860 IUX589860:IUY589860 JET589860:JEU589860 JOP589860:JOQ589860 JYL589860:JYM589860 KIH589860:KII589860 KSD589860:KSE589860 LBZ589860:LCA589860 LLV589860:LLW589860 LVR589860:LVS589860 MFN589860:MFO589860 MPJ589860:MPK589860 MZF589860:MZG589860 NJB589860:NJC589860 NSX589860:NSY589860 OCT589860:OCU589860 OMP589860:OMQ589860 OWL589860:OWM589860 PGH589860:PGI589860 PQD589860:PQE589860 PZZ589860:QAA589860 QJV589860:QJW589860 QTR589860:QTS589860 RDN589860:RDO589860 RNJ589860:RNK589860 RXF589860:RXG589860 SHB589860:SHC589860 SQX589860:SQY589860 TAT589860:TAU589860 TKP589860:TKQ589860 TUL589860:TUM589860 UEH589860:UEI589860 UOD589860:UOE589860 UXZ589860:UYA589860 VHV589860:VHW589860 VRR589860:VRS589860 WBN589860:WBO589860 WLJ589860:WLK589860 WVF589860:WVG589860 IT655396:IU655396 SP655396:SQ655396 ACL655396:ACM655396 AMH655396:AMI655396 AWD655396:AWE655396 BFZ655396:BGA655396 BPV655396:BPW655396 BZR655396:BZS655396 CJN655396:CJO655396 CTJ655396:CTK655396 DDF655396:DDG655396 DNB655396:DNC655396 DWX655396:DWY655396 EGT655396:EGU655396 EQP655396:EQQ655396 FAL655396:FAM655396 FKH655396:FKI655396 FUD655396:FUE655396 GDZ655396:GEA655396 GNV655396:GNW655396 GXR655396:GXS655396 HHN655396:HHO655396 HRJ655396:HRK655396 IBF655396:IBG655396 ILB655396:ILC655396 IUX655396:IUY655396 JET655396:JEU655396 JOP655396:JOQ655396 JYL655396:JYM655396 KIH655396:KII655396 KSD655396:KSE655396 LBZ655396:LCA655396 LLV655396:LLW655396 LVR655396:LVS655396 MFN655396:MFO655396 MPJ655396:MPK655396 MZF655396:MZG655396 NJB655396:NJC655396 NSX655396:NSY655396 OCT655396:OCU655396 OMP655396:OMQ655396 OWL655396:OWM655396 PGH655396:PGI655396 PQD655396:PQE655396 PZZ655396:QAA655396 QJV655396:QJW655396 QTR655396:QTS655396 RDN655396:RDO655396 RNJ655396:RNK655396 RXF655396:RXG655396 SHB655396:SHC655396 SQX655396:SQY655396 TAT655396:TAU655396 TKP655396:TKQ655396 TUL655396:TUM655396 UEH655396:UEI655396 UOD655396:UOE655396 UXZ655396:UYA655396 VHV655396:VHW655396 VRR655396:VRS655396 WBN655396:WBO655396 WLJ655396:WLK655396 WVF655396:WVG655396 IT720932:IU720932 SP720932:SQ720932 ACL720932:ACM720932 AMH720932:AMI720932 AWD720932:AWE720932 BFZ720932:BGA720932 BPV720932:BPW720932 BZR720932:BZS720932 CJN720932:CJO720932 CTJ720932:CTK720932 DDF720932:DDG720932 DNB720932:DNC720932 DWX720932:DWY720932 EGT720932:EGU720932 EQP720932:EQQ720932 FAL720932:FAM720932 FKH720932:FKI720932 FUD720932:FUE720932 GDZ720932:GEA720932 GNV720932:GNW720932 GXR720932:GXS720932 HHN720932:HHO720932 HRJ720932:HRK720932 IBF720932:IBG720932 ILB720932:ILC720932 IUX720932:IUY720932 JET720932:JEU720932 JOP720932:JOQ720932 JYL720932:JYM720932 KIH720932:KII720932 KSD720932:KSE720932 LBZ720932:LCA720932 LLV720932:LLW720932 LVR720932:LVS720932 MFN720932:MFO720932 MPJ720932:MPK720932 MZF720932:MZG720932 NJB720932:NJC720932 NSX720932:NSY720932 OCT720932:OCU720932 OMP720932:OMQ720932 OWL720932:OWM720932 PGH720932:PGI720932 PQD720932:PQE720932 PZZ720932:QAA720932 QJV720932:QJW720932 QTR720932:QTS720932 RDN720932:RDO720932 RNJ720932:RNK720932 RXF720932:RXG720932 SHB720932:SHC720932 SQX720932:SQY720932 TAT720932:TAU720932 TKP720932:TKQ720932 TUL720932:TUM720932 UEH720932:UEI720932 UOD720932:UOE720932 UXZ720932:UYA720932 VHV720932:VHW720932 VRR720932:VRS720932 WBN720932:WBO720932 WLJ720932:WLK720932 WVF720932:WVG720932 IT786468:IU786468 SP786468:SQ786468 ACL786468:ACM786468 AMH786468:AMI786468 AWD786468:AWE786468 BFZ786468:BGA786468 BPV786468:BPW786468 BZR786468:BZS786468 CJN786468:CJO786468 CTJ786468:CTK786468 DDF786468:DDG786468 DNB786468:DNC786468 DWX786468:DWY786468 EGT786468:EGU786468 EQP786468:EQQ786468 FAL786468:FAM786468 FKH786468:FKI786468 FUD786468:FUE786468 GDZ786468:GEA786468 GNV786468:GNW786468 GXR786468:GXS786468 HHN786468:HHO786468 HRJ786468:HRK786468 IBF786468:IBG786468 ILB786468:ILC786468 IUX786468:IUY786468 JET786468:JEU786468 JOP786468:JOQ786468 JYL786468:JYM786468 KIH786468:KII786468 KSD786468:KSE786468 LBZ786468:LCA786468 LLV786468:LLW786468 LVR786468:LVS786468 MFN786468:MFO786468 MPJ786468:MPK786468 MZF786468:MZG786468 NJB786468:NJC786468 NSX786468:NSY786468 OCT786468:OCU786468 OMP786468:OMQ786468 OWL786468:OWM786468 PGH786468:PGI786468 PQD786468:PQE786468 PZZ786468:QAA786468 QJV786468:QJW786468 QTR786468:QTS786468 RDN786468:RDO786468 RNJ786468:RNK786468 RXF786468:RXG786468 SHB786468:SHC786468 SQX786468:SQY786468 TAT786468:TAU786468 TKP786468:TKQ786468 TUL786468:TUM786468 UEH786468:UEI786468 UOD786468:UOE786468 UXZ786468:UYA786468 VHV786468:VHW786468 VRR786468:VRS786468 WBN786468:WBO786468 WLJ786468:WLK786468 WVF786468:WVG786468 IT852004:IU852004 SP852004:SQ852004 ACL852004:ACM852004 AMH852004:AMI852004 AWD852004:AWE852004 BFZ852004:BGA852004 BPV852004:BPW852004 BZR852004:BZS852004 CJN852004:CJO852004 CTJ852004:CTK852004 DDF852004:DDG852004 DNB852004:DNC852004 DWX852004:DWY852004 EGT852004:EGU852004 EQP852004:EQQ852004 FAL852004:FAM852004 FKH852004:FKI852004 FUD852004:FUE852004 GDZ852004:GEA852004 GNV852004:GNW852004 GXR852004:GXS852004 HHN852004:HHO852004 HRJ852004:HRK852004 IBF852004:IBG852004 ILB852004:ILC852004 IUX852004:IUY852004 JET852004:JEU852004 JOP852004:JOQ852004 JYL852004:JYM852004 KIH852004:KII852004 KSD852004:KSE852004 LBZ852004:LCA852004 LLV852004:LLW852004 LVR852004:LVS852004 MFN852004:MFO852004 MPJ852004:MPK852004 MZF852004:MZG852004 NJB852004:NJC852004 NSX852004:NSY852004 OCT852004:OCU852004 OMP852004:OMQ852004 OWL852004:OWM852004 PGH852004:PGI852004 PQD852004:PQE852004 PZZ852004:QAA852004 QJV852004:QJW852004 QTR852004:QTS852004 RDN852004:RDO852004 RNJ852004:RNK852004 RXF852004:RXG852004 SHB852004:SHC852004 SQX852004:SQY852004 TAT852004:TAU852004 TKP852004:TKQ852004 TUL852004:TUM852004 UEH852004:UEI852004 UOD852004:UOE852004 UXZ852004:UYA852004 VHV852004:VHW852004 VRR852004:VRS852004 WBN852004:WBO852004 WLJ852004:WLK852004 WVF852004:WVG852004 IT917540:IU917540 SP917540:SQ917540 ACL917540:ACM917540 AMH917540:AMI917540 AWD917540:AWE917540 BFZ917540:BGA917540 BPV917540:BPW917540 BZR917540:BZS917540 CJN917540:CJO917540 CTJ917540:CTK917540 DDF917540:DDG917540 DNB917540:DNC917540 DWX917540:DWY917540 EGT917540:EGU917540 EQP917540:EQQ917540 FAL917540:FAM917540 FKH917540:FKI917540 FUD917540:FUE917540 GDZ917540:GEA917540 GNV917540:GNW917540 GXR917540:GXS917540 HHN917540:HHO917540 HRJ917540:HRK917540 IBF917540:IBG917540 ILB917540:ILC917540 IUX917540:IUY917540 JET917540:JEU917540 JOP917540:JOQ917540 JYL917540:JYM917540 KIH917540:KII917540 KSD917540:KSE917540 LBZ917540:LCA917540 LLV917540:LLW917540 LVR917540:LVS917540 MFN917540:MFO917540 MPJ917540:MPK917540 MZF917540:MZG917540 NJB917540:NJC917540 NSX917540:NSY917540 OCT917540:OCU917540 OMP917540:OMQ917540 OWL917540:OWM917540 PGH917540:PGI917540 PQD917540:PQE917540 PZZ917540:QAA917540 QJV917540:QJW917540 QTR917540:QTS917540 RDN917540:RDO917540 RNJ917540:RNK917540 RXF917540:RXG917540 SHB917540:SHC917540 SQX917540:SQY917540 TAT917540:TAU917540 TKP917540:TKQ917540 TUL917540:TUM917540 UEH917540:UEI917540 UOD917540:UOE917540 UXZ917540:UYA917540 VHV917540:VHW917540 VRR917540:VRS917540 WBN917540:WBO917540 WLJ917540:WLK917540 WVF917540:WVG917540 IT983076:IU983076 SP983076:SQ983076 ACL983076:ACM983076 AMH983076:AMI983076 AWD983076:AWE983076 BFZ983076:BGA983076 BPV983076:BPW983076 BZR983076:BZS983076 CJN983076:CJO983076 CTJ983076:CTK983076 DDF983076:DDG983076 DNB983076:DNC983076 DWX983076:DWY983076 EGT983076:EGU983076 EQP983076:EQQ983076 FAL983076:FAM983076 FKH983076:FKI983076 FUD983076:FUE983076 GDZ983076:GEA983076 GNV983076:GNW983076 GXR983076:GXS983076 HHN983076:HHO983076 HRJ983076:HRK983076 IBF983076:IBG983076 ILB983076:ILC983076 IUX983076:IUY983076 JET983076:JEU983076 JOP983076:JOQ983076 JYL983076:JYM983076 KIH983076:KII983076 KSD983076:KSE983076 LBZ983076:LCA983076 LLV983076:LLW983076 LVR983076:LVS983076 MFN983076:MFO983076 MPJ983076:MPK983076 MZF983076:MZG983076 NJB983076:NJC983076 NSX983076:NSY983076 OCT983076:OCU983076 OMP983076:OMQ983076 OWL983076:OWM983076 PGH983076:PGI983076 PQD983076:PQE983076 PZZ983076:QAA983076 QJV983076:QJW983076 QTR983076:QTS983076 RDN983076:RDO983076 RNJ983076:RNK983076 RXF983076:RXG983076 SHB983076:SHC983076 SQX983076:SQY983076 TAT983076:TAU983076 TKP983076:TKQ983076 TUL983076:TUM983076 UEH983076:UEI983076 UOD983076:UOE983076 UXZ983076:UYA983076 VHV983076:VHW983076 VRR983076:VRS983076 WBN983076:WBO983076 WLJ983076:WLK983076 WVF983076:WVG983076 IZ65572:JA65572 SV65572:SW65572 ACR65572:ACS65572 AMN65572:AMO65572 AWJ65572:AWK65572 BGF65572:BGG65572 BQB65572:BQC65572 BZX65572:BZY65572 CJT65572:CJU65572 CTP65572:CTQ65572 DDL65572:DDM65572 DNH65572:DNI65572 DXD65572:DXE65572 EGZ65572:EHA65572 EQV65572:EQW65572 FAR65572:FAS65572 FKN65572:FKO65572 FUJ65572:FUK65572 GEF65572:GEG65572 GOB65572:GOC65572 GXX65572:GXY65572 HHT65572:HHU65572 HRP65572:HRQ65572 IBL65572:IBM65572 ILH65572:ILI65572 IVD65572:IVE65572 JEZ65572:JFA65572 JOV65572:JOW65572 JYR65572:JYS65572 KIN65572:KIO65572 KSJ65572:KSK65572 LCF65572:LCG65572 LMB65572:LMC65572 LVX65572:LVY65572 MFT65572:MFU65572 MPP65572:MPQ65572 MZL65572:MZM65572 NJH65572:NJI65572 NTD65572:NTE65572 OCZ65572:ODA65572 OMV65572:OMW65572 OWR65572:OWS65572 PGN65572:PGO65572 PQJ65572:PQK65572 QAF65572:QAG65572 QKB65572:QKC65572 QTX65572:QTY65572 RDT65572:RDU65572 RNP65572:RNQ65572 RXL65572:RXM65572 SHH65572:SHI65572 SRD65572:SRE65572 TAZ65572:TBA65572 TKV65572:TKW65572 TUR65572:TUS65572 UEN65572:UEO65572 UOJ65572:UOK65572 UYF65572:UYG65572 VIB65572:VIC65572 VRX65572:VRY65572 WBT65572:WBU65572 WLP65572:WLQ65572 WVL65572:WVM65572 IZ131108:JA131108 SV131108:SW131108 ACR131108:ACS131108 AMN131108:AMO131108 AWJ131108:AWK131108 BGF131108:BGG131108 BQB131108:BQC131108 BZX131108:BZY131108 CJT131108:CJU131108 CTP131108:CTQ131108 DDL131108:DDM131108 DNH131108:DNI131108 DXD131108:DXE131108 EGZ131108:EHA131108 EQV131108:EQW131108 FAR131108:FAS131108 FKN131108:FKO131108 FUJ131108:FUK131108 GEF131108:GEG131108 GOB131108:GOC131108 GXX131108:GXY131108 HHT131108:HHU131108 HRP131108:HRQ131108 IBL131108:IBM131108 ILH131108:ILI131108 IVD131108:IVE131108 JEZ131108:JFA131108 JOV131108:JOW131108 JYR131108:JYS131108 KIN131108:KIO131108 KSJ131108:KSK131108 LCF131108:LCG131108 LMB131108:LMC131108 LVX131108:LVY131108 MFT131108:MFU131108 MPP131108:MPQ131108 MZL131108:MZM131108 NJH131108:NJI131108 NTD131108:NTE131108 OCZ131108:ODA131108 OMV131108:OMW131108 OWR131108:OWS131108 PGN131108:PGO131108 PQJ131108:PQK131108 QAF131108:QAG131108 QKB131108:QKC131108 QTX131108:QTY131108 RDT131108:RDU131108 RNP131108:RNQ131108 RXL131108:RXM131108 SHH131108:SHI131108 SRD131108:SRE131108 TAZ131108:TBA131108 TKV131108:TKW131108 TUR131108:TUS131108 UEN131108:UEO131108 UOJ131108:UOK131108 UYF131108:UYG131108 VIB131108:VIC131108 VRX131108:VRY131108 WBT131108:WBU131108 WLP131108:WLQ131108 WVL131108:WVM131108 IZ196644:JA196644 SV196644:SW196644 ACR196644:ACS196644 AMN196644:AMO196644 AWJ196644:AWK196644 BGF196644:BGG196644 BQB196644:BQC196644 BZX196644:BZY196644 CJT196644:CJU196644 CTP196644:CTQ196644 DDL196644:DDM196644 DNH196644:DNI196644 DXD196644:DXE196644 EGZ196644:EHA196644 EQV196644:EQW196644 FAR196644:FAS196644 FKN196644:FKO196644 FUJ196644:FUK196644 GEF196644:GEG196644 GOB196644:GOC196644 GXX196644:GXY196644 HHT196644:HHU196644 HRP196644:HRQ196644 IBL196644:IBM196644 ILH196644:ILI196644 IVD196644:IVE196644 JEZ196644:JFA196644 JOV196644:JOW196644 JYR196644:JYS196644 KIN196644:KIO196644 KSJ196644:KSK196644 LCF196644:LCG196644 LMB196644:LMC196644 LVX196644:LVY196644 MFT196644:MFU196644 MPP196644:MPQ196644 MZL196644:MZM196644 NJH196644:NJI196644 NTD196644:NTE196644 OCZ196644:ODA196644 OMV196644:OMW196644 OWR196644:OWS196644 PGN196644:PGO196644 PQJ196644:PQK196644 QAF196644:QAG196644 QKB196644:QKC196644 QTX196644:QTY196644 RDT196644:RDU196644 RNP196644:RNQ196644 RXL196644:RXM196644 SHH196644:SHI196644 SRD196644:SRE196644 TAZ196644:TBA196644 TKV196644:TKW196644 TUR196644:TUS196644 UEN196644:UEO196644 UOJ196644:UOK196644 UYF196644:UYG196644 VIB196644:VIC196644 VRX196644:VRY196644 WBT196644:WBU196644 WLP196644:WLQ196644 WVL196644:WVM196644 IZ262180:JA262180 SV262180:SW262180 ACR262180:ACS262180 AMN262180:AMO262180 AWJ262180:AWK262180 BGF262180:BGG262180 BQB262180:BQC262180 BZX262180:BZY262180 CJT262180:CJU262180 CTP262180:CTQ262180 DDL262180:DDM262180 DNH262180:DNI262180 DXD262180:DXE262180 EGZ262180:EHA262180 EQV262180:EQW262180 FAR262180:FAS262180 FKN262180:FKO262180 FUJ262180:FUK262180 GEF262180:GEG262180 GOB262180:GOC262180 GXX262180:GXY262180 HHT262180:HHU262180 HRP262180:HRQ262180 IBL262180:IBM262180 ILH262180:ILI262180 IVD262180:IVE262180 JEZ262180:JFA262180 JOV262180:JOW262180 JYR262180:JYS262180 KIN262180:KIO262180 KSJ262180:KSK262180 LCF262180:LCG262180 LMB262180:LMC262180 LVX262180:LVY262180 MFT262180:MFU262180 MPP262180:MPQ262180 MZL262180:MZM262180 NJH262180:NJI262180 NTD262180:NTE262180 OCZ262180:ODA262180 OMV262180:OMW262180 OWR262180:OWS262180 PGN262180:PGO262180 PQJ262180:PQK262180 QAF262180:QAG262180 QKB262180:QKC262180 QTX262180:QTY262180 RDT262180:RDU262180 RNP262180:RNQ262180 RXL262180:RXM262180 SHH262180:SHI262180 SRD262180:SRE262180 TAZ262180:TBA262180 TKV262180:TKW262180 TUR262180:TUS262180 UEN262180:UEO262180 UOJ262180:UOK262180 UYF262180:UYG262180 VIB262180:VIC262180 VRX262180:VRY262180 WBT262180:WBU262180 WLP262180:WLQ262180 WVL262180:WVM262180 IZ327716:JA327716 SV327716:SW327716 ACR327716:ACS327716 AMN327716:AMO327716 AWJ327716:AWK327716 BGF327716:BGG327716 BQB327716:BQC327716 BZX327716:BZY327716 CJT327716:CJU327716 CTP327716:CTQ327716 DDL327716:DDM327716 DNH327716:DNI327716 DXD327716:DXE327716 EGZ327716:EHA327716 EQV327716:EQW327716 FAR327716:FAS327716 FKN327716:FKO327716 FUJ327716:FUK327716 GEF327716:GEG327716 GOB327716:GOC327716 GXX327716:GXY327716 HHT327716:HHU327716 HRP327716:HRQ327716 IBL327716:IBM327716 ILH327716:ILI327716 IVD327716:IVE327716 JEZ327716:JFA327716 JOV327716:JOW327716 JYR327716:JYS327716 KIN327716:KIO327716 KSJ327716:KSK327716 LCF327716:LCG327716 LMB327716:LMC327716 LVX327716:LVY327716 MFT327716:MFU327716 MPP327716:MPQ327716 MZL327716:MZM327716 NJH327716:NJI327716 NTD327716:NTE327716 OCZ327716:ODA327716 OMV327716:OMW327716 OWR327716:OWS327716 PGN327716:PGO327716 PQJ327716:PQK327716 QAF327716:QAG327716 QKB327716:QKC327716 QTX327716:QTY327716 RDT327716:RDU327716 RNP327716:RNQ327716 RXL327716:RXM327716 SHH327716:SHI327716 SRD327716:SRE327716 TAZ327716:TBA327716 TKV327716:TKW327716 TUR327716:TUS327716 UEN327716:UEO327716 UOJ327716:UOK327716 UYF327716:UYG327716 VIB327716:VIC327716 VRX327716:VRY327716 WBT327716:WBU327716 WLP327716:WLQ327716 WVL327716:WVM327716 IZ393252:JA393252 SV393252:SW393252 ACR393252:ACS393252 AMN393252:AMO393252 AWJ393252:AWK393252 BGF393252:BGG393252 BQB393252:BQC393252 BZX393252:BZY393252 CJT393252:CJU393252 CTP393252:CTQ393252 DDL393252:DDM393252 DNH393252:DNI393252 DXD393252:DXE393252 EGZ393252:EHA393252 EQV393252:EQW393252 FAR393252:FAS393252 FKN393252:FKO393252 FUJ393252:FUK393252 GEF393252:GEG393252 GOB393252:GOC393252 GXX393252:GXY393252 HHT393252:HHU393252 HRP393252:HRQ393252 IBL393252:IBM393252 ILH393252:ILI393252 IVD393252:IVE393252 JEZ393252:JFA393252 JOV393252:JOW393252 JYR393252:JYS393252 KIN393252:KIO393252 KSJ393252:KSK393252 LCF393252:LCG393252 LMB393252:LMC393252 LVX393252:LVY393252 MFT393252:MFU393252 MPP393252:MPQ393252 MZL393252:MZM393252 NJH393252:NJI393252 NTD393252:NTE393252 OCZ393252:ODA393252 OMV393252:OMW393252 OWR393252:OWS393252 PGN393252:PGO393252 PQJ393252:PQK393252 QAF393252:QAG393252 QKB393252:QKC393252 QTX393252:QTY393252 RDT393252:RDU393252 RNP393252:RNQ393252 RXL393252:RXM393252 SHH393252:SHI393252 SRD393252:SRE393252 TAZ393252:TBA393252 TKV393252:TKW393252 TUR393252:TUS393252 UEN393252:UEO393252 UOJ393252:UOK393252 UYF393252:UYG393252 VIB393252:VIC393252 VRX393252:VRY393252 WBT393252:WBU393252 WLP393252:WLQ393252 WVL393252:WVM393252 IZ458788:JA458788 SV458788:SW458788 ACR458788:ACS458788 AMN458788:AMO458788 AWJ458788:AWK458788 BGF458788:BGG458788 BQB458788:BQC458788 BZX458788:BZY458788 CJT458788:CJU458788 CTP458788:CTQ458788 DDL458788:DDM458788 DNH458788:DNI458788 DXD458788:DXE458788 EGZ458788:EHA458788 EQV458788:EQW458788 FAR458788:FAS458788 FKN458788:FKO458788 FUJ458788:FUK458788 GEF458788:GEG458788 GOB458788:GOC458788 GXX458788:GXY458788 HHT458788:HHU458788 HRP458788:HRQ458788 IBL458788:IBM458788 ILH458788:ILI458788 IVD458788:IVE458788 JEZ458788:JFA458788 JOV458788:JOW458788 JYR458788:JYS458788 KIN458788:KIO458788 KSJ458788:KSK458788 LCF458788:LCG458788 LMB458788:LMC458788 LVX458788:LVY458788 MFT458788:MFU458788 MPP458788:MPQ458788 MZL458788:MZM458788 NJH458788:NJI458788 NTD458788:NTE458788 OCZ458788:ODA458788 OMV458788:OMW458788 OWR458788:OWS458788 PGN458788:PGO458788 PQJ458788:PQK458788 QAF458788:QAG458788 QKB458788:QKC458788 QTX458788:QTY458788 RDT458788:RDU458788 RNP458788:RNQ458788 RXL458788:RXM458788 SHH458788:SHI458788 SRD458788:SRE458788 TAZ458788:TBA458788 TKV458788:TKW458788 TUR458788:TUS458788 UEN458788:UEO458788 UOJ458788:UOK458788 UYF458788:UYG458788 VIB458788:VIC458788 VRX458788:VRY458788 WBT458788:WBU458788 WLP458788:WLQ458788 WVL458788:WVM458788 IZ524324:JA524324 SV524324:SW524324 ACR524324:ACS524324 AMN524324:AMO524324 AWJ524324:AWK524324 BGF524324:BGG524324 BQB524324:BQC524324 BZX524324:BZY524324 CJT524324:CJU524324 CTP524324:CTQ524324 DDL524324:DDM524324 DNH524324:DNI524324 DXD524324:DXE524324 EGZ524324:EHA524324 EQV524324:EQW524324 FAR524324:FAS524324 FKN524324:FKO524324 FUJ524324:FUK524324 GEF524324:GEG524324 GOB524324:GOC524324 GXX524324:GXY524324 HHT524324:HHU524324 HRP524324:HRQ524324 IBL524324:IBM524324 ILH524324:ILI524324 IVD524324:IVE524324 JEZ524324:JFA524324 JOV524324:JOW524324 JYR524324:JYS524324 KIN524324:KIO524324 KSJ524324:KSK524324 LCF524324:LCG524324 LMB524324:LMC524324 LVX524324:LVY524324 MFT524324:MFU524324 MPP524324:MPQ524324 MZL524324:MZM524324 NJH524324:NJI524324 NTD524324:NTE524324 OCZ524324:ODA524324 OMV524324:OMW524324 OWR524324:OWS524324 PGN524324:PGO524324 PQJ524324:PQK524324 QAF524324:QAG524324 QKB524324:QKC524324 QTX524324:QTY524324 RDT524324:RDU524324 RNP524324:RNQ524324 RXL524324:RXM524324 SHH524324:SHI524324 SRD524324:SRE524324 TAZ524324:TBA524324 TKV524324:TKW524324 TUR524324:TUS524324 UEN524324:UEO524324 UOJ524324:UOK524324 UYF524324:UYG524324 VIB524324:VIC524324 VRX524324:VRY524324 WBT524324:WBU524324 WLP524324:WLQ524324 WVL524324:WVM524324 IZ589860:JA589860 SV589860:SW589860 ACR589860:ACS589860 AMN589860:AMO589860 AWJ589860:AWK589860 BGF589860:BGG589860 BQB589860:BQC589860 BZX589860:BZY589860 CJT589860:CJU589860 CTP589860:CTQ589860 DDL589860:DDM589860 DNH589860:DNI589860 DXD589860:DXE589860 EGZ589860:EHA589860 EQV589860:EQW589860 FAR589860:FAS589860 FKN589860:FKO589860 FUJ589860:FUK589860 GEF589860:GEG589860 GOB589860:GOC589860 GXX589860:GXY589860 HHT589860:HHU589860 HRP589860:HRQ589860 IBL589860:IBM589860 ILH589860:ILI589860 IVD589860:IVE589860 JEZ589860:JFA589860 JOV589860:JOW589860 JYR589860:JYS589860 KIN589860:KIO589860 KSJ589860:KSK589860 LCF589860:LCG589860 LMB589860:LMC589860 LVX589860:LVY589860 MFT589860:MFU589860 MPP589860:MPQ589860 MZL589860:MZM589860 NJH589860:NJI589860 NTD589860:NTE589860 OCZ589860:ODA589860 OMV589860:OMW589860 OWR589860:OWS589860 PGN589860:PGO589860 PQJ589860:PQK589860 QAF589860:QAG589860 QKB589860:QKC589860 QTX589860:QTY589860 RDT589860:RDU589860 RNP589860:RNQ589860 RXL589860:RXM589860 SHH589860:SHI589860 SRD589860:SRE589860 TAZ589860:TBA589860 TKV589860:TKW589860 TUR589860:TUS589860 UEN589860:UEO589860 UOJ589860:UOK589860 UYF589860:UYG589860 VIB589860:VIC589860 VRX589860:VRY589860 WBT589860:WBU589860 WLP589860:WLQ589860 WVL589860:WVM589860 IZ655396:JA655396 SV655396:SW655396 ACR655396:ACS655396 AMN655396:AMO655396 AWJ655396:AWK655396 BGF655396:BGG655396 BQB655396:BQC655396 BZX655396:BZY655396 CJT655396:CJU655396 CTP655396:CTQ655396 DDL655396:DDM655396 DNH655396:DNI655396 DXD655396:DXE655396 EGZ655396:EHA655396 EQV655396:EQW655396 FAR655396:FAS655396 FKN655396:FKO655396 FUJ655396:FUK655396 GEF655396:GEG655396 GOB655396:GOC655396 GXX655396:GXY655396 HHT655396:HHU655396 HRP655396:HRQ655396 IBL655396:IBM655396 ILH655396:ILI655396 IVD655396:IVE655396 JEZ655396:JFA655396 JOV655396:JOW655396 JYR655396:JYS655396 KIN655396:KIO655396 KSJ655396:KSK655396 LCF655396:LCG655396 LMB655396:LMC655396 LVX655396:LVY655396 MFT655396:MFU655396 MPP655396:MPQ655396 MZL655396:MZM655396 NJH655396:NJI655396 NTD655396:NTE655396 OCZ655396:ODA655396 OMV655396:OMW655396 OWR655396:OWS655396 PGN655396:PGO655396 PQJ655396:PQK655396 QAF655396:QAG655396 QKB655396:QKC655396 QTX655396:QTY655396 RDT655396:RDU655396 RNP655396:RNQ655396 RXL655396:RXM655396 SHH655396:SHI655396 SRD655396:SRE655396 TAZ655396:TBA655396 TKV655396:TKW655396 TUR655396:TUS655396 UEN655396:UEO655396 UOJ655396:UOK655396 UYF655396:UYG655396 VIB655396:VIC655396 VRX655396:VRY655396 WBT655396:WBU655396 WLP655396:WLQ655396 WVL655396:WVM655396 IZ720932:JA720932 SV720932:SW720932 ACR720932:ACS720932 AMN720932:AMO720932 AWJ720932:AWK720932 BGF720932:BGG720932 BQB720932:BQC720932 BZX720932:BZY720932 CJT720932:CJU720932 CTP720932:CTQ720932 DDL720932:DDM720932 DNH720932:DNI720932 DXD720932:DXE720932 EGZ720932:EHA720932 EQV720932:EQW720932 FAR720932:FAS720932 FKN720932:FKO720932 FUJ720932:FUK720932 GEF720932:GEG720932 GOB720932:GOC720932 GXX720932:GXY720932 HHT720932:HHU720932 HRP720932:HRQ720932 IBL720932:IBM720932 ILH720932:ILI720932 IVD720932:IVE720932 JEZ720932:JFA720932 JOV720932:JOW720932 JYR720932:JYS720932 KIN720932:KIO720932 KSJ720932:KSK720932 LCF720932:LCG720932 LMB720932:LMC720932 LVX720932:LVY720932 MFT720932:MFU720932 MPP720932:MPQ720932 MZL720932:MZM720932 NJH720932:NJI720932 NTD720932:NTE720932 OCZ720932:ODA720932 OMV720932:OMW720932 OWR720932:OWS720932 PGN720932:PGO720932 PQJ720932:PQK720932 QAF720932:QAG720932 QKB720932:QKC720932 QTX720932:QTY720932 RDT720932:RDU720932 RNP720932:RNQ720932 RXL720932:RXM720932 SHH720932:SHI720932 SRD720932:SRE720932 TAZ720932:TBA720932 TKV720932:TKW720932 TUR720932:TUS720932 UEN720932:UEO720932 UOJ720932:UOK720932 UYF720932:UYG720932 VIB720932:VIC720932 VRX720932:VRY720932 WBT720932:WBU720932 WLP720932:WLQ720932 WVL720932:WVM720932 IZ786468:JA786468 SV786468:SW786468 ACR786468:ACS786468 AMN786468:AMO786468 AWJ786468:AWK786468 BGF786468:BGG786468 BQB786468:BQC786468 BZX786468:BZY786468 CJT786468:CJU786468 CTP786468:CTQ786468 DDL786468:DDM786468 DNH786468:DNI786468 DXD786468:DXE786468 EGZ786468:EHA786468 EQV786468:EQW786468 FAR786468:FAS786468 FKN786468:FKO786468 FUJ786468:FUK786468 GEF786468:GEG786468 GOB786468:GOC786468 GXX786468:GXY786468 HHT786468:HHU786468 HRP786468:HRQ786468 IBL786468:IBM786468 ILH786468:ILI786468 IVD786468:IVE786468 JEZ786468:JFA786468 JOV786468:JOW786468 JYR786468:JYS786468 KIN786468:KIO786468 KSJ786468:KSK786468 LCF786468:LCG786468 LMB786468:LMC786468 LVX786468:LVY786468 MFT786468:MFU786468 MPP786468:MPQ786468 MZL786468:MZM786468 NJH786468:NJI786468 NTD786468:NTE786468 OCZ786468:ODA786468 OMV786468:OMW786468 OWR786468:OWS786468 PGN786468:PGO786468 PQJ786468:PQK786468 QAF786468:QAG786468 QKB786468:QKC786468 QTX786468:QTY786468 RDT786468:RDU786468 RNP786468:RNQ786468 RXL786468:RXM786468 SHH786468:SHI786468 SRD786468:SRE786468 TAZ786468:TBA786468 TKV786468:TKW786468 TUR786468:TUS786468 UEN786468:UEO786468 UOJ786468:UOK786468 UYF786468:UYG786468 VIB786468:VIC786468 VRX786468:VRY786468 WBT786468:WBU786468 WLP786468:WLQ786468 WVL786468:WVM786468 IZ852004:JA852004 SV852004:SW852004 ACR852004:ACS852004 AMN852004:AMO852004 AWJ852004:AWK852004 BGF852004:BGG852004 BQB852004:BQC852004 BZX852004:BZY852004 CJT852004:CJU852004 CTP852004:CTQ852004 DDL852004:DDM852004 DNH852004:DNI852004 DXD852004:DXE852004 EGZ852004:EHA852004 EQV852004:EQW852004 FAR852004:FAS852004 FKN852004:FKO852004 FUJ852004:FUK852004 GEF852004:GEG852004 GOB852004:GOC852004 GXX852004:GXY852004 HHT852004:HHU852004 HRP852004:HRQ852004 IBL852004:IBM852004 ILH852004:ILI852004 IVD852004:IVE852004 JEZ852004:JFA852004 JOV852004:JOW852004 JYR852004:JYS852004 KIN852004:KIO852004 KSJ852004:KSK852004 LCF852004:LCG852004 LMB852004:LMC852004 LVX852004:LVY852004 MFT852004:MFU852004 MPP852004:MPQ852004 MZL852004:MZM852004 NJH852004:NJI852004 NTD852004:NTE852004 OCZ852004:ODA852004 OMV852004:OMW852004 OWR852004:OWS852004 PGN852004:PGO852004 PQJ852004:PQK852004 QAF852004:QAG852004 QKB852004:QKC852004 QTX852004:QTY852004 RDT852004:RDU852004 RNP852004:RNQ852004 RXL852004:RXM852004 SHH852004:SHI852004 SRD852004:SRE852004 TAZ852004:TBA852004 TKV852004:TKW852004 TUR852004:TUS852004 UEN852004:UEO852004 UOJ852004:UOK852004 UYF852004:UYG852004 VIB852004:VIC852004 VRX852004:VRY852004 WBT852004:WBU852004 WLP852004:WLQ852004 WVL852004:WVM852004 IZ917540:JA917540 SV917540:SW917540 ACR917540:ACS917540 AMN917540:AMO917540 AWJ917540:AWK917540 BGF917540:BGG917540 BQB917540:BQC917540 BZX917540:BZY917540 CJT917540:CJU917540 CTP917540:CTQ917540 DDL917540:DDM917540 DNH917540:DNI917540 DXD917540:DXE917540 EGZ917540:EHA917540 EQV917540:EQW917540 FAR917540:FAS917540 FKN917540:FKO917540 FUJ917540:FUK917540 GEF917540:GEG917540 GOB917540:GOC917540 GXX917540:GXY917540 HHT917540:HHU917540 HRP917540:HRQ917540 IBL917540:IBM917540 ILH917540:ILI917540 IVD917540:IVE917540 JEZ917540:JFA917540 JOV917540:JOW917540 JYR917540:JYS917540 KIN917540:KIO917540 KSJ917540:KSK917540 LCF917540:LCG917540 LMB917540:LMC917540 LVX917540:LVY917540 MFT917540:MFU917540 MPP917540:MPQ917540 MZL917540:MZM917540 NJH917540:NJI917540 NTD917540:NTE917540 OCZ917540:ODA917540 OMV917540:OMW917540 OWR917540:OWS917540 PGN917540:PGO917540 PQJ917540:PQK917540 QAF917540:QAG917540 QKB917540:QKC917540 QTX917540:QTY917540 RDT917540:RDU917540 RNP917540:RNQ917540 RXL917540:RXM917540 SHH917540:SHI917540 SRD917540:SRE917540 TAZ917540:TBA917540 TKV917540:TKW917540 TUR917540:TUS917540 UEN917540:UEO917540 UOJ917540:UOK917540 UYF917540:UYG917540 VIB917540:VIC917540 VRX917540:VRY917540 WBT917540:WBU917540 WLP917540:WLQ917540 WVL917540:WVM917540 IZ983076:JA983076 SV983076:SW983076 ACR983076:ACS983076 AMN983076:AMO983076 AWJ983076:AWK983076 BGF983076:BGG983076 BQB983076:BQC983076 BZX983076:BZY983076 CJT983076:CJU983076 CTP983076:CTQ983076 DDL983076:DDM983076 DNH983076:DNI983076 DXD983076:DXE983076 EGZ983076:EHA983076 EQV983076:EQW983076 FAR983076:FAS983076 FKN983076:FKO983076 FUJ983076:FUK983076 GEF983076:GEG983076 GOB983076:GOC983076 GXX983076:GXY983076 HHT983076:HHU983076 HRP983076:HRQ983076 IBL983076:IBM983076 ILH983076:ILI983076 IVD983076:IVE983076 JEZ983076:JFA983076 JOV983076:JOW983076 JYR983076:JYS983076 KIN983076:KIO983076 KSJ983076:KSK983076 LCF983076:LCG983076 LMB983076:LMC983076 LVX983076:LVY983076 MFT983076:MFU983076 MPP983076:MPQ983076 MZL983076:MZM983076 NJH983076:NJI983076 NTD983076:NTE983076 OCZ983076:ODA983076 OMV983076:OMW983076 OWR983076:OWS983076 PGN983076:PGO983076 PQJ983076:PQK983076 QAF983076:QAG983076 QKB983076:QKC983076 QTX983076:QTY983076 RDT983076:RDU983076 RNP983076:RNQ983076 RXL983076:RXM983076 SHH983076:SHI983076 SRD983076:SRE983076 TAZ983076:TBA983076 TKV983076:TKW983076 TUR983076:TUS983076 UEN983076:UEO983076 UOJ983076:UOK983076 UYF983076:UYG983076 VIB983076:VIC983076 VRX983076:VRY983076 WBT983076:WBU983076 WLP983076:WLQ983076 WVL983076:WVM983076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IH35:II35 SD35:SE35 WVR35:WVS35 WLV35:WLW35 WBZ35:WCA35 VSD35:VSE35 VIH35:VII35 UYL35:UYM35 UOP35:UOQ35 UET35:UEU35 TUX35:TUY35 TLB35:TLC35 TBF35:TBG35 SRJ35:SRK35 SHN35:SHO35 RXR35:RXS35 RNV35:RNW35 RDZ35:REA35 QUD35:QUE35 QKH35:QKI35 QAL35:QAM35 PQP35:PQQ35 PGT35:PGU35 OWX35:OWY35 ONB35:ONC35 ODF35:ODG35 NTJ35:NTK35 NJN35:NJO35 MZR35:MZS35 MPV35:MPW35 MFZ35:MGA35 LWD35:LWE35 LMH35:LMI35 LCL35:LCM35 KSP35:KSQ35 KIT35:KIU35 JYX35:JYY35 JPB35:JPC35 JFF35:JFG35 IVJ35:IVK35 ILN35:ILO35 IBR35:IBS35 HRV35:HRW35 HHZ35:HIA35 GYD35:GYE35 GOH35:GOI35 GEL35:GEM35 FUP35:FUQ35 FKT35:FKU35 FAX35:FAY35 ERB35:ERC35 EHF35:EHG35 DXJ35:DXK35 DNN35:DNO35 DDR35:DDS35 CTV35:CTW35 CJZ35:CKA35 CAD35:CAE35 BQH35:BQI35 BGL35:BGM35 AWP35:AWQ35 AMT35:AMU35 ACX35:ACY35 TB35:TC35 JF35:JG35 WVO35:WVP35 WLS35:WLT35 WBW35:WBX35 VSA35:VSB35 VIE35:VIF35 UYI35:UYJ35 UOM35:UON35 UEQ35:UER35 TUU35:TUV35 TKY35:TKZ35 TBC35:TBD35 SRG35:SRH35 SHK35:SHL35 RXO35:RXP35 RNS35:RNT35 RDW35:RDX35 QUA35:QUB35 QKE35:QKF35 QAI35:QAJ35 PQM35:PQN35 PGQ35:PGR35 OWU35:OWV35 OMY35:OMZ35 ODC35:ODD35 NTG35:NTH35 NJK35:NJL35 MZO35:MZP35 MPS35:MPT35 MFW35:MFX35 LWA35:LWB35 LME35:LMF35 LCI35:LCJ35 KSM35:KSN35 KIQ35:KIR35 JYU35:JYV35 JOY35:JOZ35 JFC35:JFD35 IVG35:IVH35 ILK35:ILL35 IBO35:IBP35 HRS35:HRT35 HHW35:HHX35 GYA35:GYB35 GOE35:GOF35 GEI35:GEJ35 FUM35:FUN35 FKQ35:FKR35 FAU35:FAV35 EQY35:EQZ35 EHC35:EHD35 DXG35:DXH35 DNK35:DNL35 DDO35:DDP35 CTS35:CTT35 CJW35:CJX35 CAA35:CAB35 BQE35:BQF35 BGI35:BGJ35 AWM35:AWN35 AMQ35:AMR35 ACU35:ACV35 SY35:SZ35 JC35:JD35 WVL35:WVM35 WLP35:WLQ35 WBT35:WBU35 VRX35:VRY35 VIB35:VIC35 UYF35:UYG35 UOJ35:UOK35 UEN35:UEO35 TUR35:TUS35 TKV35:TKW35 TAZ35:TBA35 SRD35:SRE35 SHH35:SHI35 RXL35:RXM35 RNP35:RNQ35 RDT35:RDU35 QTX35:QTY35 QKB35:QKC35 QAF35:QAG35 PQJ35:PQK35 PGN35:PGO35 OWR35:OWS35 OMV35:OMW35 OCZ35:ODA35 NTD35:NTE35 NJH35:NJI35 MZL35:MZM35 MPP35:MPQ35 MFT35:MFU35 LVX35:LVY35 LMB35:LMC35 LCF35:LCG35 KSJ35:KSK35 KIN35:KIO35 JYR35:JYS35 JOV35:JOW35 JEZ35:JFA35 IVD35:IVE35 ILH35:ILI35 IBL35:IBM35 HRP35:HRQ35 HHT35:HHU35 GXX35:GXY35 GOB35:GOC35 GEF35:GEG35 FUJ35:FUK35 FKN35:FKO35 FAR35:FAS35 EQV35:EQW35 EGZ35:EHA35 DXD35:DXE35 DNH35:DNI35 DDL35:DDM35 CTP35:CTQ35 CJT35:CJU35 BZX35:BZY35 BQB35:BQC35 BGF35:BGG35 AWJ35:AWK35 AMN35:AMO35 ACR35:ACS35 SV35:SW35 IZ35:JA35 WVF35:WVG35 WLJ35:WLK35 WBN35:WBO35 VRR35:VRS35 VHV35:VHW35 UXZ35:UYA35 UOD35:UOE35 UEH35:UEI35 TUL35:TUM35 TKP35:TKQ35 TAT35:TAU35 SQX35:SQY35 SHB35:SHC35 RXF35:RXG35 RNJ35:RNK35 RDN35:RDO35 QTR35:QTS35 QJV35:QJW35 PZZ35:QAA35 PQD35:PQE35 PGH35:PGI35 OWL35:OWM35 OMP35:OMQ35 OCT35:OCU35 NSX35:NSY35 NJB35:NJC35 MZF35:MZG35 MPJ35:MPK35 MFN35:MFO35 LVR35:LVS35 LLV35:LLW35 LBZ35:LCA35 KSD35:KSE35 KIH35:KII35 JYL35:JYM35 JOP35:JOQ35 JET35:JEU35 IUX35:IUY35 ILB35:ILC35 IBF35:IBG35 HRJ35:HRK35 HHN35:HHO35 GXR35:GXS35 GNV35:GNW35 GDZ35:GEA35 FUD35:FUE35 FKH35:FKI35 FAL35:FAM35 EQP35:EQQ35 EGT35:EGU35 DWX35:DWY35 DNB35:DNC35 DDF35:DDG35 CTJ35:CTK35 CJN35:CJO35 BZR35:BZS35 BPV35:BPW35 BFZ35:BGA35 AWD35:AWE35 AMH35:AMI35 ACL35:ACM35 SP35:SQ35 IT35:IU35 WVC35:WVD35 WLG35:WLH35 WBK35:WBL35 VRO35:VRP35 VHS35:VHT35 UXW35:UXX35 UOA35:UOB35 UEE35:UEF35 TUI35:TUJ35 TKM35:TKN35 TAQ35:TAR35 SQU35:SQV35 SGY35:SGZ35 RXC35:RXD35 RNG35:RNH35 RDK35:RDL35 QTO35:QTP35 QJS35:QJT35 PZW35:PZX35 PQA35:PQB35 PGE35:PGF35 OWI35:OWJ35 OMM35:OMN35 OCQ35:OCR35 NSU35:NSV35 NIY35:NIZ35 MZC35:MZD35 MPG35:MPH35 MFK35:MFL35 LVO35:LVP35 LLS35:LLT35 LBW35:LBX35 KSA35:KSB35 KIE35:KIF35 JYI35:JYJ35 JOM35:JON35 JEQ35:JER35 IUU35:IUV35 IKY35:IKZ35 IBC35:IBD35 HRG35:HRH35 HHK35:HHL35 GXO35:GXP35 GNS35:GNT35 GDW35:GDX35 FUA35:FUB35 FKE35:FKF35 FAI35:FAJ35 EQM35:EQN35 EGQ35:EGR35 DWU35:DWV35 DMY35:DMZ35 DDC35:DDD35 CTG35:CTH35 CJK35:CJL35 BZO35:BZP35 BPS35:BPT35 BFW35:BFX35 AWA35:AWB35 AME35:AMF35 ACI35:ACJ35 SM35:SN35 IQ35:IR35 WUZ35:WVA35 WLD35:WLE35 WBH35:WBI35 VRL35:VRM35 VHP35:VHQ35 UXT35:UXU35 UNX35:UNY35 UEB35:UEC35 TUF35:TUG35 TKJ35:TKK35 TAN35:TAO35 SQR35:SQS35 SGV35:SGW35 RWZ35:RXA35 RND35:RNE35 RDH35:RDI35 QTL35:QTM35 QJP35:QJQ35 PZT35:PZU35 PPX35:PPY35 PGB35:PGC35 OWF35:OWG35 OMJ35:OMK35 OCN35:OCO35 NSR35:NSS35 NIV35:NIW35 MYZ35:MZA35 MPD35:MPE35 MFH35:MFI35 LVL35:LVM35 LLP35:LLQ35 LBT35:LBU35 KRX35:KRY35 KIB35:KIC35 JYF35:JYG35 JOJ35:JOK35 JEN35:JEO35 IUR35:IUS35 IKV35:IKW35 IAZ35:IBA35 HRD35:HRE35 HHH35:HHI35 GXL35:GXM35 GNP35:GNQ35 GDT35:GDU35 FTX35:FTY35 FKB35:FKC35 FAF35:FAG35 EQJ35:EQK35 EGN35:EGO35 DWR35:DWS35 DMV35:DMW35 DCZ35:DDA35 CTD35:CTE35 CJH35:CJI35 BZL35:BZM35 BPP35:BPQ35 BFT35:BFU35 AVX35:AVY35 AMB35:AMC35 ACF35:ACG35 SJ35:SK35 IN35:IO35 WUW35:WUX35 WLA35:WLB35 WBE35:WBF35 VRI35:VRJ35 VHM35:VHN35 UXQ35:UXR35 UNU35:UNV35 UDY35:UDZ35 TUC35:TUD35 TKG35:TKH35 TAK35:TAL35 SQO35:SQP35 SGS35:SGT35 RWW35:RWX35 RNA35:RNB35 RDE35:RDF35 QTI35:QTJ35 QJM35:QJN35 PZQ35:PZR35 PPU35:PPV35 PFY35:PFZ35 OWC35:OWD35 OMG35:OMH35 OCK35:OCL35 NSO35:NSP35 NIS35:NIT35 MYW35:MYX35 MPA35:MPB35 MFE35:MFF35 LVI35:LVJ35 LLM35:LLN35 LBQ35:LBR35 KRU35:KRV35 KHY35:KHZ35 JYC35:JYD35 JOG35:JOH35 JEK35:JEL35 IUO35:IUP35 IKS35:IKT35 IAW35:IAX35 HRA35:HRB35 HHE35:HHF35 GXI35:GXJ35 GNM35:GNN35 GDQ35:GDR35 FTU35:FTV35 FJY35:FJZ35 FAC35:FAD35 EQG35:EQH35 EGK35:EGL35 DWO35:DWP35 DMS35:DMT35 DCW35:DCX35 CTA35:CTB35 CJE35:CJF35 BZI35:BZJ35 BPM35:BPN35 BFQ35:BFR35 AVU35:AVV35 ALY35:ALZ35 ACC35:ACD35 SG35:SH35 IK35:IL35 WUT35:WUU35 WKX35:WKY35 WBB35:WBC35 VRF35:VRG35 VHJ35:VHK35 UXN35:UXO35 UNR35:UNS35 UDV35:UDW35 TTZ35:TUA35 TKD35:TKE35 TAH35:TAI35 SQL35:SQM35 SGP35:SGQ35 RWT35:RWU35 RMX35:RMY35 RDB35:RDC35 QTF35:QTG35 QJJ35:QJK35 PZN35:PZO35 PPR35:PPS35 PFV35:PFW35 OVZ35:OWA35 OMD35:OME35 OCH35:OCI35 NSL35:NSM35 NIP35:NIQ35 MYT35:MYU35 MOX35:MOY35 MFB35:MFC35 LVF35:LVG35 LLJ35:LLK35 LBN35:LBO35 KRR35:KRS35 KHV35:KHW35 JXZ35:JYA35 JOD35:JOE35 JEH35:JEI35 IUL35:IUM35 IKP35:IKQ35 IAT35:IAU35 HQX35:HQY35 HHB35:HHC35 GXF35:GXG35 GNJ35:GNK35 GDN35:GDO35 FTR35:FTS35 FJV35:FJW35 EZZ35:FAA35 EQD35:EQE35 EGH35:EGI35 DWL35:DWM35 DMP35:DMQ35 DCT35:DCU35 CSX35:CSY35 CJB35:CJC35 BZF35:BZG35 BPJ35:BPK35 BFN35:BFO35 AVR35:AVS35 ALV35:ALW35 ABZ35:ACA35">
      <formula1>IH3</formula1>
    </dataValidation>
    <dataValidation type="whole" operator="lessThanOrEqual" allowBlank="1" showInputMessage="1" showErrorMessage="1" sqref="IH9 SD9 ABZ9 ALV9 AVR9 BFN9 BPJ9 BZF9 CJB9 CSX9 DCT9 DMP9 DWL9 EGH9 EQD9 EZZ9 FJV9 FTR9 GDN9 GNJ9 GXF9 HHB9 HQX9 IAT9 IKP9 IUL9 JEH9 JOD9 JXZ9 KHV9 KRR9 LBN9 LLJ9 LVF9 MFB9 MOX9 MYT9 NIP9 NSL9 OCH9 OMD9 OVZ9 PFV9 PPR9 PZN9 QJJ9 QTF9 RDB9 RMX9 RWT9 SGP9 SQL9 TAH9 TKD9 TTZ9 UDV9 UNR9 UXN9 VHJ9 VRF9 WBB9 WKX9 WUT9 IH65545 SD65545 ABZ65545 ALV65545 AVR65545 BFN65545 BPJ65545 BZF65545 CJB65545 CSX65545 DCT65545 DMP65545 DWL65545 EGH65545 EQD65545 EZZ65545 FJV65545 FTR65545 GDN65545 GNJ65545 GXF65545 HHB65545 HQX65545 IAT65545 IKP65545 IUL65545 JEH65545 JOD65545 JXZ65545 KHV65545 KRR65545 LBN65545 LLJ65545 LVF65545 MFB65545 MOX65545 MYT65545 NIP65545 NSL65545 OCH65545 OMD65545 OVZ65545 PFV65545 PPR65545 PZN65545 QJJ65545 QTF65545 RDB65545 RMX65545 RWT65545 SGP65545 SQL65545 TAH65545 TKD65545 TTZ65545 UDV65545 UNR65545 UXN65545 VHJ65545 VRF65545 WBB65545 WKX65545 WUT65545 IH131081 SD131081 ABZ131081 ALV131081 AVR131081 BFN131081 BPJ131081 BZF131081 CJB131081 CSX131081 DCT131081 DMP131081 DWL131081 EGH131081 EQD131081 EZZ131081 FJV131081 FTR131081 GDN131081 GNJ131081 GXF131081 HHB131081 HQX131081 IAT131081 IKP131081 IUL131081 JEH131081 JOD131081 JXZ131081 KHV131081 KRR131081 LBN131081 LLJ131081 LVF131081 MFB131081 MOX131081 MYT131081 NIP131081 NSL131081 OCH131081 OMD131081 OVZ131081 PFV131081 PPR131081 PZN131081 QJJ131081 QTF131081 RDB131081 RMX131081 RWT131081 SGP131081 SQL131081 TAH131081 TKD131081 TTZ131081 UDV131081 UNR131081 UXN131081 VHJ131081 VRF131081 WBB131081 WKX131081 WUT131081 IH196617 SD196617 ABZ196617 ALV196617 AVR196617 BFN196617 BPJ196617 BZF196617 CJB196617 CSX196617 DCT196617 DMP196617 DWL196617 EGH196617 EQD196617 EZZ196617 FJV196617 FTR196617 GDN196617 GNJ196617 GXF196617 HHB196617 HQX196617 IAT196617 IKP196617 IUL196617 JEH196617 JOD196617 JXZ196617 KHV196617 KRR196617 LBN196617 LLJ196617 LVF196617 MFB196617 MOX196617 MYT196617 NIP196617 NSL196617 OCH196617 OMD196617 OVZ196617 PFV196617 PPR196617 PZN196617 QJJ196617 QTF196617 RDB196617 RMX196617 RWT196617 SGP196617 SQL196617 TAH196617 TKD196617 TTZ196617 UDV196617 UNR196617 UXN196617 VHJ196617 VRF196617 WBB196617 WKX196617 WUT196617 IH262153 SD262153 ABZ262153 ALV262153 AVR262153 BFN262153 BPJ262153 BZF262153 CJB262153 CSX262153 DCT262153 DMP262153 DWL262153 EGH262153 EQD262153 EZZ262153 FJV262153 FTR262153 GDN262153 GNJ262153 GXF262153 HHB262153 HQX262153 IAT262153 IKP262153 IUL262153 JEH262153 JOD262153 JXZ262153 KHV262153 KRR262153 LBN262153 LLJ262153 LVF262153 MFB262153 MOX262153 MYT262153 NIP262153 NSL262153 OCH262153 OMD262153 OVZ262153 PFV262153 PPR262153 PZN262153 QJJ262153 QTF262153 RDB262153 RMX262153 RWT262153 SGP262153 SQL262153 TAH262153 TKD262153 TTZ262153 UDV262153 UNR262153 UXN262153 VHJ262153 VRF262153 WBB262153 WKX262153 WUT262153 IH327689 SD327689 ABZ327689 ALV327689 AVR327689 BFN327689 BPJ327689 BZF327689 CJB327689 CSX327689 DCT327689 DMP327689 DWL327689 EGH327689 EQD327689 EZZ327689 FJV327689 FTR327689 GDN327689 GNJ327689 GXF327689 HHB327689 HQX327689 IAT327689 IKP327689 IUL327689 JEH327689 JOD327689 JXZ327689 KHV327689 KRR327689 LBN327689 LLJ327689 LVF327689 MFB327689 MOX327689 MYT327689 NIP327689 NSL327689 OCH327689 OMD327689 OVZ327689 PFV327689 PPR327689 PZN327689 QJJ327689 QTF327689 RDB327689 RMX327689 RWT327689 SGP327689 SQL327689 TAH327689 TKD327689 TTZ327689 UDV327689 UNR327689 UXN327689 VHJ327689 VRF327689 WBB327689 WKX327689 WUT327689 IH393225 SD393225 ABZ393225 ALV393225 AVR393225 BFN393225 BPJ393225 BZF393225 CJB393225 CSX393225 DCT393225 DMP393225 DWL393225 EGH393225 EQD393225 EZZ393225 FJV393225 FTR393225 GDN393225 GNJ393225 GXF393225 HHB393225 HQX393225 IAT393225 IKP393225 IUL393225 JEH393225 JOD393225 JXZ393225 KHV393225 KRR393225 LBN393225 LLJ393225 LVF393225 MFB393225 MOX393225 MYT393225 NIP393225 NSL393225 OCH393225 OMD393225 OVZ393225 PFV393225 PPR393225 PZN393225 QJJ393225 QTF393225 RDB393225 RMX393225 RWT393225 SGP393225 SQL393225 TAH393225 TKD393225 TTZ393225 UDV393225 UNR393225 UXN393225 VHJ393225 VRF393225 WBB393225 WKX393225 WUT393225 IH458761 SD458761 ABZ458761 ALV458761 AVR458761 BFN458761 BPJ458761 BZF458761 CJB458761 CSX458761 DCT458761 DMP458761 DWL458761 EGH458761 EQD458761 EZZ458761 FJV458761 FTR458761 GDN458761 GNJ458761 GXF458761 HHB458761 HQX458761 IAT458761 IKP458761 IUL458761 JEH458761 JOD458761 JXZ458761 KHV458761 KRR458761 LBN458761 LLJ458761 LVF458761 MFB458761 MOX458761 MYT458761 NIP458761 NSL458761 OCH458761 OMD458761 OVZ458761 PFV458761 PPR458761 PZN458761 QJJ458761 QTF458761 RDB458761 RMX458761 RWT458761 SGP458761 SQL458761 TAH458761 TKD458761 TTZ458761 UDV458761 UNR458761 UXN458761 VHJ458761 VRF458761 WBB458761 WKX458761 WUT458761 IH524297 SD524297 ABZ524297 ALV524297 AVR524297 BFN524297 BPJ524297 BZF524297 CJB524297 CSX524297 DCT524297 DMP524297 DWL524297 EGH524297 EQD524297 EZZ524297 FJV524297 FTR524297 GDN524297 GNJ524297 GXF524297 HHB524297 HQX524297 IAT524297 IKP524297 IUL524297 JEH524297 JOD524297 JXZ524297 KHV524297 KRR524297 LBN524297 LLJ524297 LVF524297 MFB524297 MOX524297 MYT524297 NIP524297 NSL524297 OCH524297 OMD524297 OVZ524297 PFV524297 PPR524297 PZN524297 QJJ524297 QTF524297 RDB524297 RMX524297 RWT524297 SGP524297 SQL524297 TAH524297 TKD524297 TTZ524297 UDV524297 UNR524297 UXN524297 VHJ524297 VRF524297 WBB524297 WKX524297 WUT524297 IH589833 SD589833 ABZ589833 ALV589833 AVR589833 BFN589833 BPJ589833 BZF589833 CJB589833 CSX589833 DCT589833 DMP589833 DWL589833 EGH589833 EQD589833 EZZ589833 FJV589833 FTR589833 GDN589833 GNJ589833 GXF589833 HHB589833 HQX589833 IAT589833 IKP589833 IUL589833 JEH589833 JOD589833 JXZ589833 KHV589833 KRR589833 LBN589833 LLJ589833 LVF589833 MFB589833 MOX589833 MYT589833 NIP589833 NSL589833 OCH589833 OMD589833 OVZ589833 PFV589833 PPR589833 PZN589833 QJJ589833 QTF589833 RDB589833 RMX589833 RWT589833 SGP589833 SQL589833 TAH589833 TKD589833 TTZ589833 UDV589833 UNR589833 UXN589833 VHJ589833 VRF589833 WBB589833 WKX589833 WUT589833 IH655369 SD655369 ABZ655369 ALV655369 AVR655369 BFN655369 BPJ655369 BZF655369 CJB655369 CSX655369 DCT655369 DMP655369 DWL655369 EGH655369 EQD655369 EZZ655369 FJV655369 FTR655369 GDN655369 GNJ655369 GXF655369 HHB655369 HQX655369 IAT655369 IKP655369 IUL655369 JEH655369 JOD655369 JXZ655369 KHV655369 KRR655369 LBN655369 LLJ655369 LVF655369 MFB655369 MOX655369 MYT655369 NIP655369 NSL655369 OCH655369 OMD655369 OVZ655369 PFV655369 PPR655369 PZN655369 QJJ655369 QTF655369 RDB655369 RMX655369 RWT655369 SGP655369 SQL655369 TAH655369 TKD655369 TTZ655369 UDV655369 UNR655369 UXN655369 VHJ655369 VRF655369 WBB655369 WKX655369 WUT655369 IH720905 SD720905 ABZ720905 ALV720905 AVR720905 BFN720905 BPJ720905 BZF720905 CJB720905 CSX720905 DCT720905 DMP720905 DWL720905 EGH720905 EQD720905 EZZ720905 FJV720905 FTR720905 GDN720905 GNJ720905 GXF720905 HHB720905 HQX720905 IAT720905 IKP720905 IUL720905 JEH720905 JOD720905 JXZ720905 KHV720905 KRR720905 LBN720905 LLJ720905 LVF720905 MFB720905 MOX720905 MYT720905 NIP720905 NSL720905 OCH720905 OMD720905 OVZ720905 PFV720905 PPR720905 PZN720905 QJJ720905 QTF720905 RDB720905 RMX720905 RWT720905 SGP720905 SQL720905 TAH720905 TKD720905 TTZ720905 UDV720905 UNR720905 UXN720905 VHJ720905 VRF720905 WBB720905 WKX720905 WUT720905 IH786441 SD786441 ABZ786441 ALV786441 AVR786441 BFN786441 BPJ786441 BZF786441 CJB786441 CSX786441 DCT786441 DMP786441 DWL786441 EGH786441 EQD786441 EZZ786441 FJV786441 FTR786441 GDN786441 GNJ786441 GXF786441 HHB786441 HQX786441 IAT786441 IKP786441 IUL786441 JEH786441 JOD786441 JXZ786441 KHV786441 KRR786441 LBN786441 LLJ786441 LVF786441 MFB786441 MOX786441 MYT786441 NIP786441 NSL786441 OCH786441 OMD786441 OVZ786441 PFV786441 PPR786441 PZN786441 QJJ786441 QTF786441 RDB786441 RMX786441 RWT786441 SGP786441 SQL786441 TAH786441 TKD786441 TTZ786441 UDV786441 UNR786441 UXN786441 VHJ786441 VRF786441 WBB786441 WKX786441 WUT786441 IH851977 SD851977 ABZ851977 ALV851977 AVR851977 BFN851977 BPJ851977 BZF851977 CJB851977 CSX851977 DCT851977 DMP851977 DWL851977 EGH851977 EQD851977 EZZ851977 FJV851977 FTR851977 GDN851977 GNJ851977 GXF851977 HHB851977 HQX851977 IAT851977 IKP851977 IUL851977 JEH851977 JOD851977 JXZ851977 KHV851977 KRR851977 LBN851977 LLJ851977 LVF851977 MFB851977 MOX851977 MYT851977 NIP851977 NSL851977 OCH851977 OMD851977 OVZ851977 PFV851977 PPR851977 PZN851977 QJJ851977 QTF851977 RDB851977 RMX851977 RWT851977 SGP851977 SQL851977 TAH851977 TKD851977 TTZ851977 UDV851977 UNR851977 UXN851977 VHJ851977 VRF851977 WBB851977 WKX851977 WUT851977 IH917513 SD917513 ABZ917513 ALV917513 AVR917513 BFN917513 BPJ917513 BZF917513 CJB917513 CSX917513 DCT917513 DMP917513 DWL917513 EGH917513 EQD917513 EZZ917513 FJV917513 FTR917513 GDN917513 GNJ917513 GXF917513 HHB917513 HQX917513 IAT917513 IKP917513 IUL917513 JEH917513 JOD917513 JXZ917513 KHV917513 KRR917513 LBN917513 LLJ917513 LVF917513 MFB917513 MOX917513 MYT917513 NIP917513 NSL917513 OCH917513 OMD917513 OVZ917513 PFV917513 PPR917513 PZN917513 QJJ917513 QTF917513 RDB917513 RMX917513 RWT917513 SGP917513 SQL917513 TAH917513 TKD917513 TTZ917513 UDV917513 UNR917513 UXN917513 VHJ917513 VRF917513 WBB917513 WKX917513 WUT917513">
      <formula1>IH65537</formula1>
    </dataValidation>
    <dataValidation type="whole" operator="lessThanOrEqual" allowBlank="1" showInputMessage="1" showErrorMessage="1" sqref="II65545 SE65545 ACA65545 ALW65545 AVS65545 BFO65545 BPK65545 BZG65545 CJC65545 CSY65545 DCU65545 DMQ65545 DWM65545 EGI65545 EQE65545 FAA65545 FJW65545 FTS65545 GDO65545 GNK65545 GXG65545 HHC65545 HQY65545 IAU65545 IKQ65545 IUM65545 JEI65545 JOE65545 JYA65545 KHW65545 KRS65545 LBO65545 LLK65545 LVG65545 MFC65545 MOY65545 MYU65545 NIQ65545 NSM65545 OCI65545 OME65545 OWA65545 PFW65545 PPS65545 PZO65545 QJK65545 QTG65545 RDC65545 RMY65545 RWU65545 SGQ65545 SQM65545 TAI65545 TKE65545 TUA65545 UDW65545 UNS65545 UXO65545 VHK65545 VRG65545 WBC65545 WKY65545 WUU65545 II131081 SE131081 ACA131081 ALW131081 AVS131081 BFO131081 BPK131081 BZG131081 CJC131081 CSY131081 DCU131081 DMQ131081 DWM131081 EGI131081 EQE131081 FAA131081 FJW131081 FTS131081 GDO131081 GNK131081 GXG131081 HHC131081 HQY131081 IAU131081 IKQ131081 IUM131081 JEI131081 JOE131081 JYA131081 KHW131081 KRS131081 LBO131081 LLK131081 LVG131081 MFC131081 MOY131081 MYU131081 NIQ131081 NSM131081 OCI131081 OME131081 OWA131081 PFW131081 PPS131081 PZO131081 QJK131081 QTG131081 RDC131081 RMY131081 RWU131081 SGQ131081 SQM131081 TAI131081 TKE131081 TUA131081 UDW131081 UNS131081 UXO131081 VHK131081 VRG131081 WBC131081 WKY131081 WUU131081 II196617 SE196617 ACA196617 ALW196617 AVS196617 BFO196617 BPK196617 BZG196617 CJC196617 CSY196617 DCU196617 DMQ196617 DWM196617 EGI196617 EQE196617 FAA196617 FJW196617 FTS196617 GDO196617 GNK196617 GXG196617 HHC196617 HQY196617 IAU196617 IKQ196617 IUM196617 JEI196617 JOE196617 JYA196617 KHW196617 KRS196617 LBO196617 LLK196617 LVG196617 MFC196617 MOY196617 MYU196617 NIQ196617 NSM196617 OCI196617 OME196617 OWA196617 PFW196617 PPS196617 PZO196617 QJK196617 QTG196617 RDC196617 RMY196617 RWU196617 SGQ196617 SQM196617 TAI196617 TKE196617 TUA196617 UDW196617 UNS196617 UXO196617 VHK196617 VRG196617 WBC196617 WKY196617 WUU196617 II262153 SE262153 ACA262153 ALW262153 AVS262153 BFO262153 BPK262153 BZG262153 CJC262153 CSY262153 DCU262153 DMQ262153 DWM262153 EGI262153 EQE262153 FAA262153 FJW262153 FTS262153 GDO262153 GNK262153 GXG262153 HHC262153 HQY262153 IAU262153 IKQ262153 IUM262153 JEI262153 JOE262153 JYA262153 KHW262153 KRS262153 LBO262153 LLK262153 LVG262153 MFC262153 MOY262153 MYU262153 NIQ262153 NSM262153 OCI262153 OME262153 OWA262153 PFW262153 PPS262153 PZO262153 QJK262153 QTG262153 RDC262153 RMY262153 RWU262153 SGQ262153 SQM262153 TAI262153 TKE262153 TUA262153 UDW262153 UNS262153 UXO262153 VHK262153 VRG262153 WBC262153 WKY262153 WUU262153 II327689 SE327689 ACA327689 ALW327689 AVS327689 BFO327689 BPK327689 BZG327689 CJC327689 CSY327689 DCU327689 DMQ327689 DWM327689 EGI327689 EQE327689 FAA327689 FJW327689 FTS327689 GDO327689 GNK327689 GXG327689 HHC327689 HQY327689 IAU327689 IKQ327689 IUM327689 JEI327689 JOE327689 JYA327689 KHW327689 KRS327689 LBO327689 LLK327689 LVG327689 MFC327689 MOY327689 MYU327689 NIQ327689 NSM327689 OCI327689 OME327689 OWA327689 PFW327689 PPS327689 PZO327689 QJK327689 QTG327689 RDC327689 RMY327689 RWU327689 SGQ327689 SQM327689 TAI327689 TKE327689 TUA327689 UDW327689 UNS327689 UXO327689 VHK327689 VRG327689 WBC327689 WKY327689 WUU327689 II393225 SE393225 ACA393225 ALW393225 AVS393225 BFO393225 BPK393225 BZG393225 CJC393225 CSY393225 DCU393225 DMQ393225 DWM393225 EGI393225 EQE393225 FAA393225 FJW393225 FTS393225 GDO393225 GNK393225 GXG393225 HHC393225 HQY393225 IAU393225 IKQ393225 IUM393225 JEI393225 JOE393225 JYA393225 KHW393225 KRS393225 LBO393225 LLK393225 LVG393225 MFC393225 MOY393225 MYU393225 NIQ393225 NSM393225 OCI393225 OME393225 OWA393225 PFW393225 PPS393225 PZO393225 QJK393225 QTG393225 RDC393225 RMY393225 RWU393225 SGQ393225 SQM393225 TAI393225 TKE393225 TUA393225 UDW393225 UNS393225 UXO393225 VHK393225 VRG393225 WBC393225 WKY393225 WUU393225 II458761 SE458761 ACA458761 ALW458761 AVS458761 BFO458761 BPK458761 BZG458761 CJC458761 CSY458761 DCU458761 DMQ458761 DWM458761 EGI458761 EQE458761 FAA458761 FJW458761 FTS458761 GDO458761 GNK458761 GXG458761 HHC458761 HQY458761 IAU458761 IKQ458761 IUM458761 JEI458761 JOE458761 JYA458761 KHW458761 KRS458761 LBO458761 LLK458761 LVG458761 MFC458761 MOY458761 MYU458761 NIQ458761 NSM458761 OCI458761 OME458761 OWA458761 PFW458761 PPS458761 PZO458761 QJK458761 QTG458761 RDC458761 RMY458761 RWU458761 SGQ458761 SQM458761 TAI458761 TKE458761 TUA458761 UDW458761 UNS458761 UXO458761 VHK458761 VRG458761 WBC458761 WKY458761 WUU458761 II524297 SE524297 ACA524297 ALW524297 AVS524297 BFO524297 BPK524297 BZG524297 CJC524297 CSY524297 DCU524297 DMQ524297 DWM524297 EGI524297 EQE524297 FAA524297 FJW524297 FTS524297 GDO524297 GNK524297 GXG524297 HHC524297 HQY524297 IAU524297 IKQ524297 IUM524297 JEI524297 JOE524297 JYA524297 KHW524297 KRS524297 LBO524297 LLK524297 LVG524297 MFC524297 MOY524297 MYU524297 NIQ524297 NSM524297 OCI524297 OME524297 OWA524297 PFW524297 PPS524297 PZO524297 QJK524297 QTG524297 RDC524297 RMY524297 RWU524297 SGQ524297 SQM524297 TAI524297 TKE524297 TUA524297 UDW524297 UNS524297 UXO524297 VHK524297 VRG524297 WBC524297 WKY524297 WUU524297 II589833 SE589833 ACA589833 ALW589833 AVS589833 BFO589833 BPK589833 BZG589833 CJC589833 CSY589833 DCU589833 DMQ589833 DWM589833 EGI589833 EQE589833 FAA589833 FJW589833 FTS589833 GDO589833 GNK589833 GXG589833 HHC589833 HQY589833 IAU589833 IKQ589833 IUM589833 JEI589833 JOE589833 JYA589833 KHW589833 KRS589833 LBO589833 LLK589833 LVG589833 MFC589833 MOY589833 MYU589833 NIQ589833 NSM589833 OCI589833 OME589833 OWA589833 PFW589833 PPS589833 PZO589833 QJK589833 QTG589833 RDC589833 RMY589833 RWU589833 SGQ589833 SQM589833 TAI589833 TKE589833 TUA589833 UDW589833 UNS589833 UXO589833 VHK589833 VRG589833 WBC589833 WKY589833 WUU589833 II655369 SE655369 ACA655369 ALW655369 AVS655369 BFO655369 BPK655369 BZG655369 CJC655369 CSY655369 DCU655369 DMQ655369 DWM655369 EGI655369 EQE655369 FAA655369 FJW655369 FTS655369 GDO655369 GNK655369 GXG655369 HHC655369 HQY655369 IAU655369 IKQ655369 IUM655369 JEI655369 JOE655369 JYA655369 KHW655369 KRS655369 LBO655369 LLK655369 LVG655369 MFC655369 MOY655369 MYU655369 NIQ655369 NSM655369 OCI655369 OME655369 OWA655369 PFW655369 PPS655369 PZO655369 QJK655369 QTG655369 RDC655369 RMY655369 RWU655369 SGQ655369 SQM655369 TAI655369 TKE655369 TUA655369 UDW655369 UNS655369 UXO655369 VHK655369 VRG655369 WBC655369 WKY655369 WUU655369 II720905 SE720905 ACA720905 ALW720905 AVS720905 BFO720905 BPK720905 BZG720905 CJC720905 CSY720905 DCU720905 DMQ720905 DWM720905 EGI720905 EQE720905 FAA720905 FJW720905 FTS720905 GDO720905 GNK720905 GXG720905 HHC720905 HQY720905 IAU720905 IKQ720905 IUM720905 JEI720905 JOE720905 JYA720905 KHW720905 KRS720905 LBO720905 LLK720905 LVG720905 MFC720905 MOY720905 MYU720905 NIQ720905 NSM720905 OCI720905 OME720905 OWA720905 PFW720905 PPS720905 PZO720905 QJK720905 QTG720905 RDC720905 RMY720905 RWU720905 SGQ720905 SQM720905 TAI720905 TKE720905 TUA720905 UDW720905 UNS720905 UXO720905 VHK720905 VRG720905 WBC720905 WKY720905 WUU720905 II786441 SE786441 ACA786441 ALW786441 AVS786441 BFO786441 BPK786441 BZG786441 CJC786441 CSY786441 DCU786441 DMQ786441 DWM786441 EGI786441 EQE786441 FAA786441 FJW786441 FTS786441 GDO786441 GNK786441 GXG786441 HHC786441 HQY786441 IAU786441 IKQ786441 IUM786441 JEI786441 JOE786441 JYA786441 KHW786441 KRS786441 LBO786441 LLK786441 LVG786441 MFC786441 MOY786441 MYU786441 NIQ786441 NSM786441 OCI786441 OME786441 OWA786441 PFW786441 PPS786441 PZO786441 QJK786441 QTG786441 RDC786441 RMY786441 RWU786441 SGQ786441 SQM786441 TAI786441 TKE786441 TUA786441 UDW786441 UNS786441 UXO786441 VHK786441 VRG786441 WBC786441 WKY786441 WUU786441 II851977 SE851977 ACA851977 ALW851977 AVS851977 BFO851977 BPK851977 BZG851977 CJC851977 CSY851977 DCU851977 DMQ851977 DWM851977 EGI851977 EQE851977 FAA851977 FJW851977 FTS851977 GDO851977 GNK851977 GXG851977 HHC851977 HQY851977 IAU851977 IKQ851977 IUM851977 JEI851977 JOE851977 JYA851977 KHW851977 KRS851977 LBO851977 LLK851977 LVG851977 MFC851977 MOY851977 MYU851977 NIQ851977 NSM851977 OCI851977 OME851977 OWA851977 PFW851977 PPS851977 PZO851977 QJK851977 QTG851977 RDC851977 RMY851977 RWU851977 SGQ851977 SQM851977 TAI851977 TKE851977 TUA851977 UDW851977 UNS851977 UXO851977 VHK851977 VRG851977 WBC851977 WKY851977 WUU851977 II917513 SE917513 ACA917513 ALW917513 AVS917513 BFO917513 BPK917513 BZG917513 CJC917513 CSY917513 DCU917513 DMQ917513 DWM917513 EGI917513 EQE917513 FAA917513 FJW917513 FTS917513 GDO917513 GNK917513 GXG917513 HHC917513 HQY917513 IAU917513 IKQ917513 IUM917513 JEI917513 JOE917513 JYA917513 KHW917513 KRS917513 LBO917513 LLK917513 LVG917513 MFC917513 MOY917513 MYU917513 NIQ917513 NSM917513 OCI917513 OME917513 OWA917513 PFW917513 PPS917513 PZO917513 QJK917513 QTG917513 RDC917513 RMY917513 RWU917513 SGQ917513 SQM917513 TAI917513 TKE917513 TUA917513 UDW917513 UNS917513 UXO917513 VHK917513 VRG917513 WBC917513 WKY917513 WUU917513 II983049 SE983049 ACA983049 ALW983049 AVS983049 BFO983049 BPK983049 BZG983049 CJC983049 CSY983049 DCU983049 DMQ983049 DWM983049 EGI983049 EQE983049 FAA983049 FJW983049 FTS983049 GDO983049 GNK983049 GXG983049 HHC983049 HQY983049 IAU983049 IKQ983049 IUM983049 JEI983049 JOE983049 JYA983049 KHW983049 KRS983049 LBO983049 LLK983049 LVG983049 MFC983049 MOY983049 MYU983049 NIQ983049 NSM983049 OCI983049 OME983049 OWA983049 PFW983049 PPS983049 PZO983049 QJK983049 QTG983049 RDC983049 RMY983049 RWU983049 SGQ983049 SQM983049 TAI983049 TKE983049 TUA983049 UDW983049 UNS983049 UXO983049 VHK983049 VRG983049 WBC983049 WKY983049 WUU983049 IK65545:IL65545 SG65545:SH65545 ACC65545:ACD65545 ALY65545:ALZ65545 AVU65545:AVV65545 BFQ65545:BFR65545 BPM65545:BPN65545 BZI65545:BZJ65545 CJE65545:CJF65545 CTA65545:CTB65545 DCW65545:DCX65545 DMS65545:DMT65545 DWO65545:DWP65545 EGK65545:EGL65545 EQG65545:EQH65545 FAC65545:FAD65545 FJY65545:FJZ65545 FTU65545:FTV65545 GDQ65545:GDR65545 GNM65545:GNN65545 GXI65545:GXJ65545 HHE65545:HHF65545 HRA65545:HRB65545 IAW65545:IAX65545 IKS65545:IKT65545 IUO65545:IUP65545 JEK65545:JEL65545 JOG65545:JOH65545 JYC65545:JYD65545 KHY65545:KHZ65545 KRU65545:KRV65545 LBQ65545:LBR65545 LLM65545:LLN65545 LVI65545:LVJ65545 MFE65545:MFF65545 MPA65545:MPB65545 MYW65545:MYX65545 NIS65545:NIT65545 NSO65545:NSP65545 OCK65545:OCL65545 OMG65545:OMH65545 OWC65545:OWD65545 PFY65545:PFZ65545 PPU65545:PPV65545 PZQ65545:PZR65545 QJM65545:QJN65545 QTI65545:QTJ65545 RDE65545:RDF65545 RNA65545:RNB65545 RWW65545:RWX65545 SGS65545:SGT65545 SQO65545:SQP65545 TAK65545:TAL65545 TKG65545:TKH65545 TUC65545:TUD65545 UDY65545:UDZ65545 UNU65545:UNV65545 UXQ65545:UXR65545 VHM65545:VHN65545 VRI65545:VRJ65545 WBE65545:WBF65545 WLA65545:WLB65545 WUW65545:WUX65545 IK131081:IL131081 SG131081:SH131081 ACC131081:ACD131081 ALY131081:ALZ131081 AVU131081:AVV131081 BFQ131081:BFR131081 BPM131081:BPN131081 BZI131081:BZJ131081 CJE131081:CJF131081 CTA131081:CTB131081 DCW131081:DCX131081 DMS131081:DMT131081 DWO131081:DWP131081 EGK131081:EGL131081 EQG131081:EQH131081 FAC131081:FAD131081 FJY131081:FJZ131081 FTU131081:FTV131081 GDQ131081:GDR131081 GNM131081:GNN131081 GXI131081:GXJ131081 HHE131081:HHF131081 HRA131081:HRB131081 IAW131081:IAX131081 IKS131081:IKT131081 IUO131081:IUP131081 JEK131081:JEL131081 JOG131081:JOH131081 JYC131081:JYD131081 KHY131081:KHZ131081 KRU131081:KRV131081 LBQ131081:LBR131081 LLM131081:LLN131081 LVI131081:LVJ131081 MFE131081:MFF131081 MPA131081:MPB131081 MYW131081:MYX131081 NIS131081:NIT131081 NSO131081:NSP131081 OCK131081:OCL131081 OMG131081:OMH131081 OWC131081:OWD131081 PFY131081:PFZ131081 PPU131081:PPV131081 PZQ131081:PZR131081 QJM131081:QJN131081 QTI131081:QTJ131081 RDE131081:RDF131081 RNA131081:RNB131081 RWW131081:RWX131081 SGS131081:SGT131081 SQO131081:SQP131081 TAK131081:TAL131081 TKG131081:TKH131081 TUC131081:TUD131081 UDY131081:UDZ131081 UNU131081:UNV131081 UXQ131081:UXR131081 VHM131081:VHN131081 VRI131081:VRJ131081 WBE131081:WBF131081 WLA131081:WLB131081 WUW131081:WUX131081 IK196617:IL196617 SG196617:SH196617 ACC196617:ACD196617 ALY196617:ALZ196617 AVU196617:AVV196617 BFQ196617:BFR196617 BPM196617:BPN196617 BZI196617:BZJ196617 CJE196617:CJF196617 CTA196617:CTB196617 DCW196617:DCX196617 DMS196617:DMT196617 DWO196617:DWP196617 EGK196617:EGL196617 EQG196617:EQH196617 FAC196617:FAD196617 FJY196617:FJZ196617 FTU196617:FTV196617 GDQ196617:GDR196617 GNM196617:GNN196617 GXI196617:GXJ196617 HHE196617:HHF196617 HRA196617:HRB196617 IAW196617:IAX196617 IKS196617:IKT196617 IUO196617:IUP196617 JEK196617:JEL196617 JOG196617:JOH196617 JYC196617:JYD196617 KHY196617:KHZ196617 KRU196617:KRV196617 LBQ196617:LBR196617 LLM196617:LLN196617 LVI196617:LVJ196617 MFE196617:MFF196617 MPA196617:MPB196617 MYW196617:MYX196617 NIS196617:NIT196617 NSO196617:NSP196617 OCK196617:OCL196617 OMG196617:OMH196617 OWC196617:OWD196617 PFY196617:PFZ196617 PPU196617:PPV196617 PZQ196617:PZR196617 QJM196617:QJN196617 QTI196617:QTJ196617 RDE196617:RDF196617 RNA196617:RNB196617 RWW196617:RWX196617 SGS196617:SGT196617 SQO196617:SQP196617 TAK196617:TAL196617 TKG196617:TKH196617 TUC196617:TUD196617 UDY196617:UDZ196617 UNU196617:UNV196617 UXQ196617:UXR196617 VHM196617:VHN196617 VRI196617:VRJ196617 WBE196617:WBF196617 WLA196617:WLB196617 WUW196617:WUX196617 IK262153:IL262153 SG262153:SH262153 ACC262153:ACD262153 ALY262153:ALZ262153 AVU262153:AVV262153 BFQ262153:BFR262153 BPM262153:BPN262153 BZI262153:BZJ262153 CJE262153:CJF262153 CTA262153:CTB262153 DCW262153:DCX262153 DMS262153:DMT262153 DWO262153:DWP262153 EGK262153:EGL262153 EQG262153:EQH262153 FAC262153:FAD262153 FJY262153:FJZ262153 FTU262153:FTV262153 GDQ262153:GDR262153 GNM262153:GNN262153 GXI262153:GXJ262153 HHE262153:HHF262153 HRA262153:HRB262153 IAW262153:IAX262153 IKS262153:IKT262153 IUO262153:IUP262153 JEK262153:JEL262153 JOG262153:JOH262153 JYC262153:JYD262153 KHY262153:KHZ262153 KRU262153:KRV262153 LBQ262153:LBR262153 LLM262153:LLN262153 LVI262153:LVJ262153 MFE262153:MFF262153 MPA262153:MPB262153 MYW262153:MYX262153 NIS262153:NIT262153 NSO262153:NSP262153 OCK262153:OCL262153 OMG262153:OMH262153 OWC262153:OWD262153 PFY262153:PFZ262153 PPU262153:PPV262153 PZQ262153:PZR262153 QJM262153:QJN262153 QTI262153:QTJ262153 RDE262153:RDF262153 RNA262153:RNB262153 RWW262153:RWX262153 SGS262153:SGT262153 SQO262153:SQP262153 TAK262153:TAL262153 TKG262153:TKH262153 TUC262153:TUD262153 UDY262153:UDZ262153 UNU262153:UNV262153 UXQ262153:UXR262153 VHM262153:VHN262153 VRI262153:VRJ262153 WBE262153:WBF262153 WLA262153:WLB262153 WUW262153:WUX262153 IK327689:IL327689 SG327689:SH327689 ACC327689:ACD327689 ALY327689:ALZ327689 AVU327689:AVV327689 BFQ327689:BFR327689 BPM327689:BPN327689 BZI327689:BZJ327689 CJE327689:CJF327689 CTA327689:CTB327689 DCW327689:DCX327689 DMS327689:DMT327689 DWO327689:DWP327689 EGK327689:EGL327689 EQG327689:EQH327689 FAC327689:FAD327689 FJY327689:FJZ327689 FTU327689:FTV327689 GDQ327689:GDR327689 GNM327689:GNN327689 GXI327689:GXJ327689 HHE327689:HHF327689 HRA327689:HRB327689 IAW327689:IAX327689 IKS327689:IKT327689 IUO327689:IUP327689 JEK327689:JEL327689 JOG327689:JOH327689 JYC327689:JYD327689 KHY327689:KHZ327689 KRU327689:KRV327689 LBQ327689:LBR327689 LLM327689:LLN327689 LVI327689:LVJ327689 MFE327689:MFF327689 MPA327689:MPB327689 MYW327689:MYX327689 NIS327689:NIT327689 NSO327689:NSP327689 OCK327689:OCL327689 OMG327689:OMH327689 OWC327689:OWD327689 PFY327689:PFZ327689 PPU327689:PPV327689 PZQ327689:PZR327689 QJM327689:QJN327689 QTI327689:QTJ327689 RDE327689:RDF327689 RNA327689:RNB327689 RWW327689:RWX327689 SGS327689:SGT327689 SQO327689:SQP327689 TAK327689:TAL327689 TKG327689:TKH327689 TUC327689:TUD327689 UDY327689:UDZ327689 UNU327689:UNV327689 UXQ327689:UXR327689 VHM327689:VHN327689 VRI327689:VRJ327689 WBE327689:WBF327689 WLA327689:WLB327689 WUW327689:WUX327689 IK393225:IL393225 SG393225:SH393225 ACC393225:ACD393225 ALY393225:ALZ393225 AVU393225:AVV393225 BFQ393225:BFR393225 BPM393225:BPN393225 BZI393225:BZJ393225 CJE393225:CJF393225 CTA393225:CTB393225 DCW393225:DCX393225 DMS393225:DMT393225 DWO393225:DWP393225 EGK393225:EGL393225 EQG393225:EQH393225 FAC393225:FAD393225 FJY393225:FJZ393225 FTU393225:FTV393225 GDQ393225:GDR393225 GNM393225:GNN393225 GXI393225:GXJ393225 HHE393225:HHF393225 HRA393225:HRB393225 IAW393225:IAX393225 IKS393225:IKT393225 IUO393225:IUP393225 JEK393225:JEL393225 JOG393225:JOH393225 JYC393225:JYD393225 KHY393225:KHZ393225 KRU393225:KRV393225 LBQ393225:LBR393225 LLM393225:LLN393225 LVI393225:LVJ393225 MFE393225:MFF393225 MPA393225:MPB393225 MYW393225:MYX393225 NIS393225:NIT393225 NSO393225:NSP393225 OCK393225:OCL393225 OMG393225:OMH393225 OWC393225:OWD393225 PFY393225:PFZ393225 PPU393225:PPV393225 PZQ393225:PZR393225 QJM393225:QJN393225 QTI393225:QTJ393225 RDE393225:RDF393225 RNA393225:RNB393225 RWW393225:RWX393225 SGS393225:SGT393225 SQO393225:SQP393225 TAK393225:TAL393225 TKG393225:TKH393225 TUC393225:TUD393225 UDY393225:UDZ393225 UNU393225:UNV393225 UXQ393225:UXR393225 VHM393225:VHN393225 VRI393225:VRJ393225 WBE393225:WBF393225 WLA393225:WLB393225 WUW393225:WUX393225 IK458761:IL458761 SG458761:SH458761 ACC458761:ACD458761 ALY458761:ALZ458761 AVU458761:AVV458761 BFQ458761:BFR458761 BPM458761:BPN458761 BZI458761:BZJ458761 CJE458761:CJF458761 CTA458761:CTB458761 DCW458761:DCX458761 DMS458761:DMT458761 DWO458761:DWP458761 EGK458761:EGL458761 EQG458761:EQH458761 FAC458761:FAD458761 FJY458761:FJZ458761 FTU458761:FTV458761 GDQ458761:GDR458761 GNM458761:GNN458761 GXI458761:GXJ458761 HHE458761:HHF458761 HRA458761:HRB458761 IAW458761:IAX458761 IKS458761:IKT458761 IUO458761:IUP458761 JEK458761:JEL458761 JOG458761:JOH458761 JYC458761:JYD458761 KHY458761:KHZ458761 KRU458761:KRV458761 LBQ458761:LBR458761 LLM458761:LLN458761 LVI458761:LVJ458761 MFE458761:MFF458761 MPA458761:MPB458761 MYW458761:MYX458761 NIS458761:NIT458761 NSO458761:NSP458761 OCK458761:OCL458761 OMG458761:OMH458761 OWC458761:OWD458761 PFY458761:PFZ458761 PPU458761:PPV458761 PZQ458761:PZR458761 QJM458761:QJN458761 QTI458761:QTJ458761 RDE458761:RDF458761 RNA458761:RNB458761 RWW458761:RWX458761 SGS458761:SGT458761 SQO458761:SQP458761 TAK458761:TAL458761 TKG458761:TKH458761 TUC458761:TUD458761 UDY458761:UDZ458761 UNU458761:UNV458761 UXQ458761:UXR458761 VHM458761:VHN458761 VRI458761:VRJ458761 WBE458761:WBF458761 WLA458761:WLB458761 WUW458761:WUX458761 IK524297:IL524297 SG524297:SH524297 ACC524297:ACD524297 ALY524297:ALZ524297 AVU524297:AVV524297 BFQ524297:BFR524297 BPM524297:BPN524297 BZI524297:BZJ524297 CJE524297:CJF524297 CTA524297:CTB524297 DCW524297:DCX524297 DMS524297:DMT524297 DWO524297:DWP524297 EGK524297:EGL524297 EQG524297:EQH524297 FAC524297:FAD524297 FJY524297:FJZ524297 FTU524297:FTV524297 GDQ524297:GDR524297 GNM524297:GNN524297 GXI524297:GXJ524297 HHE524297:HHF524297 HRA524297:HRB524297 IAW524297:IAX524297 IKS524297:IKT524297 IUO524297:IUP524297 JEK524297:JEL524297 JOG524297:JOH524297 JYC524297:JYD524297 KHY524297:KHZ524297 KRU524297:KRV524297 LBQ524297:LBR524297 LLM524297:LLN524297 LVI524297:LVJ524297 MFE524297:MFF524297 MPA524297:MPB524297 MYW524297:MYX524297 NIS524297:NIT524297 NSO524297:NSP524297 OCK524297:OCL524297 OMG524297:OMH524297 OWC524297:OWD524297 PFY524297:PFZ524297 PPU524297:PPV524297 PZQ524297:PZR524297 QJM524297:QJN524297 QTI524297:QTJ524297 RDE524297:RDF524297 RNA524297:RNB524297 RWW524297:RWX524297 SGS524297:SGT524297 SQO524297:SQP524297 TAK524297:TAL524297 TKG524297:TKH524297 TUC524297:TUD524297 UDY524297:UDZ524297 UNU524297:UNV524297 UXQ524297:UXR524297 VHM524297:VHN524297 VRI524297:VRJ524297 WBE524297:WBF524297 WLA524297:WLB524297 WUW524297:WUX524297 IK589833:IL589833 SG589833:SH589833 ACC589833:ACD589833 ALY589833:ALZ589833 AVU589833:AVV589833 BFQ589833:BFR589833 BPM589833:BPN589833 BZI589833:BZJ589833 CJE589833:CJF589833 CTA589833:CTB589833 DCW589833:DCX589833 DMS589833:DMT589833 DWO589833:DWP589833 EGK589833:EGL589833 EQG589833:EQH589833 FAC589833:FAD589833 FJY589833:FJZ589833 FTU589833:FTV589833 GDQ589833:GDR589833 GNM589833:GNN589833 GXI589833:GXJ589833 HHE589833:HHF589833 HRA589833:HRB589833 IAW589833:IAX589833 IKS589833:IKT589833 IUO589833:IUP589833 JEK589833:JEL589833 JOG589833:JOH589833 JYC589833:JYD589833 KHY589833:KHZ589833 KRU589833:KRV589833 LBQ589833:LBR589833 LLM589833:LLN589833 LVI589833:LVJ589833 MFE589833:MFF589833 MPA589833:MPB589833 MYW589833:MYX589833 NIS589833:NIT589833 NSO589833:NSP589833 OCK589833:OCL589833 OMG589833:OMH589833 OWC589833:OWD589833 PFY589833:PFZ589833 PPU589833:PPV589833 PZQ589833:PZR589833 QJM589833:QJN589833 QTI589833:QTJ589833 RDE589833:RDF589833 RNA589833:RNB589833 RWW589833:RWX589833 SGS589833:SGT589833 SQO589833:SQP589833 TAK589833:TAL589833 TKG589833:TKH589833 TUC589833:TUD589833 UDY589833:UDZ589833 UNU589833:UNV589833 UXQ589833:UXR589833 VHM589833:VHN589833 VRI589833:VRJ589833 WBE589833:WBF589833 WLA589833:WLB589833 WUW589833:WUX589833 IK655369:IL655369 SG655369:SH655369 ACC655369:ACD655369 ALY655369:ALZ655369 AVU655369:AVV655369 BFQ655369:BFR655369 BPM655369:BPN655369 BZI655369:BZJ655369 CJE655369:CJF655369 CTA655369:CTB655369 DCW655369:DCX655369 DMS655369:DMT655369 DWO655369:DWP655369 EGK655369:EGL655369 EQG655369:EQH655369 FAC655369:FAD655369 FJY655369:FJZ655369 FTU655369:FTV655369 GDQ655369:GDR655369 GNM655369:GNN655369 GXI655369:GXJ655369 HHE655369:HHF655369 HRA655369:HRB655369 IAW655369:IAX655369 IKS655369:IKT655369 IUO655369:IUP655369 JEK655369:JEL655369 JOG655369:JOH655369 JYC655369:JYD655369 KHY655369:KHZ655369 KRU655369:KRV655369 LBQ655369:LBR655369 LLM655369:LLN655369 LVI655369:LVJ655369 MFE655369:MFF655369 MPA655369:MPB655369 MYW655369:MYX655369 NIS655369:NIT655369 NSO655369:NSP655369 OCK655369:OCL655369 OMG655369:OMH655369 OWC655369:OWD655369 PFY655369:PFZ655369 PPU655369:PPV655369 PZQ655369:PZR655369 QJM655369:QJN655369 QTI655369:QTJ655369 RDE655369:RDF655369 RNA655369:RNB655369 RWW655369:RWX655369 SGS655369:SGT655369 SQO655369:SQP655369 TAK655369:TAL655369 TKG655369:TKH655369 TUC655369:TUD655369 UDY655369:UDZ655369 UNU655369:UNV655369 UXQ655369:UXR655369 VHM655369:VHN655369 VRI655369:VRJ655369 WBE655369:WBF655369 WLA655369:WLB655369 WUW655369:WUX655369 IK720905:IL720905 SG720905:SH720905 ACC720905:ACD720905 ALY720905:ALZ720905 AVU720905:AVV720905 BFQ720905:BFR720905 BPM720905:BPN720905 BZI720905:BZJ720905 CJE720905:CJF720905 CTA720905:CTB720905 DCW720905:DCX720905 DMS720905:DMT720905 DWO720905:DWP720905 EGK720905:EGL720905 EQG720905:EQH720905 FAC720905:FAD720905 FJY720905:FJZ720905 FTU720905:FTV720905 GDQ720905:GDR720905 GNM720905:GNN720905 GXI720905:GXJ720905 HHE720905:HHF720905 HRA720905:HRB720905 IAW720905:IAX720905 IKS720905:IKT720905 IUO720905:IUP720905 JEK720905:JEL720905 JOG720905:JOH720905 JYC720905:JYD720905 KHY720905:KHZ720905 KRU720905:KRV720905 LBQ720905:LBR720905 LLM720905:LLN720905 LVI720905:LVJ720905 MFE720905:MFF720905 MPA720905:MPB720905 MYW720905:MYX720905 NIS720905:NIT720905 NSO720905:NSP720905 OCK720905:OCL720905 OMG720905:OMH720905 OWC720905:OWD720905 PFY720905:PFZ720905 PPU720905:PPV720905 PZQ720905:PZR720905 QJM720905:QJN720905 QTI720905:QTJ720905 RDE720905:RDF720905 RNA720905:RNB720905 RWW720905:RWX720905 SGS720905:SGT720905 SQO720905:SQP720905 TAK720905:TAL720905 TKG720905:TKH720905 TUC720905:TUD720905 UDY720905:UDZ720905 UNU720905:UNV720905 UXQ720905:UXR720905 VHM720905:VHN720905 VRI720905:VRJ720905 WBE720905:WBF720905 WLA720905:WLB720905 WUW720905:WUX720905 IK786441:IL786441 SG786441:SH786441 ACC786441:ACD786441 ALY786441:ALZ786441 AVU786441:AVV786441 BFQ786441:BFR786441 BPM786441:BPN786441 BZI786441:BZJ786441 CJE786441:CJF786441 CTA786441:CTB786441 DCW786441:DCX786441 DMS786441:DMT786441 DWO786441:DWP786441 EGK786441:EGL786441 EQG786441:EQH786441 FAC786441:FAD786441 FJY786441:FJZ786441 FTU786441:FTV786441 GDQ786441:GDR786441 GNM786441:GNN786441 GXI786441:GXJ786441 HHE786441:HHF786441 HRA786441:HRB786441 IAW786441:IAX786441 IKS786441:IKT786441 IUO786441:IUP786441 JEK786441:JEL786441 JOG786441:JOH786441 JYC786441:JYD786441 KHY786441:KHZ786441 KRU786441:KRV786441 LBQ786441:LBR786441 LLM786441:LLN786441 LVI786441:LVJ786441 MFE786441:MFF786441 MPA786441:MPB786441 MYW786441:MYX786441 NIS786441:NIT786441 NSO786441:NSP786441 OCK786441:OCL786441 OMG786441:OMH786441 OWC786441:OWD786441 PFY786441:PFZ786441 PPU786441:PPV786441 PZQ786441:PZR786441 QJM786441:QJN786441 QTI786441:QTJ786441 RDE786441:RDF786441 RNA786441:RNB786441 RWW786441:RWX786441 SGS786441:SGT786441 SQO786441:SQP786441 TAK786441:TAL786441 TKG786441:TKH786441 TUC786441:TUD786441 UDY786441:UDZ786441 UNU786441:UNV786441 UXQ786441:UXR786441 VHM786441:VHN786441 VRI786441:VRJ786441 WBE786441:WBF786441 WLA786441:WLB786441 WUW786441:WUX786441 IK851977:IL851977 SG851977:SH851977 ACC851977:ACD851977 ALY851977:ALZ851977 AVU851977:AVV851977 BFQ851977:BFR851977 BPM851977:BPN851977 BZI851977:BZJ851977 CJE851977:CJF851977 CTA851977:CTB851977 DCW851977:DCX851977 DMS851977:DMT851977 DWO851977:DWP851977 EGK851977:EGL851977 EQG851977:EQH851977 FAC851977:FAD851977 FJY851977:FJZ851977 FTU851977:FTV851977 GDQ851977:GDR851977 GNM851977:GNN851977 GXI851977:GXJ851977 HHE851977:HHF851977 HRA851977:HRB851977 IAW851977:IAX851977 IKS851977:IKT851977 IUO851977:IUP851977 JEK851977:JEL851977 JOG851977:JOH851977 JYC851977:JYD851977 KHY851977:KHZ851977 KRU851977:KRV851977 LBQ851977:LBR851977 LLM851977:LLN851977 LVI851977:LVJ851977 MFE851977:MFF851977 MPA851977:MPB851977 MYW851977:MYX851977 NIS851977:NIT851977 NSO851977:NSP851977 OCK851977:OCL851977 OMG851977:OMH851977 OWC851977:OWD851977 PFY851977:PFZ851977 PPU851977:PPV851977 PZQ851977:PZR851977 QJM851977:QJN851977 QTI851977:QTJ851977 RDE851977:RDF851977 RNA851977:RNB851977 RWW851977:RWX851977 SGS851977:SGT851977 SQO851977:SQP851977 TAK851977:TAL851977 TKG851977:TKH851977 TUC851977:TUD851977 UDY851977:UDZ851977 UNU851977:UNV851977 UXQ851977:UXR851977 VHM851977:VHN851977 VRI851977:VRJ851977 WBE851977:WBF851977 WLA851977:WLB851977 WUW851977:WUX851977 IK917513:IL917513 SG917513:SH917513 ACC917513:ACD917513 ALY917513:ALZ917513 AVU917513:AVV917513 BFQ917513:BFR917513 BPM917513:BPN917513 BZI917513:BZJ917513 CJE917513:CJF917513 CTA917513:CTB917513 DCW917513:DCX917513 DMS917513:DMT917513 DWO917513:DWP917513 EGK917513:EGL917513 EQG917513:EQH917513 FAC917513:FAD917513 FJY917513:FJZ917513 FTU917513:FTV917513 GDQ917513:GDR917513 GNM917513:GNN917513 GXI917513:GXJ917513 HHE917513:HHF917513 HRA917513:HRB917513 IAW917513:IAX917513 IKS917513:IKT917513 IUO917513:IUP917513 JEK917513:JEL917513 JOG917513:JOH917513 JYC917513:JYD917513 KHY917513:KHZ917513 KRU917513:KRV917513 LBQ917513:LBR917513 LLM917513:LLN917513 LVI917513:LVJ917513 MFE917513:MFF917513 MPA917513:MPB917513 MYW917513:MYX917513 NIS917513:NIT917513 NSO917513:NSP917513 OCK917513:OCL917513 OMG917513:OMH917513 OWC917513:OWD917513 PFY917513:PFZ917513 PPU917513:PPV917513 PZQ917513:PZR917513 QJM917513:QJN917513 QTI917513:QTJ917513 RDE917513:RDF917513 RNA917513:RNB917513 RWW917513:RWX917513 SGS917513:SGT917513 SQO917513:SQP917513 TAK917513:TAL917513 TKG917513:TKH917513 TUC917513:TUD917513 UDY917513:UDZ917513 UNU917513:UNV917513 UXQ917513:UXR917513 VHM917513:VHN917513 VRI917513:VRJ917513 WBE917513:WBF917513 WLA917513:WLB917513 WUW917513:WUX917513 IK983049:IL983049 SG983049:SH983049 ACC983049:ACD983049 ALY983049:ALZ983049 AVU983049:AVV983049 BFQ983049:BFR983049 BPM983049:BPN983049 BZI983049:BZJ983049 CJE983049:CJF983049 CTA983049:CTB983049 DCW983049:DCX983049 DMS983049:DMT983049 DWO983049:DWP983049 EGK983049:EGL983049 EQG983049:EQH983049 FAC983049:FAD983049 FJY983049:FJZ983049 FTU983049:FTV983049 GDQ983049:GDR983049 GNM983049:GNN983049 GXI983049:GXJ983049 HHE983049:HHF983049 HRA983049:HRB983049 IAW983049:IAX983049 IKS983049:IKT983049 IUO983049:IUP983049 JEK983049:JEL983049 JOG983049:JOH983049 JYC983049:JYD983049 KHY983049:KHZ983049 KRU983049:KRV983049 LBQ983049:LBR983049 LLM983049:LLN983049 LVI983049:LVJ983049 MFE983049:MFF983049 MPA983049:MPB983049 MYW983049:MYX983049 NIS983049:NIT983049 NSO983049:NSP983049 OCK983049:OCL983049 OMG983049:OMH983049 OWC983049:OWD983049 PFY983049:PFZ983049 PPU983049:PPV983049 PZQ983049:PZR983049 QJM983049:QJN983049 QTI983049:QTJ983049 RDE983049:RDF983049 RNA983049:RNB983049 RWW983049:RWX983049 SGS983049:SGT983049 SQO983049:SQP983049 TAK983049:TAL983049 TKG983049:TKH983049 TUC983049:TUD983049 UDY983049:UDZ983049 UNU983049:UNV983049 UXQ983049:UXR983049 VHM983049:VHN983049 VRI983049:VRJ983049 WBE983049:WBF983049 WLA983049:WLB983049 WUW983049:WUX983049 IN65545:IO65545 SJ65545:SK65545 ACF65545:ACG65545 AMB65545:AMC65545 AVX65545:AVY65545 BFT65545:BFU65545 BPP65545:BPQ65545 BZL65545:BZM65545 CJH65545:CJI65545 CTD65545:CTE65545 DCZ65545:DDA65545 DMV65545:DMW65545 DWR65545:DWS65545 EGN65545:EGO65545 EQJ65545:EQK65545 FAF65545:FAG65545 FKB65545:FKC65545 FTX65545:FTY65545 GDT65545:GDU65545 GNP65545:GNQ65545 GXL65545:GXM65545 HHH65545:HHI65545 HRD65545:HRE65545 IAZ65545:IBA65545 IKV65545:IKW65545 IUR65545:IUS65545 JEN65545:JEO65545 JOJ65545:JOK65545 JYF65545:JYG65545 KIB65545:KIC65545 KRX65545:KRY65545 LBT65545:LBU65545 LLP65545:LLQ65545 LVL65545:LVM65545 MFH65545:MFI65545 MPD65545:MPE65545 MYZ65545:MZA65545 NIV65545:NIW65545 NSR65545:NSS65545 OCN65545:OCO65545 OMJ65545:OMK65545 OWF65545:OWG65545 PGB65545:PGC65545 PPX65545:PPY65545 PZT65545:PZU65545 QJP65545:QJQ65545 QTL65545:QTM65545 RDH65545:RDI65545 RND65545:RNE65545 RWZ65545:RXA65545 SGV65545:SGW65545 SQR65545:SQS65545 TAN65545:TAO65545 TKJ65545:TKK65545 TUF65545:TUG65545 UEB65545:UEC65545 UNX65545:UNY65545 UXT65545:UXU65545 VHP65545:VHQ65545 VRL65545:VRM65545 WBH65545:WBI65545 WLD65545:WLE65545 WUZ65545:WVA65545 IN131081:IO131081 SJ131081:SK131081 ACF131081:ACG131081 AMB131081:AMC131081 AVX131081:AVY131081 BFT131081:BFU131081 BPP131081:BPQ131081 BZL131081:BZM131081 CJH131081:CJI131081 CTD131081:CTE131081 DCZ131081:DDA131081 DMV131081:DMW131081 DWR131081:DWS131081 EGN131081:EGO131081 EQJ131081:EQK131081 FAF131081:FAG131081 FKB131081:FKC131081 FTX131081:FTY131081 GDT131081:GDU131081 GNP131081:GNQ131081 GXL131081:GXM131081 HHH131081:HHI131081 HRD131081:HRE131081 IAZ131081:IBA131081 IKV131081:IKW131081 IUR131081:IUS131081 JEN131081:JEO131081 JOJ131081:JOK131081 JYF131081:JYG131081 KIB131081:KIC131081 KRX131081:KRY131081 LBT131081:LBU131081 LLP131081:LLQ131081 LVL131081:LVM131081 MFH131081:MFI131081 MPD131081:MPE131081 MYZ131081:MZA131081 NIV131081:NIW131081 NSR131081:NSS131081 OCN131081:OCO131081 OMJ131081:OMK131081 OWF131081:OWG131081 PGB131081:PGC131081 PPX131081:PPY131081 PZT131081:PZU131081 QJP131081:QJQ131081 QTL131081:QTM131081 RDH131081:RDI131081 RND131081:RNE131081 RWZ131081:RXA131081 SGV131081:SGW131081 SQR131081:SQS131081 TAN131081:TAO131081 TKJ131081:TKK131081 TUF131081:TUG131081 UEB131081:UEC131081 UNX131081:UNY131081 UXT131081:UXU131081 VHP131081:VHQ131081 VRL131081:VRM131081 WBH131081:WBI131081 WLD131081:WLE131081 WUZ131081:WVA131081 IN196617:IO196617 SJ196617:SK196617 ACF196617:ACG196617 AMB196617:AMC196617 AVX196617:AVY196617 BFT196617:BFU196617 BPP196617:BPQ196617 BZL196617:BZM196617 CJH196617:CJI196617 CTD196617:CTE196617 DCZ196617:DDA196617 DMV196617:DMW196617 DWR196617:DWS196617 EGN196617:EGO196617 EQJ196617:EQK196617 FAF196617:FAG196617 FKB196617:FKC196617 FTX196617:FTY196617 GDT196617:GDU196617 GNP196617:GNQ196617 GXL196617:GXM196617 HHH196617:HHI196617 HRD196617:HRE196617 IAZ196617:IBA196617 IKV196617:IKW196617 IUR196617:IUS196617 JEN196617:JEO196617 JOJ196617:JOK196617 JYF196617:JYG196617 KIB196617:KIC196617 KRX196617:KRY196617 LBT196617:LBU196617 LLP196617:LLQ196617 LVL196617:LVM196617 MFH196617:MFI196617 MPD196617:MPE196617 MYZ196617:MZA196617 NIV196617:NIW196617 NSR196617:NSS196617 OCN196617:OCO196617 OMJ196617:OMK196617 OWF196617:OWG196617 PGB196617:PGC196617 PPX196617:PPY196617 PZT196617:PZU196617 QJP196617:QJQ196617 QTL196617:QTM196617 RDH196617:RDI196617 RND196617:RNE196617 RWZ196617:RXA196617 SGV196617:SGW196617 SQR196617:SQS196617 TAN196617:TAO196617 TKJ196617:TKK196617 TUF196617:TUG196617 UEB196617:UEC196617 UNX196617:UNY196617 UXT196617:UXU196617 VHP196617:VHQ196617 VRL196617:VRM196617 WBH196617:WBI196617 WLD196617:WLE196617 WUZ196617:WVA196617 IN262153:IO262153 SJ262153:SK262153 ACF262153:ACG262153 AMB262153:AMC262153 AVX262153:AVY262153 BFT262153:BFU262153 BPP262153:BPQ262153 BZL262153:BZM262153 CJH262153:CJI262153 CTD262153:CTE262153 DCZ262153:DDA262153 DMV262153:DMW262153 DWR262153:DWS262153 EGN262153:EGO262153 EQJ262153:EQK262153 FAF262153:FAG262153 FKB262153:FKC262153 FTX262153:FTY262153 GDT262153:GDU262153 GNP262153:GNQ262153 GXL262153:GXM262153 HHH262153:HHI262153 HRD262153:HRE262153 IAZ262153:IBA262153 IKV262153:IKW262153 IUR262153:IUS262153 JEN262153:JEO262153 JOJ262153:JOK262153 JYF262153:JYG262153 KIB262153:KIC262153 KRX262153:KRY262153 LBT262153:LBU262153 LLP262153:LLQ262153 LVL262153:LVM262153 MFH262153:MFI262153 MPD262153:MPE262153 MYZ262153:MZA262153 NIV262153:NIW262153 NSR262153:NSS262153 OCN262153:OCO262153 OMJ262153:OMK262153 OWF262153:OWG262153 PGB262153:PGC262153 PPX262153:PPY262153 PZT262153:PZU262153 QJP262153:QJQ262153 QTL262153:QTM262153 RDH262153:RDI262153 RND262153:RNE262153 RWZ262153:RXA262153 SGV262153:SGW262153 SQR262153:SQS262153 TAN262153:TAO262153 TKJ262153:TKK262153 TUF262153:TUG262153 UEB262153:UEC262153 UNX262153:UNY262153 UXT262153:UXU262153 VHP262153:VHQ262153 VRL262153:VRM262153 WBH262153:WBI262153 WLD262153:WLE262153 WUZ262153:WVA262153 IN327689:IO327689 SJ327689:SK327689 ACF327689:ACG327689 AMB327689:AMC327689 AVX327689:AVY327689 BFT327689:BFU327689 BPP327689:BPQ327689 BZL327689:BZM327689 CJH327689:CJI327689 CTD327689:CTE327689 DCZ327689:DDA327689 DMV327689:DMW327689 DWR327689:DWS327689 EGN327689:EGO327689 EQJ327689:EQK327689 FAF327689:FAG327689 FKB327689:FKC327689 FTX327689:FTY327689 GDT327689:GDU327689 GNP327689:GNQ327689 GXL327689:GXM327689 HHH327689:HHI327689 HRD327689:HRE327689 IAZ327689:IBA327689 IKV327689:IKW327689 IUR327689:IUS327689 JEN327689:JEO327689 JOJ327689:JOK327689 JYF327689:JYG327689 KIB327689:KIC327689 KRX327689:KRY327689 LBT327689:LBU327689 LLP327689:LLQ327689 LVL327689:LVM327689 MFH327689:MFI327689 MPD327689:MPE327689 MYZ327689:MZA327689 NIV327689:NIW327689 NSR327689:NSS327689 OCN327689:OCO327689 OMJ327689:OMK327689 OWF327689:OWG327689 PGB327689:PGC327689 PPX327689:PPY327689 PZT327689:PZU327689 QJP327689:QJQ327689 QTL327689:QTM327689 RDH327689:RDI327689 RND327689:RNE327689 RWZ327689:RXA327689 SGV327689:SGW327689 SQR327689:SQS327689 TAN327689:TAO327689 TKJ327689:TKK327689 TUF327689:TUG327689 UEB327689:UEC327689 UNX327689:UNY327689 UXT327689:UXU327689 VHP327689:VHQ327689 VRL327689:VRM327689 WBH327689:WBI327689 WLD327689:WLE327689 WUZ327689:WVA327689 IN393225:IO393225 SJ393225:SK393225 ACF393225:ACG393225 AMB393225:AMC393225 AVX393225:AVY393225 BFT393225:BFU393225 BPP393225:BPQ393225 BZL393225:BZM393225 CJH393225:CJI393225 CTD393225:CTE393225 DCZ393225:DDA393225 DMV393225:DMW393225 DWR393225:DWS393225 EGN393225:EGO393225 EQJ393225:EQK393225 FAF393225:FAG393225 FKB393225:FKC393225 FTX393225:FTY393225 GDT393225:GDU393225 GNP393225:GNQ393225 GXL393225:GXM393225 HHH393225:HHI393225 HRD393225:HRE393225 IAZ393225:IBA393225 IKV393225:IKW393225 IUR393225:IUS393225 JEN393225:JEO393225 JOJ393225:JOK393225 JYF393225:JYG393225 KIB393225:KIC393225 KRX393225:KRY393225 LBT393225:LBU393225 LLP393225:LLQ393225 LVL393225:LVM393225 MFH393225:MFI393225 MPD393225:MPE393225 MYZ393225:MZA393225 NIV393225:NIW393225 NSR393225:NSS393225 OCN393225:OCO393225 OMJ393225:OMK393225 OWF393225:OWG393225 PGB393225:PGC393225 PPX393225:PPY393225 PZT393225:PZU393225 QJP393225:QJQ393225 QTL393225:QTM393225 RDH393225:RDI393225 RND393225:RNE393225 RWZ393225:RXA393225 SGV393225:SGW393225 SQR393225:SQS393225 TAN393225:TAO393225 TKJ393225:TKK393225 TUF393225:TUG393225 UEB393225:UEC393225 UNX393225:UNY393225 UXT393225:UXU393225 VHP393225:VHQ393225 VRL393225:VRM393225 WBH393225:WBI393225 WLD393225:WLE393225 WUZ393225:WVA393225 IN458761:IO458761 SJ458761:SK458761 ACF458761:ACG458761 AMB458761:AMC458761 AVX458761:AVY458761 BFT458761:BFU458761 BPP458761:BPQ458761 BZL458761:BZM458761 CJH458761:CJI458761 CTD458761:CTE458761 DCZ458761:DDA458761 DMV458761:DMW458761 DWR458761:DWS458761 EGN458761:EGO458761 EQJ458761:EQK458761 FAF458761:FAG458761 FKB458761:FKC458761 FTX458761:FTY458761 GDT458761:GDU458761 GNP458761:GNQ458761 GXL458761:GXM458761 HHH458761:HHI458761 HRD458761:HRE458761 IAZ458761:IBA458761 IKV458761:IKW458761 IUR458761:IUS458761 JEN458761:JEO458761 JOJ458761:JOK458761 JYF458761:JYG458761 KIB458761:KIC458761 KRX458761:KRY458761 LBT458761:LBU458761 LLP458761:LLQ458761 LVL458761:LVM458761 MFH458761:MFI458761 MPD458761:MPE458761 MYZ458761:MZA458761 NIV458761:NIW458761 NSR458761:NSS458761 OCN458761:OCO458761 OMJ458761:OMK458761 OWF458761:OWG458761 PGB458761:PGC458761 PPX458761:PPY458761 PZT458761:PZU458761 QJP458761:QJQ458761 QTL458761:QTM458761 RDH458761:RDI458761 RND458761:RNE458761 RWZ458761:RXA458761 SGV458761:SGW458761 SQR458761:SQS458761 TAN458761:TAO458761 TKJ458761:TKK458761 TUF458761:TUG458761 UEB458761:UEC458761 UNX458761:UNY458761 UXT458761:UXU458761 VHP458761:VHQ458761 VRL458761:VRM458761 WBH458761:WBI458761 WLD458761:WLE458761 WUZ458761:WVA458761 IN524297:IO524297 SJ524297:SK524297 ACF524297:ACG524297 AMB524297:AMC524297 AVX524297:AVY524297 BFT524297:BFU524297 BPP524297:BPQ524297 BZL524297:BZM524297 CJH524297:CJI524297 CTD524297:CTE524297 DCZ524297:DDA524297 DMV524297:DMW524297 DWR524297:DWS524297 EGN524297:EGO524297 EQJ524297:EQK524297 FAF524297:FAG524297 FKB524297:FKC524297 FTX524297:FTY524297 GDT524297:GDU524297 GNP524297:GNQ524297 GXL524297:GXM524297 HHH524297:HHI524297 HRD524297:HRE524297 IAZ524297:IBA524297 IKV524297:IKW524297 IUR524297:IUS524297 JEN524297:JEO524297 JOJ524297:JOK524297 JYF524297:JYG524297 KIB524297:KIC524297 KRX524297:KRY524297 LBT524297:LBU524297 LLP524297:LLQ524297 LVL524297:LVM524297 MFH524297:MFI524297 MPD524297:MPE524297 MYZ524297:MZA524297 NIV524297:NIW524297 NSR524297:NSS524297 OCN524297:OCO524297 OMJ524297:OMK524297 OWF524297:OWG524297 PGB524297:PGC524297 PPX524297:PPY524297 PZT524297:PZU524297 QJP524297:QJQ524297 QTL524297:QTM524297 RDH524297:RDI524297 RND524297:RNE524297 RWZ524297:RXA524297 SGV524297:SGW524297 SQR524297:SQS524297 TAN524297:TAO524297 TKJ524297:TKK524297 TUF524297:TUG524297 UEB524297:UEC524297 UNX524297:UNY524297 UXT524297:UXU524297 VHP524297:VHQ524297 VRL524297:VRM524297 WBH524297:WBI524297 WLD524297:WLE524297 WUZ524297:WVA524297 IN589833:IO589833 SJ589833:SK589833 ACF589833:ACG589833 AMB589833:AMC589833 AVX589833:AVY589833 BFT589833:BFU589833 BPP589833:BPQ589833 BZL589833:BZM589833 CJH589833:CJI589833 CTD589833:CTE589833 DCZ589833:DDA589833 DMV589833:DMW589833 DWR589833:DWS589833 EGN589833:EGO589833 EQJ589833:EQK589833 FAF589833:FAG589833 FKB589833:FKC589833 FTX589833:FTY589833 GDT589833:GDU589833 GNP589833:GNQ589833 GXL589833:GXM589833 HHH589833:HHI589833 HRD589833:HRE589833 IAZ589833:IBA589833 IKV589833:IKW589833 IUR589833:IUS589833 JEN589833:JEO589833 JOJ589833:JOK589833 JYF589833:JYG589833 KIB589833:KIC589833 KRX589833:KRY589833 LBT589833:LBU589833 LLP589833:LLQ589833 LVL589833:LVM589833 MFH589833:MFI589833 MPD589833:MPE589833 MYZ589833:MZA589833 NIV589833:NIW589833 NSR589833:NSS589833 OCN589833:OCO589833 OMJ589833:OMK589833 OWF589833:OWG589833 PGB589833:PGC589833 PPX589833:PPY589833 PZT589833:PZU589833 QJP589833:QJQ589833 QTL589833:QTM589833 RDH589833:RDI589833 RND589833:RNE589833 RWZ589833:RXA589833 SGV589833:SGW589833 SQR589833:SQS589833 TAN589833:TAO589833 TKJ589833:TKK589833 TUF589833:TUG589833 UEB589833:UEC589833 UNX589833:UNY589833 UXT589833:UXU589833 VHP589833:VHQ589833 VRL589833:VRM589833 WBH589833:WBI589833 WLD589833:WLE589833 WUZ589833:WVA589833 IN655369:IO655369 SJ655369:SK655369 ACF655369:ACG655369 AMB655369:AMC655369 AVX655369:AVY655369 BFT655369:BFU655369 BPP655369:BPQ655369 BZL655369:BZM655369 CJH655369:CJI655369 CTD655369:CTE655369 DCZ655369:DDA655369 DMV655369:DMW655369 DWR655369:DWS655369 EGN655369:EGO655369 EQJ655369:EQK655369 FAF655369:FAG655369 FKB655369:FKC655369 FTX655369:FTY655369 GDT655369:GDU655369 GNP655369:GNQ655369 GXL655369:GXM655369 HHH655369:HHI655369 HRD655369:HRE655369 IAZ655369:IBA655369 IKV655369:IKW655369 IUR655369:IUS655369 JEN655369:JEO655369 JOJ655369:JOK655369 JYF655369:JYG655369 KIB655369:KIC655369 KRX655369:KRY655369 LBT655369:LBU655369 LLP655369:LLQ655369 LVL655369:LVM655369 MFH655369:MFI655369 MPD655369:MPE655369 MYZ655369:MZA655369 NIV655369:NIW655369 NSR655369:NSS655369 OCN655369:OCO655369 OMJ655369:OMK655369 OWF655369:OWG655369 PGB655369:PGC655369 PPX655369:PPY655369 PZT655369:PZU655369 QJP655369:QJQ655369 QTL655369:QTM655369 RDH655369:RDI655369 RND655369:RNE655369 RWZ655369:RXA655369 SGV655369:SGW655369 SQR655369:SQS655369 TAN655369:TAO655369 TKJ655369:TKK655369 TUF655369:TUG655369 UEB655369:UEC655369 UNX655369:UNY655369 UXT655369:UXU655369 VHP655369:VHQ655369 VRL655369:VRM655369 WBH655369:WBI655369 WLD655369:WLE655369 WUZ655369:WVA655369 IN720905:IO720905 SJ720905:SK720905 ACF720905:ACG720905 AMB720905:AMC720905 AVX720905:AVY720905 BFT720905:BFU720905 BPP720905:BPQ720905 BZL720905:BZM720905 CJH720905:CJI720905 CTD720905:CTE720905 DCZ720905:DDA720905 DMV720905:DMW720905 DWR720905:DWS720905 EGN720905:EGO720905 EQJ720905:EQK720905 FAF720905:FAG720905 FKB720905:FKC720905 FTX720905:FTY720905 GDT720905:GDU720905 GNP720905:GNQ720905 GXL720905:GXM720905 HHH720905:HHI720905 HRD720905:HRE720905 IAZ720905:IBA720905 IKV720905:IKW720905 IUR720905:IUS720905 JEN720905:JEO720905 JOJ720905:JOK720905 JYF720905:JYG720905 KIB720905:KIC720905 KRX720905:KRY720905 LBT720905:LBU720905 LLP720905:LLQ720905 LVL720905:LVM720905 MFH720905:MFI720905 MPD720905:MPE720905 MYZ720905:MZA720905 NIV720905:NIW720905 NSR720905:NSS720905 OCN720905:OCO720905 OMJ720905:OMK720905 OWF720905:OWG720905 PGB720905:PGC720905 PPX720905:PPY720905 PZT720905:PZU720905 QJP720905:QJQ720905 QTL720905:QTM720905 RDH720905:RDI720905 RND720905:RNE720905 RWZ720905:RXA720905 SGV720905:SGW720905 SQR720905:SQS720905 TAN720905:TAO720905 TKJ720905:TKK720905 TUF720905:TUG720905 UEB720905:UEC720905 UNX720905:UNY720905 UXT720905:UXU720905 VHP720905:VHQ720905 VRL720905:VRM720905 WBH720905:WBI720905 WLD720905:WLE720905 WUZ720905:WVA720905 IN786441:IO786441 SJ786441:SK786441 ACF786441:ACG786441 AMB786441:AMC786441 AVX786441:AVY786441 BFT786441:BFU786441 BPP786441:BPQ786441 BZL786441:BZM786441 CJH786441:CJI786441 CTD786441:CTE786441 DCZ786441:DDA786441 DMV786441:DMW786441 DWR786441:DWS786441 EGN786441:EGO786441 EQJ786441:EQK786441 FAF786441:FAG786441 FKB786441:FKC786441 FTX786441:FTY786441 GDT786441:GDU786441 GNP786441:GNQ786441 GXL786441:GXM786441 HHH786441:HHI786441 HRD786441:HRE786441 IAZ786441:IBA786441 IKV786441:IKW786441 IUR786441:IUS786441 JEN786441:JEO786441 JOJ786441:JOK786441 JYF786441:JYG786441 KIB786441:KIC786441 KRX786441:KRY786441 LBT786441:LBU786441 LLP786441:LLQ786441 LVL786441:LVM786441 MFH786441:MFI786441 MPD786441:MPE786441 MYZ786441:MZA786441 NIV786441:NIW786441 NSR786441:NSS786441 OCN786441:OCO786441 OMJ786441:OMK786441 OWF786441:OWG786441 PGB786441:PGC786441 PPX786441:PPY786441 PZT786441:PZU786441 QJP786441:QJQ786441 QTL786441:QTM786441 RDH786441:RDI786441 RND786441:RNE786441 RWZ786441:RXA786441 SGV786441:SGW786441 SQR786441:SQS786441 TAN786441:TAO786441 TKJ786441:TKK786441 TUF786441:TUG786441 UEB786441:UEC786441 UNX786441:UNY786441 UXT786441:UXU786441 VHP786441:VHQ786441 VRL786441:VRM786441 WBH786441:WBI786441 WLD786441:WLE786441 WUZ786441:WVA786441 IN851977:IO851977 SJ851977:SK851977 ACF851977:ACG851977 AMB851977:AMC851977 AVX851977:AVY851977 BFT851977:BFU851977 BPP851977:BPQ851977 BZL851977:BZM851977 CJH851977:CJI851977 CTD851977:CTE851977 DCZ851977:DDA851977 DMV851977:DMW851977 DWR851977:DWS851977 EGN851977:EGO851977 EQJ851977:EQK851977 FAF851977:FAG851977 FKB851977:FKC851977 FTX851977:FTY851977 GDT851977:GDU851977 GNP851977:GNQ851977 GXL851977:GXM851977 HHH851977:HHI851977 HRD851977:HRE851977 IAZ851977:IBA851977 IKV851977:IKW851977 IUR851977:IUS851977 JEN851977:JEO851977 JOJ851977:JOK851977 JYF851977:JYG851977 KIB851977:KIC851977 KRX851977:KRY851977 LBT851977:LBU851977 LLP851977:LLQ851977 LVL851977:LVM851977 MFH851977:MFI851977 MPD851977:MPE851977 MYZ851977:MZA851977 NIV851977:NIW851977 NSR851977:NSS851977 OCN851977:OCO851977 OMJ851977:OMK851977 OWF851977:OWG851977 PGB851977:PGC851977 PPX851977:PPY851977 PZT851977:PZU851977 QJP851977:QJQ851977 QTL851977:QTM851977 RDH851977:RDI851977 RND851977:RNE851977 RWZ851977:RXA851977 SGV851977:SGW851977 SQR851977:SQS851977 TAN851977:TAO851977 TKJ851977:TKK851977 TUF851977:TUG851977 UEB851977:UEC851977 UNX851977:UNY851977 UXT851977:UXU851977 VHP851977:VHQ851977 VRL851977:VRM851977 WBH851977:WBI851977 WLD851977:WLE851977 WUZ851977:WVA851977 IN917513:IO917513 SJ917513:SK917513 ACF917513:ACG917513 AMB917513:AMC917513 AVX917513:AVY917513 BFT917513:BFU917513 BPP917513:BPQ917513 BZL917513:BZM917513 CJH917513:CJI917513 CTD917513:CTE917513 DCZ917513:DDA917513 DMV917513:DMW917513 DWR917513:DWS917513 EGN917513:EGO917513 EQJ917513:EQK917513 FAF917513:FAG917513 FKB917513:FKC917513 FTX917513:FTY917513 GDT917513:GDU917513 GNP917513:GNQ917513 GXL917513:GXM917513 HHH917513:HHI917513 HRD917513:HRE917513 IAZ917513:IBA917513 IKV917513:IKW917513 IUR917513:IUS917513 JEN917513:JEO917513 JOJ917513:JOK917513 JYF917513:JYG917513 KIB917513:KIC917513 KRX917513:KRY917513 LBT917513:LBU917513 LLP917513:LLQ917513 LVL917513:LVM917513 MFH917513:MFI917513 MPD917513:MPE917513 MYZ917513:MZA917513 NIV917513:NIW917513 NSR917513:NSS917513 OCN917513:OCO917513 OMJ917513:OMK917513 OWF917513:OWG917513 PGB917513:PGC917513 PPX917513:PPY917513 PZT917513:PZU917513 QJP917513:QJQ917513 QTL917513:QTM917513 RDH917513:RDI917513 RND917513:RNE917513 RWZ917513:RXA917513 SGV917513:SGW917513 SQR917513:SQS917513 TAN917513:TAO917513 TKJ917513:TKK917513 TUF917513:TUG917513 UEB917513:UEC917513 UNX917513:UNY917513 UXT917513:UXU917513 VHP917513:VHQ917513 VRL917513:VRM917513 WBH917513:WBI917513 WLD917513:WLE917513 WUZ917513:WVA917513 IN983049:IO983049 SJ983049:SK983049 ACF983049:ACG983049 AMB983049:AMC983049 AVX983049:AVY983049 BFT983049:BFU983049 BPP983049:BPQ983049 BZL983049:BZM983049 CJH983049:CJI983049 CTD983049:CTE983049 DCZ983049:DDA983049 DMV983049:DMW983049 DWR983049:DWS983049 EGN983049:EGO983049 EQJ983049:EQK983049 FAF983049:FAG983049 FKB983049:FKC983049 FTX983049:FTY983049 GDT983049:GDU983049 GNP983049:GNQ983049 GXL983049:GXM983049 HHH983049:HHI983049 HRD983049:HRE983049 IAZ983049:IBA983049 IKV983049:IKW983049 IUR983049:IUS983049 JEN983049:JEO983049 JOJ983049:JOK983049 JYF983049:JYG983049 KIB983049:KIC983049 KRX983049:KRY983049 LBT983049:LBU983049 LLP983049:LLQ983049 LVL983049:LVM983049 MFH983049:MFI983049 MPD983049:MPE983049 MYZ983049:MZA983049 NIV983049:NIW983049 NSR983049:NSS983049 OCN983049:OCO983049 OMJ983049:OMK983049 OWF983049:OWG983049 PGB983049:PGC983049 PPX983049:PPY983049 PZT983049:PZU983049 QJP983049:QJQ983049 QTL983049:QTM983049 RDH983049:RDI983049 RND983049:RNE983049 RWZ983049:RXA983049 SGV983049:SGW983049 SQR983049:SQS983049 TAN983049:TAO983049 TKJ983049:TKK983049 TUF983049:TUG983049 UEB983049:UEC983049 UNX983049:UNY983049 UXT983049:UXU983049 VHP983049:VHQ983049 VRL983049:VRM983049 WBH983049:WBI983049 WLD983049:WLE983049 WUZ983049:WVA983049 IQ65545:IR65545 SM65545:SN65545 ACI65545:ACJ65545 AME65545:AMF65545 AWA65545:AWB65545 BFW65545:BFX65545 BPS65545:BPT65545 BZO65545:BZP65545 CJK65545:CJL65545 CTG65545:CTH65545 DDC65545:DDD65545 DMY65545:DMZ65545 DWU65545:DWV65545 EGQ65545:EGR65545 EQM65545:EQN65545 FAI65545:FAJ65545 FKE65545:FKF65545 FUA65545:FUB65545 GDW65545:GDX65545 GNS65545:GNT65545 GXO65545:GXP65545 HHK65545:HHL65545 HRG65545:HRH65545 IBC65545:IBD65545 IKY65545:IKZ65545 IUU65545:IUV65545 JEQ65545:JER65545 JOM65545:JON65545 JYI65545:JYJ65545 KIE65545:KIF65545 KSA65545:KSB65545 LBW65545:LBX65545 LLS65545:LLT65545 LVO65545:LVP65545 MFK65545:MFL65545 MPG65545:MPH65545 MZC65545:MZD65545 NIY65545:NIZ65545 NSU65545:NSV65545 OCQ65545:OCR65545 OMM65545:OMN65545 OWI65545:OWJ65545 PGE65545:PGF65545 PQA65545:PQB65545 PZW65545:PZX65545 QJS65545:QJT65545 QTO65545:QTP65545 RDK65545:RDL65545 RNG65545:RNH65545 RXC65545:RXD65545 SGY65545:SGZ65545 SQU65545:SQV65545 TAQ65545:TAR65545 TKM65545:TKN65545 TUI65545:TUJ65545 UEE65545:UEF65545 UOA65545:UOB65545 UXW65545:UXX65545 VHS65545:VHT65545 VRO65545:VRP65545 WBK65545:WBL65545 WLG65545:WLH65545 WVC65545:WVD65545 IQ131081:IR131081 SM131081:SN131081 ACI131081:ACJ131081 AME131081:AMF131081 AWA131081:AWB131081 BFW131081:BFX131081 BPS131081:BPT131081 BZO131081:BZP131081 CJK131081:CJL131081 CTG131081:CTH131081 DDC131081:DDD131081 DMY131081:DMZ131081 DWU131081:DWV131081 EGQ131081:EGR131081 EQM131081:EQN131081 FAI131081:FAJ131081 FKE131081:FKF131081 FUA131081:FUB131081 GDW131081:GDX131081 GNS131081:GNT131081 GXO131081:GXP131081 HHK131081:HHL131081 HRG131081:HRH131081 IBC131081:IBD131081 IKY131081:IKZ131081 IUU131081:IUV131081 JEQ131081:JER131081 JOM131081:JON131081 JYI131081:JYJ131081 KIE131081:KIF131081 KSA131081:KSB131081 LBW131081:LBX131081 LLS131081:LLT131081 LVO131081:LVP131081 MFK131081:MFL131081 MPG131081:MPH131081 MZC131081:MZD131081 NIY131081:NIZ131081 NSU131081:NSV131081 OCQ131081:OCR131081 OMM131081:OMN131081 OWI131081:OWJ131081 PGE131081:PGF131081 PQA131081:PQB131081 PZW131081:PZX131081 QJS131081:QJT131081 QTO131081:QTP131081 RDK131081:RDL131081 RNG131081:RNH131081 RXC131081:RXD131081 SGY131081:SGZ131081 SQU131081:SQV131081 TAQ131081:TAR131081 TKM131081:TKN131081 TUI131081:TUJ131081 UEE131081:UEF131081 UOA131081:UOB131081 UXW131081:UXX131081 VHS131081:VHT131081 VRO131081:VRP131081 WBK131081:WBL131081 WLG131081:WLH131081 WVC131081:WVD131081 IQ196617:IR196617 SM196617:SN196617 ACI196617:ACJ196617 AME196617:AMF196617 AWA196617:AWB196617 BFW196617:BFX196617 BPS196617:BPT196617 BZO196617:BZP196617 CJK196617:CJL196617 CTG196617:CTH196617 DDC196617:DDD196617 DMY196617:DMZ196617 DWU196617:DWV196617 EGQ196617:EGR196617 EQM196617:EQN196617 FAI196617:FAJ196617 FKE196617:FKF196617 FUA196617:FUB196617 GDW196617:GDX196617 GNS196617:GNT196617 GXO196617:GXP196617 HHK196617:HHL196617 HRG196617:HRH196617 IBC196617:IBD196617 IKY196617:IKZ196617 IUU196617:IUV196617 JEQ196617:JER196617 JOM196617:JON196617 JYI196617:JYJ196617 KIE196617:KIF196617 KSA196617:KSB196617 LBW196617:LBX196617 LLS196617:LLT196617 LVO196617:LVP196617 MFK196617:MFL196617 MPG196617:MPH196617 MZC196617:MZD196617 NIY196617:NIZ196617 NSU196617:NSV196617 OCQ196617:OCR196617 OMM196617:OMN196617 OWI196617:OWJ196617 PGE196617:PGF196617 PQA196617:PQB196617 PZW196617:PZX196617 QJS196617:QJT196617 QTO196617:QTP196617 RDK196617:RDL196617 RNG196617:RNH196617 RXC196617:RXD196617 SGY196617:SGZ196617 SQU196617:SQV196617 TAQ196617:TAR196617 TKM196617:TKN196617 TUI196617:TUJ196617 UEE196617:UEF196617 UOA196617:UOB196617 UXW196617:UXX196617 VHS196617:VHT196617 VRO196617:VRP196617 WBK196617:WBL196617 WLG196617:WLH196617 WVC196617:WVD196617 IQ262153:IR262153 SM262153:SN262153 ACI262153:ACJ262153 AME262153:AMF262153 AWA262153:AWB262153 BFW262153:BFX262153 BPS262153:BPT262153 BZO262153:BZP262153 CJK262153:CJL262153 CTG262153:CTH262153 DDC262153:DDD262153 DMY262153:DMZ262153 DWU262153:DWV262153 EGQ262153:EGR262153 EQM262153:EQN262153 FAI262153:FAJ262153 FKE262153:FKF262153 FUA262153:FUB262153 GDW262153:GDX262153 GNS262153:GNT262153 GXO262153:GXP262153 HHK262153:HHL262153 HRG262153:HRH262153 IBC262153:IBD262153 IKY262153:IKZ262153 IUU262153:IUV262153 JEQ262153:JER262153 JOM262153:JON262153 JYI262153:JYJ262153 KIE262153:KIF262153 KSA262153:KSB262153 LBW262153:LBX262153 LLS262153:LLT262153 LVO262153:LVP262153 MFK262153:MFL262153 MPG262153:MPH262153 MZC262153:MZD262153 NIY262153:NIZ262153 NSU262153:NSV262153 OCQ262153:OCR262153 OMM262153:OMN262153 OWI262153:OWJ262153 PGE262153:PGF262153 PQA262153:PQB262153 PZW262153:PZX262153 QJS262153:QJT262153 QTO262153:QTP262153 RDK262153:RDL262153 RNG262153:RNH262153 RXC262153:RXD262153 SGY262153:SGZ262153 SQU262153:SQV262153 TAQ262153:TAR262153 TKM262153:TKN262153 TUI262153:TUJ262153 UEE262153:UEF262153 UOA262153:UOB262153 UXW262153:UXX262153 VHS262153:VHT262153 VRO262153:VRP262153 WBK262153:WBL262153 WLG262153:WLH262153 WVC262153:WVD262153 IQ327689:IR327689 SM327689:SN327689 ACI327689:ACJ327689 AME327689:AMF327689 AWA327689:AWB327689 BFW327689:BFX327689 BPS327689:BPT327689 BZO327689:BZP327689 CJK327689:CJL327689 CTG327689:CTH327689 DDC327689:DDD327689 DMY327689:DMZ327689 DWU327689:DWV327689 EGQ327689:EGR327689 EQM327689:EQN327689 FAI327689:FAJ327689 FKE327689:FKF327689 FUA327689:FUB327689 GDW327689:GDX327689 GNS327689:GNT327689 GXO327689:GXP327689 HHK327689:HHL327689 HRG327689:HRH327689 IBC327689:IBD327689 IKY327689:IKZ327689 IUU327689:IUV327689 JEQ327689:JER327689 JOM327689:JON327689 JYI327689:JYJ327689 KIE327689:KIF327689 KSA327689:KSB327689 LBW327689:LBX327689 LLS327689:LLT327689 LVO327689:LVP327689 MFK327689:MFL327689 MPG327689:MPH327689 MZC327689:MZD327689 NIY327689:NIZ327689 NSU327689:NSV327689 OCQ327689:OCR327689 OMM327689:OMN327689 OWI327689:OWJ327689 PGE327689:PGF327689 PQA327689:PQB327689 PZW327689:PZX327689 QJS327689:QJT327689 QTO327689:QTP327689 RDK327689:RDL327689 RNG327689:RNH327689 RXC327689:RXD327689 SGY327689:SGZ327689 SQU327689:SQV327689 TAQ327689:TAR327689 TKM327689:TKN327689 TUI327689:TUJ327689 UEE327689:UEF327689 UOA327689:UOB327689 UXW327689:UXX327689 VHS327689:VHT327689 VRO327689:VRP327689 WBK327689:WBL327689 WLG327689:WLH327689 WVC327689:WVD327689 IQ393225:IR393225 SM393225:SN393225 ACI393225:ACJ393225 AME393225:AMF393225 AWA393225:AWB393225 BFW393225:BFX393225 BPS393225:BPT393225 BZO393225:BZP393225 CJK393225:CJL393225 CTG393225:CTH393225 DDC393225:DDD393225 DMY393225:DMZ393225 DWU393225:DWV393225 EGQ393225:EGR393225 EQM393225:EQN393225 FAI393225:FAJ393225 FKE393225:FKF393225 FUA393225:FUB393225 GDW393225:GDX393225 GNS393225:GNT393225 GXO393225:GXP393225 HHK393225:HHL393225 HRG393225:HRH393225 IBC393225:IBD393225 IKY393225:IKZ393225 IUU393225:IUV393225 JEQ393225:JER393225 JOM393225:JON393225 JYI393225:JYJ393225 KIE393225:KIF393225 KSA393225:KSB393225 LBW393225:LBX393225 LLS393225:LLT393225 LVO393225:LVP393225 MFK393225:MFL393225 MPG393225:MPH393225 MZC393225:MZD393225 NIY393225:NIZ393225 NSU393225:NSV393225 OCQ393225:OCR393225 OMM393225:OMN393225 OWI393225:OWJ393225 PGE393225:PGF393225 PQA393225:PQB393225 PZW393225:PZX393225 QJS393225:QJT393225 QTO393225:QTP393225 RDK393225:RDL393225 RNG393225:RNH393225 RXC393225:RXD393225 SGY393225:SGZ393225 SQU393225:SQV393225 TAQ393225:TAR393225 TKM393225:TKN393225 TUI393225:TUJ393225 UEE393225:UEF393225 UOA393225:UOB393225 UXW393225:UXX393225 VHS393225:VHT393225 VRO393225:VRP393225 WBK393225:WBL393225 WLG393225:WLH393225 WVC393225:WVD393225 IQ458761:IR458761 SM458761:SN458761 ACI458761:ACJ458761 AME458761:AMF458761 AWA458761:AWB458761 BFW458761:BFX458761 BPS458761:BPT458761 BZO458761:BZP458761 CJK458761:CJL458761 CTG458761:CTH458761 DDC458761:DDD458761 DMY458761:DMZ458761 DWU458761:DWV458761 EGQ458761:EGR458761 EQM458761:EQN458761 FAI458761:FAJ458761 FKE458761:FKF458761 FUA458761:FUB458761 GDW458761:GDX458761 GNS458761:GNT458761 GXO458761:GXP458761 HHK458761:HHL458761 HRG458761:HRH458761 IBC458761:IBD458761 IKY458761:IKZ458761 IUU458761:IUV458761 JEQ458761:JER458761 JOM458761:JON458761 JYI458761:JYJ458761 KIE458761:KIF458761 KSA458761:KSB458761 LBW458761:LBX458761 LLS458761:LLT458761 LVO458761:LVP458761 MFK458761:MFL458761 MPG458761:MPH458761 MZC458761:MZD458761 NIY458761:NIZ458761 NSU458761:NSV458761 OCQ458761:OCR458761 OMM458761:OMN458761 OWI458761:OWJ458761 PGE458761:PGF458761 PQA458761:PQB458761 PZW458761:PZX458761 QJS458761:QJT458761 QTO458761:QTP458761 RDK458761:RDL458761 RNG458761:RNH458761 RXC458761:RXD458761 SGY458761:SGZ458761 SQU458761:SQV458761 TAQ458761:TAR458761 TKM458761:TKN458761 TUI458761:TUJ458761 UEE458761:UEF458761 UOA458761:UOB458761 UXW458761:UXX458761 VHS458761:VHT458761 VRO458761:VRP458761 WBK458761:WBL458761 WLG458761:WLH458761 WVC458761:WVD458761 IQ524297:IR524297 SM524297:SN524297 ACI524297:ACJ524297 AME524297:AMF524297 AWA524297:AWB524297 BFW524297:BFX524297 BPS524297:BPT524297 BZO524297:BZP524297 CJK524297:CJL524297 CTG524297:CTH524297 DDC524297:DDD524297 DMY524297:DMZ524297 DWU524297:DWV524297 EGQ524297:EGR524297 EQM524297:EQN524297 FAI524297:FAJ524297 FKE524297:FKF524297 FUA524297:FUB524297 GDW524297:GDX524297 GNS524297:GNT524297 GXO524297:GXP524297 HHK524297:HHL524297 HRG524297:HRH524297 IBC524297:IBD524297 IKY524297:IKZ524297 IUU524297:IUV524297 JEQ524297:JER524297 JOM524297:JON524297 JYI524297:JYJ524297 KIE524297:KIF524297 KSA524297:KSB524297 LBW524297:LBX524297 LLS524297:LLT524297 LVO524297:LVP524297 MFK524297:MFL524297 MPG524297:MPH524297 MZC524297:MZD524297 NIY524297:NIZ524297 NSU524297:NSV524297 OCQ524297:OCR524297 OMM524297:OMN524297 OWI524297:OWJ524297 PGE524297:PGF524297 PQA524297:PQB524297 PZW524297:PZX524297 QJS524297:QJT524297 QTO524297:QTP524297 RDK524297:RDL524297 RNG524297:RNH524297 RXC524297:RXD524297 SGY524297:SGZ524297 SQU524297:SQV524297 TAQ524297:TAR524297 TKM524297:TKN524297 TUI524297:TUJ524297 UEE524297:UEF524297 UOA524297:UOB524297 UXW524297:UXX524297 VHS524297:VHT524297 VRO524297:VRP524297 WBK524297:WBL524297 WLG524297:WLH524297 WVC524297:WVD524297 IQ589833:IR589833 SM589833:SN589833 ACI589833:ACJ589833 AME589833:AMF589833 AWA589833:AWB589833 BFW589833:BFX589833 BPS589833:BPT589833 BZO589833:BZP589833 CJK589833:CJL589833 CTG589833:CTH589833 DDC589833:DDD589833 DMY589833:DMZ589833 DWU589833:DWV589833 EGQ589833:EGR589833 EQM589833:EQN589833 FAI589833:FAJ589833 FKE589833:FKF589833 FUA589833:FUB589833 GDW589833:GDX589833 GNS589833:GNT589833 GXO589833:GXP589833 HHK589833:HHL589833 HRG589833:HRH589833 IBC589833:IBD589833 IKY589833:IKZ589833 IUU589833:IUV589833 JEQ589833:JER589833 JOM589833:JON589833 JYI589833:JYJ589833 KIE589833:KIF589833 KSA589833:KSB589833 LBW589833:LBX589833 LLS589833:LLT589833 LVO589833:LVP589833 MFK589833:MFL589833 MPG589833:MPH589833 MZC589833:MZD589833 NIY589833:NIZ589833 NSU589833:NSV589833 OCQ589833:OCR589833 OMM589833:OMN589833 OWI589833:OWJ589833 PGE589833:PGF589833 PQA589833:PQB589833 PZW589833:PZX589833 QJS589833:QJT589833 QTO589833:QTP589833 RDK589833:RDL589833 RNG589833:RNH589833 RXC589833:RXD589833 SGY589833:SGZ589833 SQU589833:SQV589833 TAQ589833:TAR589833 TKM589833:TKN589833 TUI589833:TUJ589833 UEE589833:UEF589833 UOA589833:UOB589833 UXW589833:UXX589833 VHS589833:VHT589833 VRO589833:VRP589833 WBK589833:WBL589833 WLG589833:WLH589833 WVC589833:WVD589833 IQ655369:IR655369 SM655369:SN655369 ACI655369:ACJ655369 AME655369:AMF655369 AWA655369:AWB655369 BFW655369:BFX655369 BPS655369:BPT655369 BZO655369:BZP655369 CJK655369:CJL655369 CTG655369:CTH655369 DDC655369:DDD655369 DMY655369:DMZ655369 DWU655369:DWV655369 EGQ655369:EGR655369 EQM655369:EQN655369 FAI655369:FAJ655369 FKE655369:FKF655369 FUA655369:FUB655369 GDW655369:GDX655369 GNS655369:GNT655369 GXO655369:GXP655369 HHK655369:HHL655369 HRG655369:HRH655369 IBC655369:IBD655369 IKY655369:IKZ655369 IUU655369:IUV655369 JEQ655369:JER655369 JOM655369:JON655369 JYI655369:JYJ655369 KIE655369:KIF655369 KSA655369:KSB655369 LBW655369:LBX655369 LLS655369:LLT655369 LVO655369:LVP655369 MFK655369:MFL655369 MPG655369:MPH655369 MZC655369:MZD655369 NIY655369:NIZ655369 NSU655369:NSV655369 OCQ655369:OCR655369 OMM655369:OMN655369 OWI655369:OWJ655369 PGE655369:PGF655369 PQA655369:PQB655369 PZW655369:PZX655369 QJS655369:QJT655369 QTO655369:QTP655369 RDK655369:RDL655369 RNG655369:RNH655369 RXC655369:RXD655369 SGY655369:SGZ655369 SQU655369:SQV655369 TAQ655369:TAR655369 TKM655369:TKN655369 TUI655369:TUJ655369 UEE655369:UEF655369 UOA655369:UOB655369 UXW655369:UXX655369 VHS655369:VHT655369 VRO655369:VRP655369 WBK655369:WBL655369 WLG655369:WLH655369 WVC655369:WVD655369 IQ720905:IR720905 SM720905:SN720905 ACI720905:ACJ720905 AME720905:AMF720905 AWA720905:AWB720905 BFW720905:BFX720905 BPS720905:BPT720905 BZO720905:BZP720905 CJK720905:CJL720905 CTG720905:CTH720905 DDC720905:DDD720905 DMY720905:DMZ720905 DWU720905:DWV720905 EGQ720905:EGR720905 EQM720905:EQN720905 FAI720905:FAJ720905 FKE720905:FKF720905 FUA720905:FUB720905 GDW720905:GDX720905 GNS720905:GNT720905 GXO720905:GXP720905 HHK720905:HHL720905 HRG720905:HRH720905 IBC720905:IBD720905 IKY720905:IKZ720905 IUU720905:IUV720905 JEQ720905:JER720905 JOM720905:JON720905 JYI720905:JYJ720905 KIE720905:KIF720905 KSA720905:KSB720905 LBW720905:LBX720905 LLS720905:LLT720905 LVO720905:LVP720905 MFK720905:MFL720905 MPG720905:MPH720905 MZC720905:MZD720905 NIY720905:NIZ720905 NSU720905:NSV720905 OCQ720905:OCR720905 OMM720905:OMN720905 OWI720905:OWJ720905 PGE720905:PGF720905 PQA720905:PQB720905 PZW720905:PZX720905 QJS720905:QJT720905 QTO720905:QTP720905 RDK720905:RDL720905 RNG720905:RNH720905 RXC720905:RXD720905 SGY720905:SGZ720905 SQU720905:SQV720905 TAQ720905:TAR720905 TKM720905:TKN720905 TUI720905:TUJ720905 UEE720905:UEF720905 UOA720905:UOB720905 UXW720905:UXX720905 VHS720905:VHT720905 VRO720905:VRP720905 WBK720905:WBL720905 WLG720905:WLH720905 WVC720905:WVD720905 IQ786441:IR786441 SM786441:SN786441 ACI786441:ACJ786441 AME786441:AMF786441 AWA786441:AWB786441 BFW786441:BFX786441 BPS786441:BPT786441 BZO786441:BZP786441 CJK786441:CJL786441 CTG786441:CTH786441 DDC786441:DDD786441 DMY786441:DMZ786441 DWU786441:DWV786441 EGQ786441:EGR786441 EQM786441:EQN786441 FAI786441:FAJ786441 FKE786441:FKF786441 FUA786441:FUB786441 GDW786441:GDX786441 GNS786441:GNT786441 GXO786441:GXP786441 HHK786441:HHL786441 HRG786441:HRH786441 IBC786441:IBD786441 IKY786441:IKZ786441 IUU786441:IUV786441 JEQ786441:JER786441 JOM786441:JON786441 JYI786441:JYJ786441 KIE786441:KIF786441 KSA786441:KSB786441 LBW786441:LBX786441 LLS786441:LLT786441 LVO786441:LVP786441 MFK786441:MFL786441 MPG786441:MPH786441 MZC786441:MZD786441 NIY786441:NIZ786441 NSU786441:NSV786441 OCQ786441:OCR786441 OMM786441:OMN786441 OWI786441:OWJ786441 PGE786441:PGF786441 PQA786441:PQB786441 PZW786441:PZX786441 QJS786441:QJT786441 QTO786441:QTP786441 RDK786441:RDL786441 RNG786441:RNH786441 RXC786441:RXD786441 SGY786441:SGZ786441 SQU786441:SQV786441 TAQ786441:TAR786441 TKM786441:TKN786441 TUI786441:TUJ786441 UEE786441:UEF786441 UOA786441:UOB786441 UXW786441:UXX786441 VHS786441:VHT786441 VRO786441:VRP786441 WBK786441:WBL786441 WLG786441:WLH786441 WVC786441:WVD786441 IQ851977:IR851977 SM851977:SN851977 ACI851977:ACJ851977 AME851977:AMF851977 AWA851977:AWB851977 BFW851977:BFX851977 BPS851977:BPT851977 BZO851977:BZP851977 CJK851977:CJL851977 CTG851977:CTH851977 DDC851977:DDD851977 DMY851977:DMZ851977 DWU851977:DWV851977 EGQ851977:EGR851977 EQM851977:EQN851977 FAI851977:FAJ851977 FKE851977:FKF851977 FUA851977:FUB851977 GDW851977:GDX851977 GNS851977:GNT851977 GXO851977:GXP851977 HHK851977:HHL851977 HRG851977:HRH851977 IBC851977:IBD851977 IKY851977:IKZ851977 IUU851977:IUV851977 JEQ851977:JER851977 JOM851977:JON851977 JYI851977:JYJ851977 KIE851977:KIF851977 KSA851977:KSB851977 LBW851977:LBX851977 LLS851977:LLT851977 LVO851977:LVP851977 MFK851977:MFL851977 MPG851977:MPH851977 MZC851977:MZD851977 NIY851977:NIZ851977 NSU851977:NSV851977 OCQ851977:OCR851977 OMM851977:OMN851977 OWI851977:OWJ851977 PGE851977:PGF851977 PQA851977:PQB851977 PZW851977:PZX851977 QJS851977:QJT851977 QTO851977:QTP851977 RDK851977:RDL851977 RNG851977:RNH851977 RXC851977:RXD851977 SGY851977:SGZ851977 SQU851977:SQV851977 TAQ851977:TAR851977 TKM851977:TKN851977 TUI851977:TUJ851977 UEE851977:UEF851977 UOA851977:UOB851977 UXW851977:UXX851977 VHS851977:VHT851977 VRO851977:VRP851977 WBK851977:WBL851977 WLG851977:WLH851977 WVC851977:WVD851977 IQ917513:IR917513 SM917513:SN917513 ACI917513:ACJ917513 AME917513:AMF917513 AWA917513:AWB917513 BFW917513:BFX917513 BPS917513:BPT917513 BZO917513:BZP917513 CJK917513:CJL917513 CTG917513:CTH917513 DDC917513:DDD917513 DMY917513:DMZ917513 DWU917513:DWV917513 EGQ917513:EGR917513 EQM917513:EQN917513 FAI917513:FAJ917513 FKE917513:FKF917513 FUA917513:FUB917513 GDW917513:GDX917513 GNS917513:GNT917513 GXO917513:GXP917513 HHK917513:HHL917513 HRG917513:HRH917513 IBC917513:IBD917513 IKY917513:IKZ917513 IUU917513:IUV917513 JEQ917513:JER917513 JOM917513:JON917513 JYI917513:JYJ917513 KIE917513:KIF917513 KSA917513:KSB917513 LBW917513:LBX917513 LLS917513:LLT917513 LVO917513:LVP917513 MFK917513:MFL917513 MPG917513:MPH917513 MZC917513:MZD917513 NIY917513:NIZ917513 NSU917513:NSV917513 OCQ917513:OCR917513 OMM917513:OMN917513 OWI917513:OWJ917513 PGE917513:PGF917513 PQA917513:PQB917513 PZW917513:PZX917513 QJS917513:QJT917513 QTO917513:QTP917513 RDK917513:RDL917513 RNG917513:RNH917513 RXC917513:RXD917513 SGY917513:SGZ917513 SQU917513:SQV917513 TAQ917513:TAR917513 TKM917513:TKN917513 TUI917513:TUJ917513 UEE917513:UEF917513 UOA917513:UOB917513 UXW917513:UXX917513 VHS917513:VHT917513 VRO917513:VRP917513 WBK917513:WBL917513 WLG917513:WLH917513 WVC917513:WVD917513 IQ983049:IR983049 SM983049:SN983049 ACI983049:ACJ983049 AME983049:AMF983049 AWA983049:AWB983049 BFW983049:BFX983049 BPS983049:BPT983049 BZO983049:BZP983049 CJK983049:CJL983049 CTG983049:CTH983049 DDC983049:DDD983049 DMY983049:DMZ983049 DWU983049:DWV983049 EGQ983049:EGR983049 EQM983049:EQN983049 FAI983049:FAJ983049 FKE983049:FKF983049 FUA983049:FUB983049 GDW983049:GDX983049 GNS983049:GNT983049 GXO983049:GXP983049 HHK983049:HHL983049 HRG983049:HRH983049 IBC983049:IBD983049 IKY983049:IKZ983049 IUU983049:IUV983049 JEQ983049:JER983049 JOM983049:JON983049 JYI983049:JYJ983049 KIE983049:KIF983049 KSA983049:KSB983049 LBW983049:LBX983049 LLS983049:LLT983049 LVO983049:LVP983049 MFK983049:MFL983049 MPG983049:MPH983049 MZC983049:MZD983049 NIY983049:NIZ983049 NSU983049:NSV983049 OCQ983049:OCR983049 OMM983049:OMN983049 OWI983049:OWJ983049 PGE983049:PGF983049 PQA983049:PQB983049 PZW983049:PZX983049 QJS983049:QJT983049 QTO983049:QTP983049 RDK983049:RDL983049 RNG983049:RNH983049 RXC983049:RXD983049 SGY983049:SGZ983049 SQU983049:SQV983049 TAQ983049:TAR983049 TKM983049:TKN983049 TUI983049:TUJ983049 UEE983049:UEF983049 UOA983049:UOB983049 UXW983049:UXX983049 VHS983049:VHT983049 VRO983049:VRP983049 WBK983049:WBL983049 WLG983049:WLH983049 WVC983049:WVD983049 IT65545:IU65545 SP65545:SQ65545 ACL65545:ACM65545 AMH65545:AMI65545 AWD65545:AWE65545 BFZ65545:BGA65545 BPV65545:BPW65545 BZR65545:BZS65545 CJN65545:CJO65545 CTJ65545:CTK65545 DDF65545:DDG65545 DNB65545:DNC65545 DWX65545:DWY65545 EGT65545:EGU65545 EQP65545:EQQ65545 FAL65545:FAM65545 FKH65545:FKI65545 FUD65545:FUE65545 GDZ65545:GEA65545 GNV65545:GNW65545 GXR65545:GXS65545 HHN65545:HHO65545 HRJ65545:HRK65545 IBF65545:IBG65545 ILB65545:ILC65545 IUX65545:IUY65545 JET65545:JEU65545 JOP65545:JOQ65545 JYL65545:JYM65545 KIH65545:KII65545 KSD65545:KSE65545 LBZ65545:LCA65545 LLV65545:LLW65545 LVR65545:LVS65545 MFN65545:MFO65545 MPJ65545:MPK65545 MZF65545:MZG65545 NJB65545:NJC65545 NSX65545:NSY65545 OCT65545:OCU65545 OMP65545:OMQ65545 OWL65545:OWM65545 PGH65545:PGI65545 PQD65545:PQE65545 PZZ65545:QAA65545 QJV65545:QJW65545 QTR65545:QTS65545 RDN65545:RDO65545 RNJ65545:RNK65545 RXF65545:RXG65545 SHB65545:SHC65545 SQX65545:SQY65545 TAT65545:TAU65545 TKP65545:TKQ65545 TUL65545:TUM65545 UEH65545:UEI65545 UOD65545:UOE65545 UXZ65545:UYA65545 VHV65545:VHW65545 VRR65545:VRS65545 WBN65545:WBO65545 WLJ65545:WLK65545 WVF65545:WVG65545 IT131081:IU131081 SP131081:SQ131081 ACL131081:ACM131081 AMH131081:AMI131081 AWD131081:AWE131081 BFZ131081:BGA131081 BPV131081:BPW131081 BZR131081:BZS131081 CJN131081:CJO131081 CTJ131081:CTK131081 DDF131081:DDG131081 DNB131081:DNC131081 DWX131081:DWY131081 EGT131081:EGU131081 EQP131081:EQQ131081 FAL131081:FAM131081 FKH131081:FKI131081 FUD131081:FUE131081 GDZ131081:GEA131081 GNV131081:GNW131081 GXR131081:GXS131081 HHN131081:HHO131081 HRJ131081:HRK131081 IBF131081:IBG131081 ILB131081:ILC131081 IUX131081:IUY131081 JET131081:JEU131081 JOP131081:JOQ131081 JYL131081:JYM131081 KIH131081:KII131081 KSD131081:KSE131081 LBZ131081:LCA131081 LLV131081:LLW131081 LVR131081:LVS131081 MFN131081:MFO131081 MPJ131081:MPK131081 MZF131081:MZG131081 NJB131081:NJC131081 NSX131081:NSY131081 OCT131081:OCU131081 OMP131081:OMQ131081 OWL131081:OWM131081 PGH131081:PGI131081 PQD131081:PQE131081 PZZ131081:QAA131081 QJV131081:QJW131081 QTR131081:QTS131081 RDN131081:RDO131081 RNJ131081:RNK131081 RXF131081:RXG131081 SHB131081:SHC131081 SQX131081:SQY131081 TAT131081:TAU131081 TKP131081:TKQ131081 TUL131081:TUM131081 UEH131081:UEI131081 UOD131081:UOE131081 UXZ131081:UYA131081 VHV131081:VHW131081 VRR131081:VRS131081 WBN131081:WBO131081 WLJ131081:WLK131081 WVF131081:WVG131081 IT196617:IU196617 SP196617:SQ196617 ACL196617:ACM196617 AMH196617:AMI196617 AWD196617:AWE196617 BFZ196617:BGA196617 BPV196617:BPW196617 BZR196617:BZS196617 CJN196617:CJO196617 CTJ196617:CTK196617 DDF196617:DDG196617 DNB196617:DNC196617 DWX196617:DWY196617 EGT196617:EGU196617 EQP196617:EQQ196617 FAL196617:FAM196617 FKH196617:FKI196617 FUD196617:FUE196617 GDZ196617:GEA196617 GNV196617:GNW196617 GXR196617:GXS196617 HHN196617:HHO196617 HRJ196617:HRK196617 IBF196617:IBG196617 ILB196617:ILC196617 IUX196617:IUY196617 JET196617:JEU196617 JOP196617:JOQ196617 JYL196617:JYM196617 KIH196617:KII196617 KSD196617:KSE196617 LBZ196617:LCA196617 LLV196617:LLW196617 LVR196617:LVS196617 MFN196617:MFO196617 MPJ196617:MPK196617 MZF196617:MZG196617 NJB196617:NJC196617 NSX196617:NSY196617 OCT196617:OCU196617 OMP196617:OMQ196617 OWL196617:OWM196617 PGH196617:PGI196617 PQD196617:PQE196617 PZZ196617:QAA196617 QJV196617:QJW196617 QTR196617:QTS196617 RDN196617:RDO196617 RNJ196617:RNK196617 RXF196617:RXG196617 SHB196617:SHC196617 SQX196617:SQY196617 TAT196617:TAU196617 TKP196617:TKQ196617 TUL196617:TUM196617 UEH196617:UEI196617 UOD196617:UOE196617 UXZ196617:UYA196617 VHV196617:VHW196617 VRR196617:VRS196617 WBN196617:WBO196617 WLJ196617:WLK196617 WVF196617:WVG196617 IT262153:IU262153 SP262153:SQ262153 ACL262153:ACM262153 AMH262153:AMI262153 AWD262153:AWE262153 BFZ262153:BGA262153 BPV262153:BPW262153 BZR262153:BZS262153 CJN262153:CJO262153 CTJ262153:CTK262153 DDF262153:DDG262153 DNB262153:DNC262153 DWX262153:DWY262153 EGT262153:EGU262153 EQP262153:EQQ262153 FAL262153:FAM262153 FKH262153:FKI262153 FUD262153:FUE262153 GDZ262153:GEA262153 GNV262153:GNW262153 GXR262153:GXS262153 HHN262153:HHO262153 HRJ262153:HRK262153 IBF262153:IBG262153 ILB262153:ILC262153 IUX262153:IUY262153 JET262153:JEU262153 JOP262153:JOQ262153 JYL262153:JYM262153 KIH262153:KII262153 KSD262153:KSE262153 LBZ262153:LCA262153 LLV262153:LLW262153 LVR262153:LVS262153 MFN262153:MFO262153 MPJ262153:MPK262153 MZF262153:MZG262153 NJB262153:NJC262153 NSX262153:NSY262153 OCT262153:OCU262153 OMP262153:OMQ262153 OWL262153:OWM262153 PGH262153:PGI262153 PQD262153:PQE262153 PZZ262153:QAA262153 QJV262153:QJW262153 QTR262153:QTS262153 RDN262153:RDO262153 RNJ262153:RNK262153 RXF262153:RXG262153 SHB262153:SHC262153 SQX262153:SQY262153 TAT262153:TAU262153 TKP262153:TKQ262153 TUL262153:TUM262153 UEH262153:UEI262153 UOD262153:UOE262153 UXZ262153:UYA262153 VHV262153:VHW262153 VRR262153:VRS262153 WBN262153:WBO262153 WLJ262153:WLK262153 WVF262153:WVG262153 IT327689:IU327689 SP327689:SQ327689 ACL327689:ACM327689 AMH327689:AMI327689 AWD327689:AWE327689 BFZ327689:BGA327689 BPV327689:BPW327689 BZR327689:BZS327689 CJN327689:CJO327689 CTJ327689:CTK327689 DDF327689:DDG327689 DNB327689:DNC327689 DWX327689:DWY327689 EGT327689:EGU327689 EQP327689:EQQ327689 FAL327689:FAM327689 FKH327689:FKI327689 FUD327689:FUE327689 GDZ327689:GEA327689 GNV327689:GNW327689 GXR327689:GXS327689 HHN327689:HHO327689 HRJ327689:HRK327689 IBF327689:IBG327689 ILB327689:ILC327689 IUX327689:IUY327689 JET327689:JEU327689 JOP327689:JOQ327689 JYL327689:JYM327689 KIH327689:KII327689 KSD327689:KSE327689 LBZ327689:LCA327689 LLV327689:LLW327689 LVR327689:LVS327689 MFN327689:MFO327689 MPJ327689:MPK327689 MZF327689:MZG327689 NJB327689:NJC327689 NSX327689:NSY327689 OCT327689:OCU327689 OMP327689:OMQ327689 OWL327689:OWM327689 PGH327689:PGI327689 PQD327689:PQE327689 PZZ327689:QAA327689 QJV327689:QJW327689 QTR327689:QTS327689 RDN327689:RDO327689 RNJ327689:RNK327689 RXF327689:RXG327689 SHB327689:SHC327689 SQX327689:SQY327689 TAT327689:TAU327689 TKP327689:TKQ327689 TUL327689:TUM327689 UEH327689:UEI327689 UOD327689:UOE327689 UXZ327689:UYA327689 VHV327689:VHW327689 VRR327689:VRS327689 WBN327689:WBO327689 WLJ327689:WLK327689 WVF327689:WVG327689 IT393225:IU393225 SP393225:SQ393225 ACL393225:ACM393225 AMH393225:AMI393225 AWD393225:AWE393225 BFZ393225:BGA393225 BPV393225:BPW393225 BZR393225:BZS393225 CJN393225:CJO393225 CTJ393225:CTK393225 DDF393225:DDG393225 DNB393225:DNC393225 DWX393225:DWY393225 EGT393225:EGU393225 EQP393225:EQQ393225 FAL393225:FAM393225 FKH393225:FKI393225 FUD393225:FUE393225 GDZ393225:GEA393225 GNV393225:GNW393225 GXR393225:GXS393225 HHN393225:HHO393225 HRJ393225:HRK393225 IBF393225:IBG393225 ILB393225:ILC393225 IUX393225:IUY393225 JET393225:JEU393225 JOP393225:JOQ393225 JYL393225:JYM393225 KIH393225:KII393225 KSD393225:KSE393225 LBZ393225:LCA393225 LLV393225:LLW393225 LVR393225:LVS393225 MFN393225:MFO393225 MPJ393225:MPK393225 MZF393225:MZG393225 NJB393225:NJC393225 NSX393225:NSY393225 OCT393225:OCU393225 OMP393225:OMQ393225 OWL393225:OWM393225 PGH393225:PGI393225 PQD393225:PQE393225 PZZ393225:QAA393225 QJV393225:QJW393225 QTR393225:QTS393225 RDN393225:RDO393225 RNJ393225:RNK393225 RXF393225:RXG393225 SHB393225:SHC393225 SQX393225:SQY393225 TAT393225:TAU393225 TKP393225:TKQ393225 TUL393225:TUM393225 UEH393225:UEI393225 UOD393225:UOE393225 UXZ393225:UYA393225 VHV393225:VHW393225 VRR393225:VRS393225 WBN393225:WBO393225 WLJ393225:WLK393225 WVF393225:WVG393225 IT458761:IU458761 SP458761:SQ458761 ACL458761:ACM458761 AMH458761:AMI458761 AWD458761:AWE458761 BFZ458761:BGA458761 BPV458761:BPW458761 BZR458761:BZS458761 CJN458761:CJO458761 CTJ458761:CTK458761 DDF458761:DDG458761 DNB458761:DNC458761 DWX458761:DWY458761 EGT458761:EGU458761 EQP458761:EQQ458761 FAL458761:FAM458761 FKH458761:FKI458761 FUD458761:FUE458761 GDZ458761:GEA458761 GNV458761:GNW458761 GXR458761:GXS458761 HHN458761:HHO458761 HRJ458761:HRK458761 IBF458761:IBG458761 ILB458761:ILC458761 IUX458761:IUY458761 JET458761:JEU458761 JOP458761:JOQ458761 JYL458761:JYM458761 KIH458761:KII458761 KSD458761:KSE458761 LBZ458761:LCA458761 LLV458761:LLW458761 LVR458761:LVS458761 MFN458761:MFO458761 MPJ458761:MPK458761 MZF458761:MZG458761 NJB458761:NJC458761 NSX458761:NSY458761 OCT458761:OCU458761 OMP458761:OMQ458761 OWL458761:OWM458761 PGH458761:PGI458761 PQD458761:PQE458761 PZZ458761:QAA458761 QJV458761:QJW458761 QTR458761:QTS458761 RDN458761:RDO458761 RNJ458761:RNK458761 RXF458761:RXG458761 SHB458761:SHC458761 SQX458761:SQY458761 TAT458761:TAU458761 TKP458761:TKQ458761 TUL458761:TUM458761 UEH458761:UEI458761 UOD458761:UOE458761 UXZ458761:UYA458761 VHV458761:VHW458761 VRR458761:VRS458761 WBN458761:WBO458761 WLJ458761:WLK458761 WVF458761:WVG458761 IT524297:IU524297 SP524297:SQ524297 ACL524297:ACM524297 AMH524297:AMI524297 AWD524297:AWE524297 BFZ524297:BGA524297 BPV524297:BPW524297 BZR524297:BZS524297 CJN524297:CJO524297 CTJ524297:CTK524297 DDF524297:DDG524297 DNB524297:DNC524297 DWX524297:DWY524297 EGT524297:EGU524297 EQP524297:EQQ524297 FAL524297:FAM524297 FKH524297:FKI524297 FUD524297:FUE524297 GDZ524297:GEA524297 GNV524297:GNW524297 GXR524297:GXS524297 HHN524297:HHO524297 HRJ524297:HRK524297 IBF524297:IBG524297 ILB524297:ILC524297 IUX524297:IUY524297 JET524297:JEU524297 JOP524297:JOQ524297 JYL524297:JYM524297 KIH524297:KII524297 KSD524297:KSE524297 LBZ524297:LCA524297 LLV524297:LLW524297 LVR524297:LVS524297 MFN524297:MFO524297 MPJ524297:MPK524297 MZF524297:MZG524297 NJB524297:NJC524297 NSX524297:NSY524297 OCT524297:OCU524297 OMP524297:OMQ524297 OWL524297:OWM524297 PGH524297:PGI524297 PQD524297:PQE524297 PZZ524297:QAA524297 QJV524297:QJW524297 QTR524297:QTS524297 RDN524297:RDO524297 RNJ524297:RNK524297 RXF524297:RXG524297 SHB524297:SHC524297 SQX524297:SQY524297 TAT524297:TAU524297 TKP524297:TKQ524297 TUL524297:TUM524297 UEH524297:UEI524297 UOD524297:UOE524297 UXZ524297:UYA524297 VHV524297:VHW524297 VRR524297:VRS524297 WBN524297:WBO524297 WLJ524297:WLK524297 WVF524297:WVG524297 IT589833:IU589833 SP589833:SQ589833 ACL589833:ACM589833 AMH589833:AMI589833 AWD589833:AWE589833 BFZ589833:BGA589833 BPV589833:BPW589833 BZR589833:BZS589833 CJN589833:CJO589833 CTJ589833:CTK589833 DDF589833:DDG589833 DNB589833:DNC589833 DWX589833:DWY589833 EGT589833:EGU589833 EQP589833:EQQ589833 FAL589833:FAM589833 FKH589833:FKI589833 FUD589833:FUE589833 GDZ589833:GEA589833 GNV589833:GNW589833 GXR589833:GXS589833 HHN589833:HHO589833 HRJ589833:HRK589833 IBF589833:IBG589833 ILB589833:ILC589833 IUX589833:IUY589833 JET589833:JEU589833 JOP589833:JOQ589833 JYL589833:JYM589833 KIH589833:KII589833 KSD589833:KSE589833 LBZ589833:LCA589833 LLV589833:LLW589833 LVR589833:LVS589833 MFN589833:MFO589833 MPJ589833:MPK589833 MZF589833:MZG589833 NJB589833:NJC589833 NSX589833:NSY589833 OCT589833:OCU589833 OMP589833:OMQ589833 OWL589833:OWM589833 PGH589833:PGI589833 PQD589833:PQE589833 PZZ589833:QAA589833 QJV589833:QJW589833 QTR589833:QTS589833 RDN589833:RDO589833 RNJ589833:RNK589833 RXF589833:RXG589833 SHB589833:SHC589833 SQX589833:SQY589833 TAT589833:TAU589833 TKP589833:TKQ589833 TUL589833:TUM589833 UEH589833:UEI589833 UOD589833:UOE589833 UXZ589833:UYA589833 VHV589833:VHW589833 VRR589833:VRS589833 WBN589833:WBO589833 WLJ589833:WLK589833 WVF589833:WVG589833 IT655369:IU655369 SP655369:SQ655369 ACL655369:ACM655369 AMH655369:AMI655369 AWD655369:AWE655369 BFZ655369:BGA655369 BPV655369:BPW655369 BZR655369:BZS655369 CJN655369:CJO655369 CTJ655369:CTK655369 DDF655369:DDG655369 DNB655369:DNC655369 DWX655369:DWY655369 EGT655369:EGU655369 EQP655369:EQQ655369 FAL655369:FAM655369 FKH655369:FKI655369 FUD655369:FUE655369 GDZ655369:GEA655369 GNV655369:GNW655369 GXR655369:GXS655369 HHN655369:HHO655369 HRJ655369:HRK655369 IBF655369:IBG655369 ILB655369:ILC655369 IUX655369:IUY655369 JET655369:JEU655369 JOP655369:JOQ655369 JYL655369:JYM655369 KIH655369:KII655369 KSD655369:KSE655369 LBZ655369:LCA655369 LLV655369:LLW655369 LVR655369:LVS655369 MFN655369:MFO655369 MPJ655369:MPK655369 MZF655369:MZG655369 NJB655369:NJC655369 NSX655369:NSY655369 OCT655369:OCU655369 OMP655369:OMQ655369 OWL655369:OWM655369 PGH655369:PGI655369 PQD655369:PQE655369 PZZ655369:QAA655369 QJV655369:QJW655369 QTR655369:QTS655369 RDN655369:RDO655369 RNJ655369:RNK655369 RXF655369:RXG655369 SHB655369:SHC655369 SQX655369:SQY655369 TAT655369:TAU655369 TKP655369:TKQ655369 TUL655369:TUM655369 UEH655369:UEI655369 UOD655369:UOE655369 UXZ655369:UYA655369 VHV655369:VHW655369 VRR655369:VRS655369 WBN655369:WBO655369 WLJ655369:WLK655369 WVF655369:WVG655369 IT720905:IU720905 SP720905:SQ720905 ACL720905:ACM720905 AMH720905:AMI720905 AWD720905:AWE720905 BFZ720905:BGA720905 BPV720905:BPW720905 BZR720905:BZS720905 CJN720905:CJO720905 CTJ720905:CTK720905 DDF720905:DDG720905 DNB720905:DNC720905 DWX720905:DWY720905 EGT720905:EGU720905 EQP720905:EQQ720905 FAL720905:FAM720905 FKH720905:FKI720905 FUD720905:FUE720905 GDZ720905:GEA720905 GNV720905:GNW720905 GXR720905:GXS720905 HHN720905:HHO720905 HRJ720905:HRK720905 IBF720905:IBG720905 ILB720905:ILC720905 IUX720905:IUY720905 JET720905:JEU720905 JOP720905:JOQ720905 JYL720905:JYM720905 KIH720905:KII720905 KSD720905:KSE720905 LBZ720905:LCA720905 LLV720905:LLW720905 LVR720905:LVS720905 MFN720905:MFO720905 MPJ720905:MPK720905 MZF720905:MZG720905 NJB720905:NJC720905 NSX720905:NSY720905 OCT720905:OCU720905 OMP720905:OMQ720905 OWL720905:OWM720905 PGH720905:PGI720905 PQD720905:PQE720905 PZZ720905:QAA720905 QJV720905:QJW720905 QTR720905:QTS720905 RDN720905:RDO720905 RNJ720905:RNK720905 RXF720905:RXG720905 SHB720905:SHC720905 SQX720905:SQY720905 TAT720905:TAU720905 TKP720905:TKQ720905 TUL720905:TUM720905 UEH720905:UEI720905 UOD720905:UOE720905 UXZ720905:UYA720905 VHV720905:VHW720905 VRR720905:VRS720905 WBN720905:WBO720905 WLJ720905:WLK720905 WVF720905:WVG720905 IT786441:IU786441 SP786441:SQ786441 ACL786441:ACM786441 AMH786441:AMI786441 AWD786441:AWE786441 BFZ786441:BGA786441 BPV786441:BPW786441 BZR786441:BZS786441 CJN786441:CJO786441 CTJ786441:CTK786441 DDF786441:DDG786441 DNB786441:DNC786441 DWX786441:DWY786441 EGT786441:EGU786441 EQP786441:EQQ786441 FAL786441:FAM786441 FKH786441:FKI786441 FUD786441:FUE786441 GDZ786441:GEA786441 GNV786441:GNW786441 GXR786441:GXS786441 HHN786441:HHO786441 HRJ786441:HRK786441 IBF786441:IBG786441 ILB786441:ILC786441 IUX786441:IUY786441 JET786441:JEU786441 JOP786441:JOQ786441 JYL786441:JYM786441 KIH786441:KII786441 KSD786441:KSE786441 LBZ786441:LCA786441 LLV786441:LLW786441 LVR786441:LVS786441 MFN786441:MFO786441 MPJ786441:MPK786441 MZF786441:MZG786441 NJB786441:NJC786441 NSX786441:NSY786441 OCT786441:OCU786441 OMP786441:OMQ786441 OWL786441:OWM786441 PGH786441:PGI786441 PQD786441:PQE786441 PZZ786441:QAA786441 QJV786441:QJW786441 QTR786441:QTS786441 RDN786441:RDO786441 RNJ786441:RNK786441 RXF786441:RXG786441 SHB786441:SHC786441 SQX786441:SQY786441 TAT786441:TAU786441 TKP786441:TKQ786441 TUL786441:TUM786441 UEH786441:UEI786441 UOD786441:UOE786441 UXZ786441:UYA786441 VHV786441:VHW786441 VRR786441:VRS786441 WBN786441:WBO786441 WLJ786441:WLK786441 WVF786441:WVG786441 IT851977:IU851977 SP851977:SQ851977 ACL851977:ACM851977 AMH851977:AMI851977 AWD851977:AWE851977 BFZ851977:BGA851977 BPV851977:BPW851977 BZR851977:BZS851977 CJN851977:CJO851977 CTJ851977:CTK851977 DDF851977:DDG851977 DNB851977:DNC851977 DWX851977:DWY851977 EGT851977:EGU851977 EQP851977:EQQ851977 FAL851977:FAM851977 FKH851977:FKI851977 FUD851977:FUE851977 GDZ851977:GEA851977 GNV851977:GNW851977 GXR851977:GXS851977 HHN851977:HHO851977 HRJ851977:HRK851977 IBF851977:IBG851977 ILB851977:ILC851977 IUX851977:IUY851977 JET851977:JEU851977 JOP851977:JOQ851977 JYL851977:JYM851977 KIH851977:KII851977 KSD851977:KSE851977 LBZ851977:LCA851977 LLV851977:LLW851977 LVR851977:LVS851977 MFN851977:MFO851977 MPJ851977:MPK851977 MZF851977:MZG851977 NJB851977:NJC851977 NSX851977:NSY851977 OCT851977:OCU851977 OMP851977:OMQ851977 OWL851977:OWM851977 PGH851977:PGI851977 PQD851977:PQE851977 PZZ851977:QAA851977 QJV851977:QJW851977 QTR851977:QTS851977 RDN851977:RDO851977 RNJ851977:RNK851977 RXF851977:RXG851977 SHB851977:SHC851977 SQX851977:SQY851977 TAT851977:TAU851977 TKP851977:TKQ851977 TUL851977:TUM851977 UEH851977:UEI851977 UOD851977:UOE851977 UXZ851977:UYA851977 VHV851977:VHW851977 VRR851977:VRS851977 WBN851977:WBO851977 WLJ851977:WLK851977 WVF851977:WVG851977 IT917513:IU917513 SP917513:SQ917513 ACL917513:ACM917513 AMH917513:AMI917513 AWD917513:AWE917513 BFZ917513:BGA917513 BPV917513:BPW917513 BZR917513:BZS917513 CJN917513:CJO917513 CTJ917513:CTK917513 DDF917513:DDG917513 DNB917513:DNC917513 DWX917513:DWY917513 EGT917513:EGU917513 EQP917513:EQQ917513 FAL917513:FAM917513 FKH917513:FKI917513 FUD917513:FUE917513 GDZ917513:GEA917513 GNV917513:GNW917513 GXR917513:GXS917513 HHN917513:HHO917513 HRJ917513:HRK917513 IBF917513:IBG917513 ILB917513:ILC917513 IUX917513:IUY917513 JET917513:JEU917513 JOP917513:JOQ917513 JYL917513:JYM917513 KIH917513:KII917513 KSD917513:KSE917513 LBZ917513:LCA917513 LLV917513:LLW917513 LVR917513:LVS917513 MFN917513:MFO917513 MPJ917513:MPK917513 MZF917513:MZG917513 NJB917513:NJC917513 NSX917513:NSY917513 OCT917513:OCU917513 OMP917513:OMQ917513 OWL917513:OWM917513 PGH917513:PGI917513 PQD917513:PQE917513 PZZ917513:QAA917513 QJV917513:QJW917513 QTR917513:QTS917513 RDN917513:RDO917513 RNJ917513:RNK917513 RXF917513:RXG917513 SHB917513:SHC917513 SQX917513:SQY917513 TAT917513:TAU917513 TKP917513:TKQ917513 TUL917513:TUM917513 UEH917513:UEI917513 UOD917513:UOE917513 UXZ917513:UYA917513 VHV917513:VHW917513 VRR917513:VRS917513 WBN917513:WBO917513 WLJ917513:WLK917513 WVF917513:WVG917513 IT983049:IU983049 SP983049:SQ983049 ACL983049:ACM983049 AMH983049:AMI983049 AWD983049:AWE983049 BFZ983049:BGA983049 BPV983049:BPW983049 BZR983049:BZS983049 CJN983049:CJO983049 CTJ983049:CTK983049 DDF983049:DDG983049 DNB983049:DNC983049 DWX983049:DWY983049 EGT983049:EGU983049 EQP983049:EQQ983049 FAL983049:FAM983049 FKH983049:FKI983049 FUD983049:FUE983049 GDZ983049:GEA983049 GNV983049:GNW983049 GXR983049:GXS983049 HHN983049:HHO983049 HRJ983049:HRK983049 IBF983049:IBG983049 ILB983049:ILC983049 IUX983049:IUY983049 JET983049:JEU983049 JOP983049:JOQ983049 JYL983049:JYM983049 KIH983049:KII983049 KSD983049:KSE983049 LBZ983049:LCA983049 LLV983049:LLW983049 LVR983049:LVS983049 MFN983049:MFO983049 MPJ983049:MPK983049 MZF983049:MZG983049 NJB983049:NJC983049 NSX983049:NSY983049 OCT983049:OCU983049 OMP983049:OMQ983049 OWL983049:OWM983049 PGH983049:PGI983049 PQD983049:PQE983049 PZZ983049:QAA983049 QJV983049:QJW983049 QTR983049:QTS983049 RDN983049:RDO983049 RNJ983049:RNK983049 RXF983049:RXG983049 SHB983049:SHC983049 SQX983049:SQY983049 TAT983049:TAU983049 TKP983049:TKQ983049 TUL983049:TUM983049 UEH983049:UEI983049 UOD983049:UOE983049 UXZ983049:UYA983049 VHV983049:VHW983049 VRR983049:VRS983049 WBN983049:WBO983049 WLJ983049:WLK983049 WVF983049:WVG983049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WVL983049:WVM983049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IH8:II8 SD8:SE8 WVR8:WVS8 WLV8:WLW8 WBZ8:WCA8 VSD8:VSE8 VIH8:VII8 UYL8:UYM8 UOP8:UOQ8 UET8:UEU8 TUX8:TUY8 TLB8:TLC8 TBF8:TBG8 SRJ8:SRK8 SHN8:SHO8 RXR8:RXS8 RNV8:RNW8 RDZ8:REA8 QUD8:QUE8 QKH8:QKI8 QAL8:QAM8 PQP8:PQQ8 PGT8:PGU8 OWX8:OWY8 ONB8:ONC8 ODF8:ODG8 NTJ8:NTK8 NJN8:NJO8 MZR8:MZS8 MPV8:MPW8 MFZ8:MGA8 LWD8:LWE8 LMH8:LMI8 LCL8:LCM8 KSP8:KSQ8 KIT8:KIU8 JYX8:JYY8 JPB8:JPC8 JFF8:JFG8 IVJ8:IVK8 ILN8:ILO8 IBR8:IBS8 HRV8:HRW8 HHZ8:HIA8 GYD8:GYE8 GOH8:GOI8 GEL8:GEM8 FUP8:FUQ8 FKT8:FKU8 FAX8:FAY8 ERB8:ERC8 EHF8:EHG8 DXJ8:DXK8 DNN8:DNO8 DDR8:DDS8 CTV8:CTW8 CJZ8:CKA8 CAD8:CAE8 BQH8:BQI8 BGL8:BGM8 AWP8:AWQ8 AMT8:AMU8 ACX8:ACY8 TB8:TC8 JF8:JG8 WVO8:WVP8 WLS8:WLT8 WBW8:WBX8 VSA8:VSB8 VIE8:VIF8 UYI8:UYJ8 UOM8:UON8 UEQ8:UER8 TUU8:TUV8 TKY8:TKZ8 TBC8:TBD8 SRG8:SRH8 SHK8:SHL8 RXO8:RXP8 RNS8:RNT8 RDW8:RDX8 QUA8:QUB8 QKE8:QKF8 QAI8:QAJ8 PQM8:PQN8 PGQ8:PGR8 OWU8:OWV8 OMY8:OMZ8 ODC8:ODD8 NTG8:NTH8 NJK8:NJL8 MZO8:MZP8 MPS8:MPT8 MFW8:MFX8 LWA8:LWB8 LME8:LMF8 LCI8:LCJ8 KSM8:KSN8 KIQ8:KIR8 JYU8:JYV8 JOY8:JOZ8 JFC8:JFD8 IVG8:IVH8 ILK8:ILL8 IBO8:IBP8 HRS8:HRT8 HHW8:HHX8 GYA8:GYB8 GOE8:GOF8 GEI8:GEJ8 FUM8:FUN8 FKQ8:FKR8 FAU8:FAV8 EQY8:EQZ8 EHC8:EHD8 DXG8:DXH8 DNK8:DNL8 DDO8:DDP8 CTS8:CTT8 CJW8:CJX8 CAA8:CAB8 BQE8:BQF8 BGI8:BGJ8 AWM8:AWN8 AMQ8:AMR8 ACU8:ACV8 SY8:SZ8 JC8:JD8 WVL8:WVM8 WLP8:WLQ8 WBT8:WBU8 VRX8:VRY8 VIB8:VIC8 UYF8:UYG8 UOJ8:UOK8 UEN8:UEO8 TUR8:TUS8 TKV8:TKW8 TAZ8:TBA8 SRD8:SRE8 SHH8:SHI8 RXL8:RXM8 RNP8:RNQ8 RDT8:RDU8 QTX8:QTY8 QKB8:QKC8 QAF8:QAG8 PQJ8:PQK8 PGN8:PGO8 OWR8:OWS8 OMV8:OMW8 OCZ8:ODA8 NTD8:NTE8 NJH8:NJI8 MZL8:MZM8 MPP8:MPQ8 MFT8:MFU8 LVX8:LVY8 LMB8:LMC8 LCF8:LCG8 KSJ8:KSK8 KIN8:KIO8 JYR8:JYS8 JOV8:JOW8 JEZ8:JFA8 IVD8:IVE8 ILH8:ILI8 IBL8:IBM8 HRP8:HRQ8 HHT8:HHU8 GXX8:GXY8 GOB8:GOC8 GEF8:GEG8 FUJ8:FUK8 FKN8:FKO8 FAR8:FAS8 EQV8:EQW8 EGZ8:EHA8 DXD8:DXE8 DNH8:DNI8 DDL8:DDM8 CTP8:CTQ8 CJT8:CJU8 BZX8:BZY8 BQB8:BQC8 BGF8:BGG8 AWJ8:AWK8 AMN8:AMO8 ACR8:ACS8 SV8:SW8 IZ8:JA8 WVF8:WVG8 WLJ8:WLK8 WBN8:WBO8 VRR8:VRS8 VHV8:VHW8 UXZ8:UYA8 UOD8:UOE8 UEH8:UEI8 TUL8:TUM8 TKP8:TKQ8 TAT8:TAU8 SQX8:SQY8 SHB8:SHC8 RXF8:RXG8 RNJ8:RNK8 RDN8:RDO8 QTR8:QTS8 QJV8:QJW8 PZZ8:QAA8 PQD8:PQE8 PGH8:PGI8 OWL8:OWM8 OMP8:OMQ8 OCT8:OCU8 NSX8:NSY8 NJB8:NJC8 MZF8:MZG8 MPJ8:MPK8 MFN8:MFO8 LVR8:LVS8 LLV8:LLW8 LBZ8:LCA8 KSD8:KSE8 KIH8:KII8 JYL8:JYM8 JOP8:JOQ8 JET8:JEU8 IUX8:IUY8 ILB8:ILC8 IBF8:IBG8 HRJ8:HRK8 HHN8:HHO8 GXR8:GXS8 GNV8:GNW8 GDZ8:GEA8 FUD8:FUE8 FKH8:FKI8 FAL8:FAM8 EQP8:EQQ8 EGT8:EGU8 DWX8:DWY8 DNB8:DNC8 DDF8:DDG8 CTJ8:CTK8 CJN8:CJO8 BZR8:BZS8 BPV8:BPW8 BFZ8:BGA8 AWD8:AWE8 AMH8:AMI8 ACL8:ACM8 SP8:SQ8 IT8:IU8 WVC8:WVD8 WLG8:WLH8 WBK8:WBL8 VRO8:VRP8 VHS8:VHT8 UXW8:UXX8 UOA8:UOB8 UEE8:UEF8 TUI8:TUJ8 TKM8:TKN8 TAQ8:TAR8 SQU8:SQV8 SGY8:SGZ8 RXC8:RXD8 RNG8:RNH8 RDK8:RDL8 QTO8:QTP8 QJS8:QJT8 PZW8:PZX8 PQA8:PQB8 PGE8:PGF8 OWI8:OWJ8 OMM8:OMN8 OCQ8:OCR8 NSU8:NSV8 NIY8:NIZ8 MZC8:MZD8 MPG8:MPH8 MFK8:MFL8 LVO8:LVP8 LLS8:LLT8 LBW8:LBX8 KSA8:KSB8 KIE8:KIF8 JYI8:JYJ8 JOM8:JON8 JEQ8:JER8 IUU8:IUV8 IKY8:IKZ8 IBC8:IBD8 HRG8:HRH8 HHK8:HHL8 GXO8:GXP8 GNS8:GNT8 GDW8:GDX8 FUA8:FUB8 FKE8:FKF8 FAI8:FAJ8 EQM8:EQN8 EGQ8:EGR8 DWU8:DWV8 DMY8:DMZ8 DDC8:DDD8 CTG8:CTH8 CJK8:CJL8 BZO8:BZP8 BPS8:BPT8 BFW8:BFX8 AWA8:AWB8 AME8:AMF8 ACI8:ACJ8 SM8:SN8 IQ8:IR8 WUZ8:WVA8 WLD8:WLE8 WBH8:WBI8 VRL8:VRM8 VHP8:VHQ8 UXT8:UXU8 UNX8:UNY8 UEB8:UEC8 TUF8:TUG8 TKJ8:TKK8 TAN8:TAO8 SQR8:SQS8 SGV8:SGW8 RWZ8:RXA8 RND8:RNE8 RDH8:RDI8 QTL8:QTM8 QJP8:QJQ8 PZT8:PZU8 PPX8:PPY8 PGB8:PGC8 OWF8:OWG8 OMJ8:OMK8 OCN8:OCO8 NSR8:NSS8 NIV8:NIW8 MYZ8:MZA8 MPD8:MPE8 MFH8:MFI8 LVL8:LVM8 LLP8:LLQ8 LBT8:LBU8 KRX8:KRY8 KIB8:KIC8 JYF8:JYG8 JOJ8:JOK8 JEN8:JEO8 IUR8:IUS8 IKV8:IKW8 IAZ8:IBA8 HRD8:HRE8 HHH8:HHI8 GXL8:GXM8 GNP8:GNQ8 GDT8:GDU8 FTX8:FTY8 FKB8:FKC8 FAF8:FAG8 EQJ8:EQK8 EGN8:EGO8 DWR8:DWS8 DMV8:DMW8 DCZ8:DDA8 CTD8:CTE8 CJH8:CJI8 BZL8:BZM8 BPP8:BPQ8 BFT8:BFU8 AVX8:AVY8 AMB8:AMC8 ACF8:ACG8 SJ8:SK8 IN8:IO8 WUW8:WUX8 WLA8:WLB8 WBE8:WBF8 VRI8:VRJ8 VHM8:VHN8 UXQ8:UXR8 UNU8:UNV8 UDY8:UDZ8 TUC8:TUD8 TKG8:TKH8 TAK8:TAL8 SQO8:SQP8 SGS8:SGT8 RWW8:RWX8 RNA8:RNB8 RDE8:RDF8 QTI8:QTJ8 QJM8:QJN8 PZQ8:PZR8 PPU8:PPV8 PFY8:PFZ8 OWC8:OWD8 OMG8:OMH8 OCK8:OCL8 NSO8:NSP8 NIS8:NIT8 MYW8:MYX8 MPA8:MPB8 MFE8:MFF8 LVI8:LVJ8 LLM8:LLN8 LBQ8:LBR8 KRU8:KRV8 KHY8:KHZ8 JYC8:JYD8 JOG8:JOH8 JEK8:JEL8 IUO8:IUP8 IKS8:IKT8 IAW8:IAX8 HRA8:HRB8 HHE8:HHF8 GXI8:GXJ8 GNM8:GNN8 GDQ8:GDR8 FTU8:FTV8 FJY8:FJZ8 FAC8:FAD8 EQG8:EQH8 EGK8:EGL8 DWO8:DWP8 DMS8:DMT8 DCW8:DCX8 CTA8:CTB8 CJE8:CJF8 BZI8:BZJ8 BPM8:BPN8 BFQ8:BFR8 AVU8:AVV8 ALY8:ALZ8 ACC8:ACD8 SG8:SH8 IK8:IL8 WUT8:WUU8 WKX8:WKY8 WBB8:WBC8 VRF8:VRG8 VHJ8:VHK8 UXN8:UXO8 UNR8:UNS8 UDV8:UDW8 TTZ8:TUA8 TKD8:TKE8 TAH8:TAI8 SQL8:SQM8 SGP8:SGQ8 RWT8:RWU8 RMX8:RMY8 RDB8:RDC8 QTF8:QTG8 QJJ8:QJK8 PZN8:PZO8 PPR8:PPS8 PFV8:PFW8 OVZ8:OWA8 OMD8:OME8 OCH8:OCI8 NSL8:NSM8 NIP8:NIQ8 MYT8:MYU8 MOX8:MOY8 MFB8:MFC8 LVF8:LVG8 LLJ8:LLK8 LBN8:LBO8 KRR8:KRS8 KHV8:KHW8 JXZ8:JYA8 JOD8:JOE8 JEH8:JEI8 IUL8:IUM8 IKP8:IKQ8 IAT8:IAU8 HQX8:HQY8 HHB8:HHC8 GXF8:GXG8 GNJ8:GNK8 GDN8:GDO8 FTR8:FTS8 FJV8:FJW8 EZZ8:FAA8 EQD8:EQE8 EGH8:EGI8 DWL8:DWM8 DMP8:DMQ8 DCT8:DCU8 CSX8:CSY8 CJB8:CJC8 BZF8:BZG8 BPJ8:BPK8 BFN8:BFO8 AVR8:AVS8 ALV8:ALW8 ABZ8:ACA8">
      <formula1>IH3</formula1>
    </dataValidation>
    <dataValidation type="whole" operator="lessThanOrEqual" allowBlank="1" showInputMessage="1" showErrorMessage="1" sqref="SD36:SE36 IH36:II36 ABZ36:ACA36 WVR36:WVS36 WLV36:WLW36 WBZ36:WCA36 VSD36:VSE36 VIH36:VII36 UYL36:UYM36 UOP36:UOQ36 UET36:UEU36 TUX36:TUY36 TLB36:TLC36 TBF36:TBG36 SRJ36:SRK36 SHN36:SHO36 RXR36:RXS36 RNV36:RNW36 RDZ36:REA36 QUD36:QUE36 QKH36:QKI36 QAL36:QAM36 PQP36:PQQ36 PGT36:PGU36 OWX36:OWY36 ONB36:ONC36 ODF36:ODG36 NTJ36:NTK36 NJN36:NJO36 MZR36:MZS36 MPV36:MPW36 MFZ36:MGA36 LWD36:LWE36 LMH36:LMI36 LCL36:LCM36 KSP36:KSQ36 KIT36:KIU36 JYX36:JYY36 JPB36:JPC36 JFF36:JFG36 IVJ36:IVK36 ILN36:ILO36 IBR36:IBS36 HRV36:HRW36 HHZ36:HIA36 GYD36:GYE36 GOH36:GOI36 GEL36:GEM36 FUP36:FUQ36 FKT36:FKU36 FAX36:FAY36 ERB36:ERC36 EHF36:EHG36 DXJ36:DXK36 DNN36:DNO36 DDR36:DDS36 CTV36:CTW36 CJZ36:CKA36 CAD36:CAE36 BQH36:BQI36 BGL36:BGM36 AWP36:AWQ36 AMT36:AMU36 ACX36:ACY36 TB36:TC36 JF36:JG36 WVO36:WVP36 WLS36:WLT36 WBW36:WBX36 VSA36:VSB36 VIE36:VIF36 UYI36:UYJ36 UOM36:UON36 UEQ36:UER36 TUU36:TUV36 TKY36:TKZ36 TBC36:TBD36 SRG36:SRH36 SHK36:SHL36 RXO36:RXP36 RNS36:RNT36 RDW36:RDX36 QUA36:QUB36 QKE36:QKF36 QAI36:QAJ36 PQM36:PQN36 PGQ36:PGR36 OWU36:OWV36 OMY36:OMZ36 ODC36:ODD36 NTG36:NTH36 NJK36:NJL36 MZO36:MZP36 MPS36:MPT36 MFW36:MFX36 LWA36:LWB36 LME36:LMF36 LCI36:LCJ36 KSM36:KSN36 KIQ36:KIR36 JYU36:JYV36 JOY36:JOZ36 JFC36:JFD36 IVG36:IVH36 ILK36:ILL36 IBO36:IBP36 HRS36:HRT36 HHW36:HHX36 GYA36:GYB36 GOE36:GOF36 GEI36:GEJ36 FUM36:FUN36 FKQ36:FKR36 FAU36:FAV36 EQY36:EQZ36 EHC36:EHD36 DXG36:DXH36 DNK36:DNL36 DDO36:DDP36 CTS36:CTT36 CJW36:CJX36 CAA36:CAB36 BQE36:BQF36 BGI36:BGJ36 AWM36:AWN36 AMQ36:AMR36 ACU36:ACV36 SY36:SZ36 JC36:JD36 BFN36:BFO36 WVL36:WVM36 WLP36:WLQ36 WBT36:WBU36 VRX36:VRY36 VIB36:VIC36 UYF36:UYG36 UOJ36:UOK36 UEN36:UEO36 TUR36:TUS36 TKV36:TKW36 TAZ36:TBA36 SRD36:SRE36 SHH36:SHI36 RXL36:RXM36 RNP36:RNQ36 RDT36:RDU36 QTX36:QTY36 QKB36:QKC36 QAF36:QAG36 PQJ36:PQK36 PGN36:PGO36 OWR36:OWS36 OMV36:OMW36 OCZ36:ODA36 NTD36:NTE36 NJH36:NJI36 MZL36:MZM36 MPP36:MPQ36 MFT36:MFU36 LVX36:LVY36 LMB36:LMC36 LCF36:LCG36 KSJ36:KSK36 KIN36:KIO36 JYR36:JYS36 JOV36:JOW36 JEZ36:JFA36 IVD36:IVE36 ILH36:ILI36 IBL36:IBM36 HRP36:HRQ36 HHT36:HHU36 GXX36:GXY36 GOB36:GOC36 GEF36:GEG36 FUJ36:FUK36 FKN36:FKO36 FAR36:FAS36 EQV36:EQW36 EGZ36:EHA36 DXD36:DXE36 DNH36:DNI36 DDL36:DDM36 CTP36:CTQ36 CJT36:CJU36 BZX36:BZY36 BQB36:BQC36 BGF36:BGG36 AWJ36:AWK36 AMN36:AMO36 ACR36:ACS36 SV36:SW36 IZ36:JA36 WVF36:WVG36 WLJ36:WLK36 WBN36:WBO36 VRR36:VRS36 VHV36:VHW36 UXZ36:UYA36 UOD36:UOE36 UEH36:UEI36 TUL36:TUM36 TKP36:TKQ36 TAT36:TAU36 SQX36:SQY36 SHB36:SHC36 RXF36:RXG36 RNJ36:RNK36 RDN36:RDO36 QTR36:QTS36 QJV36:QJW36 PZZ36:QAA36 PQD36:PQE36 PGH36:PGI36 OWL36:OWM36 OMP36:OMQ36 OCT36:OCU36 NSX36:NSY36 NJB36:NJC36 MZF36:MZG36 MPJ36:MPK36 MFN36:MFO36 LVR36:LVS36 LLV36:LLW36 LBZ36:LCA36 KSD36:KSE36 KIH36:KII36 JYL36:JYM36 JOP36:JOQ36 JET36:JEU36 IUX36:IUY36 ILB36:ILC36 IBF36:IBG36 HRJ36:HRK36 HHN36:HHO36 GXR36:GXS36 GNV36:GNW36 GDZ36:GEA36 FUD36:FUE36 FKH36:FKI36 FAL36:FAM36 EQP36:EQQ36 EGT36:EGU36 DWX36:DWY36 DNB36:DNC36 DDF36:DDG36 CTJ36:CTK36 CJN36:CJO36 BZR36:BZS36 BPV36:BPW36 BFZ36:BGA36 AWD36:AWE36 AMH36:AMI36 ACL36:ACM36 SP36:SQ36 IT36:IU36 WVC36:WVD36 WLG36:WLH36 WBK36:WBL36 VRO36:VRP36 VHS36:VHT36 UXW36:UXX36 UOA36:UOB36 UEE36:UEF36 TUI36:TUJ36 TKM36:TKN36 TAQ36:TAR36 SQU36:SQV36 SGY36:SGZ36 RXC36:RXD36 RNG36:RNH36 RDK36:RDL36 QTO36:QTP36 QJS36:QJT36 PZW36:PZX36 PQA36:PQB36 PGE36:PGF36 OWI36:OWJ36 OMM36:OMN36 OCQ36:OCR36 NSU36:NSV36 NIY36:NIZ36 MZC36:MZD36 MPG36:MPH36 MFK36:MFL36 LVO36:LVP36 LLS36:LLT36 LBW36:LBX36 KSA36:KSB36 KIE36:KIF36 JYI36:JYJ36 JOM36:JON36 JEQ36:JER36 IUU36:IUV36 IKY36:IKZ36 IBC36:IBD36 HRG36:HRH36 HHK36:HHL36 GXO36:GXP36 GNS36:GNT36 GDW36:GDX36 FUA36:FUB36 FKE36:FKF36 FAI36:FAJ36 EQM36:EQN36 EGQ36:EGR36 DWU36:DWV36 DMY36:DMZ36 DDC36:DDD36 CTG36:CTH36 CJK36:CJL36 BZO36:BZP36 BPS36:BPT36 BFW36:BFX36 AWA36:AWB36 AME36:AMF36 ACI36:ACJ36 SM36:SN36 IQ36:IR36 WUZ36:WVA36 WLD36:WLE36 WBH36:WBI36 VRL36:VRM36 VHP36:VHQ36 UXT36:UXU36 UNX36:UNY36 UEB36:UEC36 TUF36:TUG36 TKJ36:TKK36 TAN36:TAO36 SQR36:SQS36 SGV36:SGW36 RWZ36:RXA36 RND36:RNE36 RDH36:RDI36 QTL36:QTM36 QJP36:QJQ36 PZT36:PZU36 PPX36:PPY36 PGB36:PGC36 OWF36:OWG36 OMJ36:OMK36 OCN36:OCO36 NSR36:NSS36 NIV36:NIW36 MYZ36:MZA36 MPD36:MPE36 MFH36:MFI36 LVL36:LVM36 LLP36:LLQ36 LBT36:LBU36 KRX36:KRY36 KIB36:KIC36 JYF36:JYG36 JOJ36:JOK36 JEN36:JEO36 IUR36:IUS36 IKV36:IKW36 IAZ36:IBA36 HRD36:HRE36 HHH36:HHI36 GXL36:GXM36 GNP36:GNQ36 GDT36:GDU36 FTX36:FTY36 FKB36:FKC36 FAF36:FAG36 EQJ36:EQK36 EGN36:EGO36 DWR36:DWS36 DMV36:DMW36 DCZ36:DDA36 CTD36:CTE36 CJH36:CJI36 BZL36:BZM36 BPP36:BPQ36 BFT36:BFU36 AVX36:AVY36 AMB36:AMC36 ACF36:ACG36 SJ36:SK36 IN36:IO36 AVR36:AVS36 WUW36:WUX36 WLA36:WLB36 WBE36:WBF36 VRI36:VRJ36 VHM36:VHN36 UXQ36:UXR36 UNU36:UNV36 UDY36:UDZ36 TUC36:TUD36 TKG36:TKH36 TAK36:TAL36 SQO36:SQP36 SGS36:SGT36 RWW36:RWX36 RNA36:RNB36 RDE36:RDF36 QTI36:QTJ36 QJM36:QJN36 PZQ36:PZR36 PPU36:PPV36 PFY36:PFZ36 OWC36:OWD36 OMG36:OMH36 OCK36:OCL36 NSO36:NSP36 NIS36:NIT36 MYW36:MYX36 MPA36:MPB36 MFE36:MFF36 LVI36:LVJ36 LLM36:LLN36 LBQ36:LBR36 KRU36:KRV36 KHY36:KHZ36 JYC36:JYD36 JOG36:JOH36 JEK36:JEL36 IUO36:IUP36 IKS36:IKT36 IAW36:IAX36 HRA36:HRB36 HHE36:HHF36 GXI36:GXJ36 GNM36:GNN36 GDQ36:GDR36 FTU36:FTV36 FJY36:FJZ36 FAC36:FAD36 EQG36:EQH36 EGK36:EGL36 DWO36:DWP36 DMS36:DMT36 DCW36:DCX36 CTA36:CTB36 CJE36:CJF36 BZI36:BZJ36 BPM36:BPN36 BFQ36:BFR36 AVU36:AVV36 ALY36:ALZ36 ACC36:ACD36 SG36:SH36 IK36:IL36 ALV36:ALW36 WUT36:WUU36 WKX36:WKY36 WBB36:WBC36 VRF36:VRG36 VHJ36:VHK36 UXN36:UXO36 UNR36:UNS36 UDV36:UDW36 TTZ36:TUA36 TKD36:TKE36 TAH36:TAI36 SQL36:SQM36 SGP36:SGQ36 RWT36:RWU36 RMX36:RMY36 RDB36:RDC36 QTF36:QTG36 QJJ36:QJK36 PZN36:PZO36 PPR36:PPS36 PFV36:PFW36 OVZ36:OWA36 OMD36:OME36 OCH36:OCI36 NSL36:NSM36 NIP36:NIQ36 MYT36:MYU36 MOX36:MOY36 MFB36:MFC36 LVF36:LVG36 LLJ36:LLK36 LBN36:LBO36 KRR36:KRS36 KHV36:KHW36 JXZ36:JYA36 JOD36:JOE36 JEH36:JEI36 IUL36:IUM36 IKP36:IKQ36 IAT36:IAU36 HQX36:HQY36 HHB36:HHC36 GXF36:GXG36 GNJ36:GNK36 GDN36:GDO36 FTR36:FTS36 FJV36:FJW36 EZZ36:FAA36 EQD36:EQE36 EGH36:EGI36 DWL36:DWM36 DMP36:DMQ36 DCT36:DCU36 CSX36:CSY36 CJB36:CJC36 BZF36:BZG36 BPJ36:BPK36">
      <formula1>IH3</formula1>
    </dataValidation>
    <dataValidation allowBlank="1" showInputMessage="1" showErrorMessage="1" promptTitle="dise code" prompt="there is school Dise Code filled" sqref="JR22:JS22 WWD983062:WWE983062 WMH983062:WMI983062 WCL983062:WCM983062 VSP983062:VSQ983062 VIT983062:VIU983062 UYX983062:UYY983062 UPB983062:UPC983062 UFF983062:UFG983062 TVJ983062:TVK983062 TLN983062:TLO983062 TBR983062:TBS983062 SRV983062:SRW983062 SHZ983062:SIA983062 RYD983062:RYE983062 ROH983062:ROI983062 REL983062:REM983062 QUP983062:QUQ983062 QKT983062:QKU983062 QAX983062:QAY983062 PRB983062:PRC983062 PHF983062:PHG983062 OXJ983062:OXK983062 ONN983062:ONO983062 ODR983062:ODS983062 NTV983062:NTW983062 NJZ983062:NKA983062 NAD983062:NAE983062 MQH983062:MQI983062 MGL983062:MGM983062 LWP983062:LWQ983062 LMT983062:LMU983062 LCX983062:LCY983062 KTB983062:KTC983062 KJF983062:KJG983062 JZJ983062:JZK983062 JPN983062:JPO983062 JFR983062:JFS983062 IVV983062:IVW983062 ILZ983062:IMA983062 ICD983062:ICE983062 HSH983062:HSI983062 HIL983062:HIM983062 GYP983062:GYQ983062 GOT983062:GOU983062 GEX983062:GEY983062 FVB983062:FVC983062 FLF983062:FLG983062 FBJ983062:FBK983062 ERN983062:ERO983062 EHR983062:EHS983062 DXV983062:DXW983062 DNZ983062:DOA983062 DED983062:DEE983062 CUH983062:CUI983062 CKL983062:CKM983062 CAP983062:CAQ983062 BQT983062:BQU983062 BGX983062:BGY983062 AXB983062:AXC983062 ANF983062:ANG983062 ADJ983062:ADK983062 TN983062:TO983062 JR983062:JS983062 WWD917526:WWE917526 WMH917526:WMI917526 WCL917526:WCM917526 VSP917526:VSQ917526 VIT917526:VIU917526 UYX917526:UYY917526 UPB917526:UPC917526 UFF917526:UFG917526 TVJ917526:TVK917526 TLN917526:TLO917526 TBR917526:TBS917526 SRV917526:SRW917526 SHZ917526:SIA917526 RYD917526:RYE917526 ROH917526:ROI917526 REL917526:REM917526 QUP917526:QUQ917526 QKT917526:QKU917526 QAX917526:QAY917526 PRB917526:PRC917526 PHF917526:PHG917526 OXJ917526:OXK917526 ONN917526:ONO917526 ODR917526:ODS917526 NTV917526:NTW917526 NJZ917526:NKA917526 NAD917526:NAE917526 MQH917526:MQI917526 MGL917526:MGM917526 LWP917526:LWQ917526 LMT917526:LMU917526 LCX917526:LCY917526 KTB917526:KTC917526 KJF917526:KJG917526 JZJ917526:JZK917526 JPN917526:JPO917526 JFR917526:JFS917526 IVV917526:IVW917526 ILZ917526:IMA917526 ICD917526:ICE917526 HSH917526:HSI917526 HIL917526:HIM917526 GYP917526:GYQ917526 GOT917526:GOU917526 GEX917526:GEY917526 FVB917526:FVC917526 FLF917526:FLG917526 FBJ917526:FBK917526 ERN917526:ERO917526 EHR917526:EHS917526 DXV917526:DXW917526 DNZ917526:DOA917526 DED917526:DEE917526 CUH917526:CUI917526 CKL917526:CKM917526 CAP917526:CAQ917526 BQT917526:BQU917526 BGX917526:BGY917526 AXB917526:AXC917526 ANF917526:ANG917526 ADJ917526:ADK917526 TN917526:TO917526 JR917526:JS917526 WWD851990:WWE851990 WMH851990:WMI851990 WCL851990:WCM851990 VSP851990:VSQ851990 VIT851990:VIU851990 UYX851990:UYY851990 UPB851990:UPC851990 UFF851990:UFG851990 TVJ851990:TVK851990 TLN851990:TLO851990 TBR851990:TBS851990 SRV851990:SRW851990 SHZ851990:SIA851990 RYD851990:RYE851990 ROH851990:ROI851990 REL851990:REM851990 QUP851990:QUQ851990 QKT851990:QKU851990 QAX851990:QAY851990 PRB851990:PRC851990 PHF851990:PHG851990 OXJ851990:OXK851990 ONN851990:ONO851990 ODR851990:ODS851990 NTV851990:NTW851990 NJZ851990:NKA851990 NAD851990:NAE851990 MQH851990:MQI851990 MGL851990:MGM851990 LWP851990:LWQ851990 LMT851990:LMU851990 LCX851990:LCY851990 KTB851990:KTC851990 KJF851990:KJG851990 JZJ851990:JZK851990 JPN851990:JPO851990 JFR851990:JFS851990 IVV851990:IVW851990 ILZ851990:IMA851990 ICD851990:ICE851990 HSH851990:HSI851990 HIL851990:HIM851990 GYP851990:GYQ851990 GOT851990:GOU851990 GEX851990:GEY851990 FVB851990:FVC851990 FLF851990:FLG851990 FBJ851990:FBK851990 ERN851990:ERO851990 EHR851990:EHS851990 DXV851990:DXW851990 DNZ851990:DOA851990 DED851990:DEE851990 CUH851990:CUI851990 CKL851990:CKM851990 CAP851990:CAQ851990 BQT851990:BQU851990 BGX851990:BGY851990 AXB851990:AXC851990 ANF851990:ANG851990 ADJ851990:ADK851990 TN851990:TO851990 JR851990:JS851990 WWD786454:WWE786454 WMH786454:WMI786454 WCL786454:WCM786454 VSP786454:VSQ786454 VIT786454:VIU786454 UYX786454:UYY786454 UPB786454:UPC786454 UFF786454:UFG786454 TVJ786454:TVK786454 TLN786454:TLO786454 TBR786454:TBS786454 SRV786454:SRW786454 SHZ786454:SIA786454 RYD786454:RYE786454 ROH786454:ROI786454 REL786454:REM786454 QUP786454:QUQ786454 QKT786454:QKU786454 QAX786454:QAY786454 PRB786454:PRC786454 PHF786454:PHG786454 OXJ786454:OXK786454 ONN786454:ONO786454 ODR786454:ODS786454 NTV786454:NTW786454 NJZ786454:NKA786454 NAD786454:NAE786454 MQH786454:MQI786454 MGL786454:MGM786454 LWP786454:LWQ786454 LMT786454:LMU786454 LCX786454:LCY786454 KTB786454:KTC786454 KJF786454:KJG786454 JZJ786454:JZK786454 JPN786454:JPO786454 JFR786454:JFS786454 IVV786454:IVW786454 ILZ786454:IMA786454 ICD786454:ICE786454 HSH786454:HSI786454 HIL786454:HIM786454 GYP786454:GYQ786454 GOT786454:GOU786454 GEX786454:GEY786454 FVB786454:FVC786454 FLF786454:FLG786454 FBJ786454:FBK786454 ERN786454:ERO786454 EHR786454:EHS786454 DXV786454:DXW786454 DNZ786454:DOA786454 DED786454:DEE786454 CUH786454:CUI786454 CKL786454:CKM786454 CAP786454:CAQ786454 BQT786454:BQU786454 BGX786454:BGY786454 AXB786454:AXC786454 ANF786454:ANG786454 ADJ786454:ADK786454 TN786454:TO786454 JR786454:JS786454 WWD720918:WWE720918 WMH720918:WMI720918 WCL720918:WCM720918 VSP720918:VSQ720918 VIT720918:VIU720918 UYX720918:UYY720918 UPB720918:UPC720918 UFF720918:UFG720918 TVJ720918:TVK720918 TLN720918:TLO720918 TBR720918:TBS720918 SRV720918:SRW720918 SHZ720918:SIA720918 RYD720918:RYE720918 ROH720918:ROI720918 REL720918:REM720918 QUP720918:QUQ720918 QKT720918:QKU720918 QAX720918:QAY720918 PRB720918:PRC720918 PHF720918:PHG720918 OXJ720918:OXK720918 ONN720918:ONO720918 ODR720918:ODS720918 NTV720918:NTW720918 NJZ720918:NKA720918 NAD720918:NAE720918 MQH720918:MQI720918 MGL720918:MGM720918 LWP720918:LWQ720918 LMT720918:LMU720918 LCX720918:LCY720918 KTB720918:KTC720918 KJF720918:KJG720918 JZJ720918:JZK720918 JPN720918:JPO720918 JFR720918:JFS720918 IVV720918:IVW720918 ILZ720918:IMA720918 ICD720918:ICE720918 HSH720918:HSI720918 HIL720918:HIM720918 GYP720918:GYQ720918 GOT720918:GOU720918 GEX720918:GEY720918 FVB720918:FVC720918 FLF720918:FLG720918 FBJ720918:FBK720918 ERN720918:ERO720918 EHR720918:EHS720918 DXV720918:DXW720918 DNZ720918:DOA720918 DED720918:DEE720918 CUH720918:CUI720918 CKL720918:CKM720918 CAP720918:CAQ720918 BQT720918:BQU720918 BGX720918:BGY720918 AXB720918:AXC720918 ANF720918:ANG720918 ADJ720918:ADK720918 TN720918:TO720918 JR720918:JS720918 WWD655382:WWE655382 WMH655382:WMI655382 WCL655382:WCM655382 VSP655382:VSQ655382 VIT655382:VIU655382 UYX655382:UYY655382 UPB655382:UPC655382 UFF655382:UFG655382 TVJ655382:TVK655382 TLN655382:TLO655382 TBR655382:TBS655382 SRV655382:SRW655382 SHZ655382:SIA655382 RYD655382:RYE655382 ROH655382:ROI655382 REL655382:REM655382 QUP655382:QUQ655382 QKT655382:QKU655382 QAX655382:QAY655382 PRB655382:PRC655382 PHF655382:PHG655382 OXJ655382:OXK655382 ONN655382:ONO655382 ODR655382:ODS655382 NTV655382:NTW655382 NJZ655382:NKA655382 NAD655382:NAE655382 MQH655382:MQI655382 MGL655382:MGM655382 LWP655382:LWQ655382 LMT655382:LMU655382 LCX655382:LCY655382 KTB655382:KTC655382 KJF655382:KJG655382 JZJ655382:JZK655382 JPN655382:JPO655382 JFR655382:JFS655382 IVV655382:IVW655382 ILZ655382:IMA655382 ICD655382:ICE655382 HSH655382:HSI655382 HIL655382:HIM655382 GYP655382:GYQ655382 GOT655382:GOU655382 GEX655382:GEY655382 FVB655382:FVC655382 FLF655382:FLG655382 FBJ655382:FBK655382 ERN655382:ERO655382 EHR655382:EHS655382 DXV655382:DXW655382 DNZ655382:DOA655382 DED655382:DEE655382 CUH655382:CUI655382 CKL655382:CKM655382 CAP655382:CAQ655382 BQT655382:BQU655382 BGX655382:BGY655382 AXB655382:AXC655382 ANF655382:ANG655382 ADJ655382:ADK655382 TN655382:TO655382 JR655382:JS655382 WWD589846:WWE589846 WMH589846:WMI589846 WCL589846:WCM589846 VSP589846:VSQ589846 VIT589846:VIU589846 UYX589846:UYY589846 UPB589846:UPC589846 UFF589846:UFG589846 TVJ589846:TVK589846 TLN589846:TLO589846 TBR589846:TBS589846 SRV589846:SRW589846 SHZ589846:SIA589846 RYD589846:RYE589846 ROH589846:ROI589846 REL589846:REM589846 QUP589846:QUQ589846 QKT589846:QKU589846 QAX589846:QAY589846 PRB589846:PRC589846 PHF589846:PHG589846 OXJ589846:OXK589846 ONN589846:ONO589846 ODR589846:ODS589846 NTV589846:NTW589846 NJZ589846:NKA589846 NAD589846:NAE589846 MQH589846:MQI589846 MGL589846:MGM589846 LWP589846:LWQ589846 LMT589846:LMU589846 LCX589846:LCY589846 KTB589846:KTC589846 KJF589846:KJG589846 JZJ589846:JZK589846 JPN589846:JPO589846 JFR589846:JFS589846 IVV589846:IVW589846 ILZ589846:IMA589846 ICD589846:ICE589846 HSH589846:HSI589846 HIL589846:HIM589846 GYP589846:GYQ589846 GOT589846:GOU589846 GEX589846:GEY589846 FVB589846:FVC589846 FLF589846:FLG589846 FBJ589846:FBK589846 ERN589846:ERO589846 EHR589846:EHS589846 DXV589846:DXW589846 DNZ589846:DOA589846 DED589846:DEE589846 CUH589846:CUI589846 CKL589846:CKM589846 CAP589846:CAQ589846 BQT589846:BQU589846 BGX589846:BGY589846 AXB589846:AXC589846 ANF589846:ANG589846 ADJ589846:ADK589846 TN589846:TO589846 JR589846:JS589846 WWD524310:WWE524310 WMH524310:WMI524310 WCL524310:WCM524310 VSP524310:VSQ524310 VIT524310:VIU524310 UYX524310:UYY524310 UPB524310:UPC524310 UFF524310:UFG524310 TVJ524310:TVK524310 TLN524310:TLO524310 TBR524310:TBS524310 SRV524310:SRW524310 SHZ524310:SIA524310 RYD524310:RYE524310 ROH524310:ROI524310 REL524310:REM524310 QUP524310:QUQ524310 QKT524310:QKU524310 QAX524310:QAY524310 PRB524310:PRC524310 PHF524310:PHG524310 OXJ524310:OXK524310 ONN524310:ONO524310 ODR524310:ODS524310 NTV524310:NTW524310 NJZ524310:NKA524310 NAD524310:NAE524310 MQH524310:MQI524310 MGL524310:MGM524310 LWP524310:LWQ524310 LMT524310:LMU524310 LCX524310:LCY524310 KTB524310:KTC524310 KJF524310:KJG524310 JZJ524310:JZK524310 JPN524310:JPO524310 JFR524310:JFS524310 IVV524310:IVW524310 ILZ524310:IMA524310 ICD524310:ICE524310 HSH524310:HSI524310 HIL524310:HIM524310 GYP524310:GYQ524310 GOT524310:GOU524310 GEX524310:GEY524310 FVB524310:FVC524310 FLF524310:FLG524310 FBJ524310:FBK524310 ERN524310:ERO524310 EHR524310:EHS524310 DXV524310:DXW524310 DNZ524310:DOA524310 DED524310:DEE524310 CUH524310:CUI524310 CKL524310:CKM524310 CAP524310:CAQ524310 BQT524310:BQU524310 BGX524310:BGY524310 AXB524310:AXC524310 ANF524310:ANG524310 ADJ524310:ADK524310 TN524310:TO524310 JR524310:JS524310 WWD458774:WWE458774 WMH458774:WMI458774 WCL458774:WCM458774 VSP458774:VSQ458774 VIT458774:VIU458774 UYX458774:UYY458774 UPB458774:UPC458774 UFF458774:UFG458774 TVJ458774:TVK458774 TLN458774:TLO458774 TBR458774:TBS458774 SRV458774:SRW458774 SHZ458774:SIA458774 RYD458774:RYE458774 ROH458774:ROI458774 REL458774:REM458774 QUP458774:QUQ458774 QKT458774:QKU458774 QAX458774:QAY458774 PRB458774:PRC458774 PHF458774:PHG458774 OXJ458774:OXK458774 ONN458774:ONO458774 ODR458774:ODS458774 NTV458774:NTW458774 NJZ458774:NKA458774 NAD458774:NAE458774 MQH458774:MQI458774 MGL458774:MGM458774 LWP458774:LWQ458774 LMT458774:LMU458774 LCX458774:LCY458774 KTB458774:KTC458774 KJF458774:KJG458774 JZJ458774:JZK458774 JPN458774:JPO458774 JFR458774:JFS458774 IVV458774:IVW458774 ILZ458774:IMA458774 ICD458774:ICE458774 HSH458774:HSI458774 HIL458774:HIM458774 GYP458774:GYQ458774 GOT458774:GOU458774 GEX458774:GEY458774 FVB458774:FVC458774 FLF458774:FLG458774 FBJ458774:FBK458774 ERN458774:ERO458774 EHR458774:EHS458774 DXV458774:DXW458774 DNZ458774:DOA458774 DED458774:DEE458774 CUH458774:CUI458774 CKL458774:CKM458774 CAP458774:CAQ458774 BQT458774:BQU458774 BGX458774:BGY458774 AXB458774:AXC458774 ANF458774:ANG458774 ADJ458774:ADK458774 TN458774:TO458774 JR458774:JS458774 WWD393238:WWE393238 WMH393238:WMI393238 WCL393238:WCM393238 VSP393238:VSQ393238 VIT393238:VIU393238 UYX393238:UYY393238 UPB393238:UPC393238 UFF393238:UFG393238 TVJ393238:TVK393238 TLN393238:TLO393238 TBR393238:TBS393238 SRV393238:SRW393238 SHZ393238:SIA393238 RYD393238:RYE393238 ROH393238:ROI393238 REL393238:REM393238 QUP393238:QUQ393238 QKT393238:QKU393238 QAX393238:QAY393238 PRB393238:PRC393238 PHF393238:PHG393238 OXJ393238:OXK393238 ONN393238:ONO393238 ODR393238:ODS393238 NTV393238:NTW393238 NJZ393238:NKA393238 NAD393238:NAE393238 MQH393238:MQI393238 MGL393238:MGM393238 LWP393238:LWQ393238 LMT393238:LMU393238 LCX393238:LCY393238 KTB393238:KTC393238 KJF393238:KJG393238 JZJ393238:JZK393238 JPN393238:JPO393238 JFR393238:JFS393238 IVV393238:IVW393238 ILZ393238:IMA393238 ICD393238:ICE393238 HSH393238:HSI393238 HIL393238:HIM393238 GYP393238:GYQ393238 GOT393238:GOU393238 GEX393238:GEY393238 FVB393238:FVC393238 FLF393238:FLG393238 FBJ393238:FBK393238 ERN393238:ERO393238 EHR393238:EHS393238 DXV393238:DXW393238 DNZ393238:DOA393238 DED393238:DEE393238 CUH393238:CUI393238 CKL393238:CKM393238 CAP393238:CAQ393238 BQT393238:BQU393238 BGX393238:BGY393238 AXB393238:AXC393238 ANF393238:ANG393238 ADJ393238:ADK393238 TN393238:TO393238 JR393238:JS393238 WWD327702:WWE327702 WMH327702:WMI327702 WCL327702:WCM327702 VSP327702:VSQ327702 VIT327702:VIU327702 UYX327702:UYY327702 UPB327702:UPC327702 UFF327702:UFG327702 TVJ327702:TVK327702 TLN327702:TLO327702 TBR327702:TBS327702 SRV327702:SRW327702 SHZ327702:SIA327702 RYD327702:RYE327702 ROH327702:ROI327702 REL327702:REM327702 QUP327702:QUQ327702 QKT327702:QKU327702 QAX327702:QAY327702 PRB327702:PRC327702 PHF327702:PHG327702 OXJ327702:OXK327702 ONN327702:ONO327702 ODR327702:ODS327702 NTV327702:NTW327702 NJZ327702:NKA327702 NAD327702:NAE327702 MQH327702:MQI327702 MGL327702:MGM327702 LWP327702:LWQ327702 LMT327702:LMU327702 LCX327702:LCY327702 KTB327702:KTC327702 KJF327702:KJG327702 JZJ327702:JZK327702 JPN327702:JPO327702 JFR327702:JFS327702 IVV327702:IVW327702 ILZ327702:IMA327702 ICD327702:ICE327702 HSH327702:HSI327702 HIL327702:HIM327702 GYP327702:GYQ327702 GOT327702:GOU327702 GEX327702:GEY327702 FVB327702:FVC327702 FLF327702:FLG327702 FBJ327702:FBK327702 ERN327702:ERO327702 EHR327702:EHS327702 DXV327702:DXW327702 DNZ327702:DOA327702 DED327702:DEE327702 CUH327702:CUI327702 CKL327702:CKM327702 CAP327702:CAQ327702 BQT327702:BQU327702 BGX327702:BGY327702 AXB327702:AXC327702 ANF327702:ANG327702 ADJ327702:ADK327702 TN327702:TO327702 JR327702:JS327702 WWD262166:WWE262166 WMH262166:WMI262166 WCL262166:WCM262166 VSP262166:VSQ262166 VIT262166:VIU262166 UYX262166:UYY262166 UPB262166:UPC262166 UFF262166:UFG262166 TVJ262166:TVK262166 TLN262166:TLO262166 TBR262166:TBS262166 SRV262166:SRW262166 SHZ262166:SIA262166 RYD262166:RYE262166 ROH262166:ROI262166 REL262166:REM262166 QUP262166:QUQ262166 QKT262166:QKU262166 QAX262166:QAY262166 PRB262166:PRC262166 PHF262166:PHG262166 OXJ262166:OXK262166 ONN262166:ONO262166 ODR262166:ODS262166 NTV262166:NTW262166 NJZ262166:NKA262166 NAD262166:NAE262166 MQH262166:MQI262166 MGL262166:MGM262166 LWP262166:LWQ262166 LMT262166:LMU262166 LCX262166:LCY262166 KTB262166:KTC262166 KJF262166:KJG262166 JZJ262166:JZK262166 JPN262166:JPO262166 JFR262166:JFS262166 IVV262166:IVW262166 ILZ262166:IMA262166 ICD262166:ICE262166 HSH262166:HSI262166 HIL262166:HIM262166 GYP262166:GYQ262166 GOT262166:GOU262166 GEX262166:GEY262166 FVB262166:FVC262166 FLF262166:FLG262166 FBJ262166:FBK262166 ERN262166:ERO262166 EHR262166:EHS262166 DXV262166:DXW262166 DNZ262166:DOA262166 DED262166:DEE262166 CUH262166:CUI262166 CKL262166:CKM262166 CAP262166:CAQ262166 BQT262166:BQU262166 BGX262166:BGY262166 AXB262166:AXC262166 ANF262166:ANG262166 ADJ262166:ADK262166 TN262166:TO262166 JR262166:JS262166 WWD196630:WWE196630 WMH196630:WMI196630 WCL196630:WCM196630 VSP196630:VSQ196630 VIT196630:VIU196630 UYX196630:UYY196630 UPB196630:UPC196630 UFF196630:UFG196630 TVJ196630:TVK196630 TLN196630:TLO196630 TBR196630:TBS196630 SRV196630:SRW196630 SHZ196630:SIA196630 RYD196630:RYE196630 ROH196630:ROI196630 REL196630:REM196630 QUP196630:QUQ196630 QKT196630:QKU196630 QAX196630:QAY196630 PRB196630:PRC196630 PHF196630:PHG196630 OXJ196630:OXK196630 ONN196630:ONO196630 ODR196630:ODS196630 NTV196630:NTW196630 NJZ196630:NKA196630 NAD196630:NAE196630 MQH196630:MQI196630 MGL196630:MGM196630 LWP196630:LWQ196630 LMT196630:LMU196630 LCX196630:LCY196630 KTB196630:KTC196630 KJF196630:KJG196630 JZJ196630:JZK196630 JPN196630:JPO196630 JFR196630:JFS196630 IVV196630:IVW196630 ILZ196630:IMA196630 ICD196630:ICE196630 HSH196630:HSI196630 HIL196630:HIM196630 GYP196630:GYQ196630 GOT196630:GOU196630 GEX196630:GEY196630 FVB196630:FVC196630 FLF196630:FLG196630 FBJ196630:FBK196630 ERN196630:ERO196630 EHR196630:EHS196630 DXV196630:DXW196630 DNZ196630:DOA196630 DED196630:DEE196630 CUH196630:CUI196630 CKL196630:CKM196630 CAP196630:CAQ196630 BQT196630:BQU196630 BGX196630:BGY196630 AXB196630:AXC196630 ANF196630:ANG196630 ADJ196630:ADK196630 TN196630:TO196630 JR196630:JS196630 WWD131094:WWE131094 WMH131094:WMI131094 WCL131094:WCM131094 VSP131094:VSQ131094 VIT131094:VIU131094 UYX131094:UYY131094 UPB131094:UPC131094 UFF131094:UFG131094 TVJ131094:TVK131094 TLN131094:TLO131094 TBR131094:TBS131094 SRV131094:SRW131094 SHZ131094:SIA131094 RYD131094:RYE131094 ROH131094:ROI131094 REL131094:REM131094 QUP131094:QUQ131094 QKT131094:QKU131094 QAX131094:QAY131094 PRB131094:PRC131094 PHF131094:PHG131094 OXJ131094:OXK131094 ONN131094:ONO131094 ODR131094:ODS131094 NTV131094:NTW131094 NJZ131094:NKA131094 NAD131094:NAE131094 MQH131094:MQI131094 MGL131094:MGM131094 LWP131094:LWQ131094 LMT131094:LMU131094 LCX131094:LCY131094 KTB131094:KTC131094 KJF131094:KJG131094 JZJ131094:JZK131094 JPN131094:JPO131094 JFR131094:JFS131094 IVV131094:IVW131094 ILZ131094:IMA131094 ICD131094:ICE131094 HSH131094:HSI131094 HIL131094:HIM131094 GYP131094:GYQ131094 GOT131094:GOU131094 GEX131094:GEY131094 FVB131094:FVC131094 FLF131094:FLG131094 FBJ131094:FBK131094 ERN131094:ERO131094 EHR131094:EHS131094 DXV131094:DXW131094 DNZ131094:DOA131094 DED131094:DEE131094 CUH131094:CUI131094 CKL131094:CKM131094 CAP131094:CAQ131094 BQT131094:BQU131094 BGX131094:BGY131094 AXB131094:AXC131094 ANF131094:ANG131094 ADJ131094:ADK131094 TN131094:TO131094 JR131094:JS131094 WWD65558:WWE65558 WMH65558:WMI65558 WCL65558:WCM65558 VSP65558:VSQ65558 VIT65558:VIU65558 UYX65558:UYY65558 UPB65558:UPC65558 UFF65558:UFG65558 TVJ65558:TVK65558 TLN65558:TLO65558 TBR65558:TBS65558 SRV65558:SRW65558 SHZ65558:SIA65558 RYD65558:RYE65558 ROH65558:ROI65558 REL65558:REM65558 QUP65558:QUQ65558 QKT65558:QKU65558 QAX65558:QAY65558 PRB65558:PRC65558 PHF65558:PHG65558 OXJ65558:OXK65558 ONN65558:ONO65558 ODR65558:ODS65558 NTV65558:NTW65558 NJZ65558:NKA65558 NAD65558:NAE65558 MQH65558:MQI65558 MGL65558:MGM65558 LWP65558:LWQ65558 LMT65558:LMU65558 LCX65558:LCY65558 KTB65558:KTC65558 KJF65558:KJG65558 JZJ65558:JZK65558 JPN65558:JPO65558 JFR65558:JFS65558 IVV65558:IVW65558 ILZ65558:IMA65558 ICD65558:ICE65558 HSH65558:HSI65558 HIL65558:HIM65558 GYP65558:GYQ65558 GOT65558:GOU65558 GEX65558:GEY65558 FVB65558:FVC65558 FLF65558:FLG65558 FBJ65558:FBK65558 ERN65558:ERO65558 EHR65558:EHS65558 DXV65558:DXW65558 DNZ65558:DOA65558 DED65558:DEE65558 CUH65558:CUI65558 CKL65558:CKM65558 CAP65558:CAQ65558 BQT65558:BQU65558 BGX65558:BGY65558 AXB65558:AXC65558 ANF65558:ANG65558 ADJ65558:ADK65558 TN65558:TO65558 JR65558:JS65558 WWD22:WWE22 WMH22:WMI22 WCL22:WCM22 VSP22:VSQ22 VIT22:VIU22 UYX22:UYY22 UPB22:UPC22 UFF22:UFG22 TVJ22:TVK22 TLN22:TLO22 TBR22:TBS22 SRV22:SRW22 SHZ22:SIA22 RYD22:RYE22 ROH22:ROI22 REL22:REM22 QUP22:QUQ22 QKT22:QKU22 QAX22:QAY22 PRB22:PRC22 PHF22:PHG22 OXJ22:OXK22 ONN22:ONO22 ODR22:ODS22 NTV22:NTW22 NJZ22:NKA22 NAD22:NAE22 MQH22:MQI22 MGL22:MGM22 LWP22:LWQ22 LMT22:LMU22 LCX22:LCY22 KTB22:KTC22 KJF22:KJG22 JZJ22:JZK22 JPN22:JPO22 JFR22:JFS22 IVV22:IVW22 ILZ22:IMA22 ICD22:ICE22 HSH22:HSI22 HIL22:HIM22 GYP22:GYQ22 GOT22:GOU22 GEX22:GEY22 FVB22:FVC22 FLF22:FLG22 FBJ22:FBK22 ERN22:ERO22 EHR22:EHS22 DXV22:DXW22 DNZ22:DOA22 DED22:DEE22 CUH22:CUI22 CKL22:CKM22 CAP22:CAQ22 BQT22:BQU22 BGX22:BGY22 AXB22:AXC22 ANF22:ANG22 ADJ22:ADK22 TN22:TO22"/>
    <dataValidation type="list" allowBlank="1" showInputMessage="1" showErrorMessage="1" sqref="WUS983046:WUS983076 IG6:IG36 SC6:SC36 ABY6:ABY36 ALU6:ALU36 AVQ6:AVQ36 BFM6:BFM36 BPI6:BPI36 BZE6:BZE36 CJA6:CJA36 CSW6:CSW36 DCS6:DCS36 DMO6:DMO36 DWK6:DWK36 EGG6:EGG36 EQC6:EQC36 EZY6:EZY36 FJU6:FJU36 FTQ6:FTQ36 GDM6:GDM36 GNI6:GNI36 GXE6:GXE36 HHA6:HHA36 HQW6:HQW36 IAS6:IAS36 IKO6:IKO36 IUK6:IUK36 JEG6:JEG36 JOC6:JOC36 JXY6:JXY36 KHU6:KHU36 KRQ6:KRQ36 LBM6:LBM36 LLI6:LLI36 LVE6:LVE36 MFA6:MFA36 MOW6:MOW36 MYS6:MYS36 NIO6:NIO36 NSK6:NSK36 OCG6:OCG36 OMC6:OMC36 OVY6:OVY36 PFU6:PFU36 PPQ6:PPQ36 PZM6:PZM36 QJI6:QJI36 QTE6:QTE36 RDA6:RDA36 RMW6:RMW36 RWS6:RWS36 SGO6:SGO36 SQK6:SQK36 TAG6:TAG36 TKC6:TKC36 TTY6:TTY36 UDU6:UDU36 UNQ6:UNQ36 UXM6:UXM36 VHI6:VHI36 VRE6:VRE36 WBA6:WBA36 WKW6:WKW36 WUS6:WUS36 D65542:D65572 IG65542:IG65572 SC65542:SC65572 ABY65542:ABY65572 ALU65542:ALU65572 AVQ65542:AVQ65572 BFM65542:BFM65572 BPI65542:BPI65572 BZE65542:BZE65572 CJA65542:CJA65572 CSW65542:CSW65572 DCS65542:DCS65572 DMO65542:DMO65572 DWK65542:DWK65572 EGG65542:EGG65572 EQC65542:EQC65572 EZY65542:EZY65572 FJU65542:FJU65572 FTQ65542:FTQ65572 GDM65542:GDM65572 GNI65542:GNI65572 GXE65542:GXE65572 HHA65542:HHA65572 HQW65542:HQW65572 IAS65542:IAS65572 IKO65542:IKO65572 IUK65542:IUK65572 JEG65542:JEG65572 JOC65542:JOC65572 JXY65542:JXY65572 KHU65542:KHU65572 KRQ65542:KRQ65572 LBM65542:LBM65572 LLI65542:LLI65572 LVE65542:LVE65572 MFA65542:MFA65572 MOW65542:MOW65572 MYS65542:MYS65572 NIO65542:NIO65572 NSK65542:NSK65572 OCG65542:OCG65572 OMC65542:OMC65572 OVY65542:OVY65572 PFU65542:PFU65572 PPQ65542:PPQ65572 PZM65542:PZM65572 QJI65542:QJI65572 QTE65542:QTE65572 RDA65542:RDA65572 RMW65542:RMW65572 RWS65542:RWS65572 SGO65542:SGO65572 SQK65542:SQK65572 TAG65542:TAG65572 TKC65542:TKC65572 TTY65542:TTY65572 UDU65542:UDU65572 UNQ65542:UNQ65572 UXM65542:UXM65572 VHI65542:VHI65572 VRE65542:VRE65572 WBA65542:WBA65572 WKW65542:WKW65572 WUS65542:WUS65572 D131078:D131108 IG131078:IG131108 SC131078:SC131108 ABY131078:ABY131108 ALU131078:ALU131108 AVQ131078:AVQ131108 BFM131078:BFM131108 BPI131078:BPI131108 BZE131078:BZE131108 CJA131078:CJA131108 CSW131078:CSW131108 DCS131078:DCS131108 DMO131078:DMO131108 DWK131078:DWK131108 EGG131078:EGG131108 EQC131078:EQC131108 EZY131078:EZY131108 FJU131078:FJU131108 FTQ131078:FTQ131108 GDM131078:GDM131108 GNI131078:GNI131108 GXE131078:GXE131108 HHA131078:HHA131108 HQW131078:HQW131108 IAS131078:IAS131108 IKO131078:IKO131108 IUK131078:IUK131108 JEG131078:JEG131108 JOC131078:JOC131108 JXY131078:JXY131108 KHU131078:KHU131108 KRQ131078:KRQ131108 LBM131078:LBM131108 LLI131078:LLI131108 LVE131078:LVE131108 MFA131078:MFA131108 MOW131078:MOW131108 MYS131078:MYS131108 NIO131078:NIO131108 NSK131078:NSK131108 OCG131078:OCG131108 OMC131078:OMC131108 OVY131078:OVY131108 PFU131078:PFU131108 PPQ131078:PPQ131108 PZM131078:PZM131108 QJI131078:QJI131108 QTE131078:QTE131108 RDA131078:RDA131108 RMW131078:RMW131108 RWS131078:RWS131108 SGO131078:SGO131108 SQK131078:SQK131108 TAG131078:TAG131108 TKC131078:TKC131108 TTY131078:TTY131108 UDU131078:UDU131108 UNQ131078:UNQ131108 UXM131078:UXM131108 VHI131078:VHI131108 VRE131078:VRE131108 WBA131078:WBA131108 WKW131078:WKW131108 WUS131078:WUS131108 D196614:D196644 IG196614:IG196644 SC196614:SC196644 ABY196614:ABY196644 ALU196614:ALU196644 AVQ196614:AVQ196644 BFM196614:BFM196644 BPI196614:BPI196644 BZE196614:BZE196644 CJA196614:CJA196644 CSW196614:CSW196644 DCS196614:DCS196644 DMO196614:DMO196644 DWK196614:DWK196644 EGG196614:EGG196644 EQC196614:EQC196644 EZY196614:EZY196644 FJU196614:FJU196644 FTQ196614:FTQ196644 GDM196614:GDM196644 GNI196614:GNI196644 GXE196614:GXE196644 HHA196614:HHA196644 HQW196614:HQW196644 IAS196614:IAS196644 IKO196614:IKO196644 IUK196614:IUK196644 JEG196614:JEG196644 JOC196614:JOC196644 JXY196614:JXY196644 KHU196614:KHU196644 KRQ196614:KRQ196644 LBM196614:LBM196644 LLI196614:LLI196644 LVE196614:LVE196644 MFA196614:MFA196644 MOW196614:MOW196644 MYS196614:MYS196644 NIO196614:NIO196644 NSK196614:NSK196644 OCG196614:OCG196644 OMC196614:OMC196644 OVY196614:OVY196644 PFU196614:PFU196644 PPQ196614:PPQ196644 PZM196614:PZM196644 QJI196614:QJI196644 QTE196614:QTE196644 RDA196614:RDA196644 RMW196614:RMW196644 RWS196614:RWS196644 SGO196614:SGO196644 SQK196614:SQK196644 TAG196614:TAG196644 TKC196614:TKC196644 TTY196614:TTY196644 UDU196614:UDU196644 UNQ196614:UNQ196644 UXM196614:UXM196644 VHI196614:VHI196644 VRE196614:VRE196644 WBA196614:WBA196644 WKW196614:WKW196644 WUS196614:WUS196644 D262150:D262180 IG262150:IG262180 SC262150:SC262180 ABY262150:ABY262180 ALU262150:ALU262180 AVQ262150:AVQ262180 BFM262150:BFM262180 BPI262150:BPI262180 BZE262150:BZE262180 CJA262150:CJA262180 CSW262150:CSW262180 DCS262150:DCS262180 DMO262150:DMO262180 DWK262150:DWK262180 EGG262150:EGG262180 EQC262150:EQC262180 EZY262150:EZY262180 FJU262150:FJU262180 FTQ262150:FTQ262180 GDM262150:GDM262180 GNI262150:GNI262180 GXE262150:GXE262180 HHA262150:HHA262180 HQW262150:HQW262180 IAS262150:IAS262180 IKO262150:IKO262180 IUK262150:IUK262180 JEG262150:JEG262180 JOC262150:JOC262180 JXY262150:JXY262180 KHU262150:KHU262180 KRQ262150:KRQ262180 LBM262150:LBM262180 LLI262150:LLI262180 LVE262150:LVE262180 MFA262150:MFA262180 MOW262150:MOW262180 MYS262150:MYS262180 NIO262150:NIO262180 NSK262150:NSK262180 OCG262150:OCG262180 OMC262150:OMC262180 OVY262150:OVY262180 PFU262150:PFU262180 PPQ262150:PPQ262180 PZM262150:PZM262180 QJI262150:QJI262180 QTE262150:QTE262180 RDA262150:RDA262180 RMW262150:RMW262180 RWS262150:RWS262180 SGO262150:SGO262180 SQK262150:SQK262180 TAG262150:TAG262180 TKC262150:TKC262180 TTY262150:TTY262180 UDU262150:UDU262180 UNQ262150:UNQ262180 UXM262150:UXM262180 VHI262150:VHI262180 VRE262150:VRE262180 WBA262150:WBA262180 WKW262150:WKW262180 WUS262150:WUS262180 D327686:D327716 IG327686:IG327716 SC327686:SC327716 ABY327686:ABY327716 ALU327686:ALU327716 AVQ327686:AVQ327716 BFM327686:BFM327716 BPI327686:BPI327716 BZE327686:BZE327716 CJA327686:CJA327716 CSW327686:CSW327716 DCS327686:DCS327716 DMO327686:DMO327716 DWK327686:DWK327716 EGG327686:EGG327716 EQC327686:EQC327716 EZY327686:EZY327716 FJU327686:FJU327716 FTQ327686:FTQ327716 GDM327686:GDM327716 GNI327686:GNI327716 GXE327686:GXE327716 HHA327686:HHA327716 HQW327686:HQW327716 IAS327686:IAS327716 IKO327686:IKO327716 IUK327686:IUK327716 JEG327686:JEG327716 JOC327686:JOC327716 JXY327686:JXY327716 KHU327686:KHU327716 KRQ327686:KRQ327716 LBM327686:LBM327716 LLI327686:LLI327716 LVE327686:LVE327716 MFA327686:MFA327716 MOW327686:MOW327716 MYS327686:MYS327716 NIO327686:NIO327716 NSK327686:NSK327716 OCG327686:OCG327716 OMC327686:OMC327716 OVY327686:OVY327716 PFU327686:PFU327716 PPQ327686:PPQ327716 PZM327686:PZM327716 QJI327686:QJI327716 QTE327686:QTE327716 RDA327686:RDA327716 RMW327686:RMW327716 RWS327686:RWS327716 SGO327686:SGO327716 SQK327686:SQK327716 TAG327686:TAG327716 TKC327686:TKC327716 TTY327686:TTY327716 UDU327686:UDU327716 UNQ327686:UNQ327716 UXM327686:UXM327716 VHI327686:VHI327716 VRE327686:VRE327716 WBA327686:WBA327716 WKW327686:WKW327716 WUS327686:WUS327716 D393222:D393252 IG393222:IG393252 SC393222:SC393252 ABY393222:ABY393252 ALU393222:ALU393252 AVQ393222:AVQ393252 BFM393222:BFM393252 BPI393222:BPI393252 BZE393222:BZE393252 CJA393222:CJA393252 CSW393222:CSW393252 DCS393222:DCS393252 DMO393222:DMO393252 DWK393222:DWK393252 EGG393222:EGG393252 EQC393222:EQC393252 EZY393222:EZY393252 FJU393222:FJU393252 FTQ393222:FTQ393252 GDM393222:GDM393252 GNI393222:GNI393252 GXE393222:GXE393252 HHA393222:HHA393252 HQW393222:HQW393252 IAS393222:IAS393252 IKO393222:IKO393252 IUK393222:IUK393252 JEG393222:JEG393252 JOC393222:JOC393252 JXY393222:JXY393252 KHU393222:KHU393252 KRQ393222:KRQ393252 LBM393222:LBM393252 LLI393222:LLI393252 LVE393222:LVE393252 MFA393222:MFA393252 MOW393222:MOW393252 MYS393222:MYS393252 NIO393222:NIO393252 NSK393222:NSK393252 OCG393222:OCG393252 OMC393222:OMC393252 OVY393222:OVY393252 PFU393222:PFU393252 PPQ393222:PPQ393252 PZM393222:PZM393252 QJI393222:QJI393252 QTE393222:QTE393252 RDA393222:RDA393252 RMW393222:RMW393252 RWS393222:RWS393252 SGO393222:SGO393252 SQK393222:SQK393252 TAG393222:TAG393252 TKC393222:TKC393252 TTY393222:TTY393252 UDU393222:UDU393252 UNQ393222:UNQ393252 UXM393222:UXM393252 VHI393222:VHI393252 VRE393222:VRE393252 WBA393222:WBA393252 WKW393222:WKW393252 WUS393222:WUS393252 D458758:D458788 IG458758:IG458788 SC458758:SC458788 ABY458758:ABY458788 ALU458758:ALU458788 AVQ458758:AVQ458788 BFM458758:BFM458788 BPI458758:BPI458788 BZE458758:BZE458788 CJA458758:CJA458788 CSW458758:CSW458788 DCS458758:DCS458788 DMO458758:DMO458788 DWK458758:DWK458788 EGG458758:EGG458788 EQC458758:EQC458788 EZY458758:EZY458788 FJU458758:FJU458788 FTQ458758:FTQ458788 GDM458758:GDM458788 GNI458758:GNI458788 GXE458758:GXE458788 HHA458758:HHA458788 HQW458758:HQW458788 IAS458758:IAS458788 IKO458758:IKO458788 IUK458758:IUK458788 JEG458758:JEG458788 JOC458758:JOC458788 JXY458758:JXY458788 KHU458758:KHU458788 KRQ458758:KRQ458788 LBM458758:LBM458788 LLI458758:LLI458788 LVE458758:LVE458788 MFA458758:MFA458788 MOW458758:MOW458788 MYS458758:MYS458788 NIO458758:NIO458788 NSK458758:NSK458788 OCG458758:OCG458788 OMC458758:OMC458788 OVY458758:OVY458788 PFU458758:PFU458788 PPQ458758:PPQ458788 PZM458758:PZM458788 QJI458758:QJI458788 QTE458758:QTE458788 RDA458758:RDA458788 RMW458758:RMW458788 RWS458758:RWS458788 SGO458758:SGO458788 SQK458758:SQK458788 TAG458758:TAG458788 TKC458758:TKC458788 TTY458758:TTY458788 UDU458758:UDU458788 UNQ458758:UNQ458788 UXM458758:UXM458788 VHI458758:VHI458788 VRE458758:VRE458788 WBA458758:WBA458788 WKW458758:WKW458788 WUS458758:WUS458788 D524294:D524324 IG524294:IG524324 SC524294:SC524324 ABY524294:ABY524324 ALU524294:ALU524324 AVQ524294:AVQ524324 BFM524294:BFM524324 BPI524294:BPI524324 BZE524294:BZE524324 CJA524294:CJA524324 CSW524294:CSW524324 DCS524294:DCS524324 DMO524294:DMO524324 DWK524294:DWK524324 EGG524294:EGG524324 EQC524294:EQC524324 EZY524294:EZY524324 FJU524294:FJU524324 FTQ524294:FTQ524324 GDM524294:GDM524324 GNI524294:GNI524324 GXE524294:GXE524324 HHA524294:HHA524324 HQW524294:HQW524324 IAS524294:IAS524324 IKO524294:IKO524324 IUK524294:IUK524324 JEG524294:JEG524324 JOC524294:JOC524324 JXY524294:JXY524324 KHU524294:KHU524324 KRQ524294:KRQ524324 LBM524294:LBM524324 LLI524294:LLI524324 LVE524294:LVE524324 MFA524294:MFA524324 MOW524294:MOW524324 MYS524294:MYS524324 NIO524294:NIO524324 NSK524294:NSK524324 OCG524294:OCG524324 OMC524294:OMC524324 OVY524294:OVY524324 PFU524294:PFU524324 PPQ524294:PPQ524324 PZM524294:PZM524324 QJI524294:QJI524324 QTE524294:QTE524324 RDA524294:RDA524324 RMW524294:RMW524324 RWS524294:RWS524324 SGO524294:SGO524324 SQK524294:SQK524324 TAG524294:TAG524324 TKC524294:TKC524324 TTY524294:TTY524324 UDU524294:UDU524324 UNQ524294:UNQ524324 UXM524294:UXM524324 VHI524294:VHI524324 VRE524294:VRE524324 WBA524294:WBA524324 WKW524294:WKW524324 WUS524294:WUS524324 D589830:D589860 IG589830:IG589860 SC589830:SC589860 ABY589830:ABY589860 ALU589830:ALU589860 AVQ589830:AVQ589860 BFM589830:BFM589860 BPI589830:BPI589860 BZE589830:BZE589860 CJA589830:CJA589860 CSW589830:CSW589860 DCS589830:DCS589860 DMO589830:DMO589860 DWK589830:DWK589860 EGG589830:EGG589860 EQC589830:EQC589860 EZY589830:EZY589860 FJU589830:FJU589860 FTQ589830:FTQ589860 GDM589830:GDM589860 GNI589830:GNI589860 GXE589830:GXE589860 HHA589830:HHA589860 HQW589830:HQW589860 IAS589830:IAS589860 IKO589830:IKO589860 IUK589830:IUK589860 JEG589830:JEG589860 JOC589830:JOC589860 JXY589830:JXY589860 KHU589830:KHU589860 KRQ589830:KRQ589860 LBM589830:LBM589860 LLI589830:LLI589860 LVE589830:LVE589860 MFA589830:MFA589860 MOW589830:MOW589860 MYS589830:MYS589860 NIO589830:NIO589860 NSK589830:NSK589860 OCG589830:OCG589860 OMC589830:OMC589860 OVY589830:OVY589860 PFU589830:PFU589860 PPQ589830:PPQ589860 PZM589830:PZM589860 QJI589830:QJI589860 QTE589830:QTE589860 RDA589830:RDA589860 RMW589830:RMW589860 RWS589830:RWS589860 SGO589830:SGO589860 SQK589830:SQK589860 TAG589830:TAG589860 TKC589830:TKC589860 TTY589830:TTY589860 UDU589830:UDU589860 UNQ589830:UNQ589860 UXM589830:UXM589860 VHI589830:VHI589860 VRE589830:VRE589860 WBA589830:WBA589860 WKW589830:WKW589860 WUS589830:WUS589860 D655366:D655396 IG655366:IG655396 SC655366:SC655396 ABY655366:ABY655396 ALU655366:ALU655396 AVQ655366:AVQ655396 BFM655366:BFM655396 BPI655366:BPI655396 BZE655366:BZE655396 CJA655366:CJA655396 CSW655366:CSW655396 DCS655366:DCS655396 DMO655366:DMO655396 DWK655366:DWK655396 EGG655366:EGG655396 EQC655366:EQC655396 EZY655366:EZY655396 FJU655366:FJU655396 FTQ655366:FTQ655396 GDM655366:GDM655396 GNI655366:GNI655396 GXE655366:GXE655396 HHA655366:HHA655396 HQW655366:HQW655396 IAS655366:IAS655396 IKO655366:IKO655396 IUK655366:IUK655396 JEG655366:JEG655396 JOC655366:JOC655396 JXY655366:JXY655396 KHU655366:KHU655396 KRQ655366:KRQ655396 LBM655366:LBM655396 LLI655366:LLI655396 LVE655366:LVE655396 MFA655366:MFA655396 MOW655366:MOW655396 MYS655366:MYS655396 NIO655366:NIO655396 NSK655366:NSK655396 OCG655366:OCG655396 OMC655366:OMC655396 OVY655366:OVY655396 PFU655366:PFU655396 PPQ655366:PPQ655396 PZM655366:PZM655396 QJI655366:QJI655396 QTE655366:QTE655396 RDA655366:RDA655396 RMW655366:RMW655396 RWS655366:RWS655396 SGO655366:SGO655396 SQK655366:SQK655396 TAG655366:TAG655396 TKC655366:TKC655396 TTY655366:TTY655396 UDU655366:UDU655396 UNQ655366:UNQ655396 UXM655366:UXM655396 VHI655366:VHI655396 VRE655366:VRE655396 WBA655366:WBA655396 WKW655366:WKW655396 WUS655366:WUS655396 D720902:D720932 IG720902:IG720932 SC720902:SC720932 ABY720902:ABY720932 ALU720902:ALU720932 AVQ720902:AVQ720932 BFM720902:BFM720932 BPI720902:BPI720932 BZE720902:BZE720932 CJA720902:CJA720932 CSW720902:CSW720932 DCS720902:DCS720932 DMO720902:DMO720932 DWK720902:DWK720932 EGG720902:EGG720932 EQC720902:EQC720932 EZY720902:EZY720932 FJU720902:FJU720932 FTQ720902:FTQ720932 GDM720902:GDM720932 GNI720902:GNI720932 GXE720902:GXE720932 HHA720902:HHA720932 HQW720902:HQW720932 IAS720902:IAS720932 IKO720902:IKO720932 IUK720902:IUK720932 JEG720902:JEG720932 JOC720902:JOC720932 JXY720902:JXY720932 KHU720902:KHU720932 KRQ720902:KRQ720932 LBM720902:LBM720932 LLI720902:LLI720932 LVE720902:LVE720932 MFA720902:MFA720932 MOW720902:MOW720932 MYS720902:MYS720932 NIO720902:NIO720932 NSK720902:NSK720932 OCG720902:OCG720932 OMC720902:OMC720932 OVY720902:OVY720932 PFU720902:PFU720932 PPQ720902:PPQ720932 PZM720902:PZM720932 QJI720902:QJI720932 QTE720902:QTE720932 RDA720902:RDA720932 RMW720902:RMW720932 RWS720902:RWS720932 SGO720902:SGO720932 SQK720902:SQK720932 TAG720902:TAG720932 TKC720902:TKC720932 TTY720902:TTY720932 UDU720902:UDU720932 UNQ720902:UNQ720932 UXM720902:UXM720932 VHI720902:VHI720932 VRE720902:VRE720932 WBA720902:WBA720932 WKW720902:WKW720932 WUS720902:WUS720932 D786438:D786468 IG786438:IG786468 SC786438:SC786468 ABY786438:ABY786468 ALU786438:ALU786468 AVQ786438:AVQ786468 BFM786438:BFM786468 BPI786438:BPI786468 BZE786438:BZE786468 CJA786438:CJA786468 CSW786438:CSW786468 DCS786438:DCS786468 DMO786438:DMO786468 DWK786438:DWK786468 EGG786438:EGG786468 EQC786438:EQC786468 EZY786438:EZY786468 FJU786438:FJU786468 FTQ786438:FTQ786468 GDM786438:GDM786468 GNI786438:GNI786468 GXE786438:GXE786468 HHA786438:HHA786468 HQW786438:HQW786468 IAS786438:IAS786468 IKO786438:IKO786468 IUK786438:IUK786468 JEG786438:JEG786468 JOC786438:JOC786468 JXY786438:JXY786468 KHU786438:KHU786468 KRQ786438:KRQ786468 LBM786438:LBM786468 LLI786438:LLI786468 LVE786438:LVE786468 MFA786438:MFA786468 MOW786438:MOW786468 MYS786438:MYS786468 NIO786438:NIO786468 NSK786438:NSK786468 OCG786438:OCG786468 OMC786438:OMC786468 OVY786438:OVY786468 PFU786438:PFU786468 PPQ786438:PPQ786468 PZM786438:PZM786468 QJI786438:QJI786468 QTE786438:QTE786468 RDA786438:RDA786468 RMW786438:RMW786468 RWS786438:RWS786468 SGO786438:SGO786468 SQK786438:SQK786468 TAG786438:TAG786468 TKC786438:TKC786468 TTY786438:TTY786468 UDU786438:UDU786468 UNQ786438:UNQ786468 UXM786438:UXM786468 VHI786438:VHI786468 VRE786438:VRE786468 WBA786438:WBA786468 WKW786438:WKW786468 WUS786438:WUS786468 D851974:D852004 IG851974:IG852004 SC851974:SC852004 ABY851974:ABY852004 ALU851974:ALU852004 AVQ851974:AVQ852004 BFM851974:BFM852004 BPI851974:BPI852004 BZE851974:BZE852004 CJA851974:CJA852004 CSW851974:CSW852004 DCS851974:DCS852004 DMO851974:DMO852004 DWK851974:DWK852004 EGG851974:EGG852004 EQC851974:EQC852004 EZY851974:EZY852004 FJU851974:FJU852004 FTQ851974:FTQ852004 GDM851974:GDM852004 GNI851974:GNI852004 GXE851974:GXE852004 HHA851974:HHA852004 HQW851974:HQW852004 IAS851974:IAS852004 IKO851974:IKO852004 IUK851974:IUK852004 JEG851974:JEG852004 JOC851974:JOC852004 JXY851974:JXY852004 KHU851974:KHU852004 KRQ851974:KRQ852004 LBM851974:LBM852004 LLI851974:LLI852004 LVE851974:LVE852004 MFA851974:MFA852004 MOW851974:MOW852004 MYS851974:MYS852004 NIO851974:NIO852004 NSK851974:NSK852004 OCG851974:OCG852004 OMC851974:OMC852004 OVY851974:OVY852004 PFU851974:PFU852004 PPQ851974:PPQ852004 PZM851974:PZM852004 QJI851974:QJI852004 QTE851974:QTE852004 RDA851974:RDA852004 RMW851974:RMW852004 RWS851974:RWS852004 SGO851974:SGO852004 SQK851974:SQK852004 TAG851974:TAG852004 TKC851974:TKC852004 TTY851974:TTY852004 UDU851974:UDU852004 UNQ851974:UNQ852004 UXM851974:UXM852004 VHI851974:VHI852004 VRE851974:VRE852004 WBA851974:WBA852004 WKW851974:WKW852004 WUS851974:WUS852004 D917510:D917540 IG917510:IG917540 SC917510:SC917540 ABY917510:ABY917540 ALU917510:ALU917540 AVQ917510:AVQ917540 BFM917510:BFM917540 BPI917510:BPI917540 BZE917510:BZE917540 CJA917510:CJA917540 CSW917510:CSW917540 DCS917510:DCS917540 DMO917510:DMO917540 DWK917510:DWK917540 EGG917510:EGG917540 EQC917510:EQC917540 EZY917510:EZY917540 FJU917510:FJU917540 FTQ917510:FTQ917540 GDM917510:GDM917540 GNI917510:GNI917540 GXE917510:GXE917540 HHA917510:HHA917540 HQW917510:HQW917540 IAS917510:IAS917540 IKO917510:IKO917540 IUK917510:IUK917540 JEG917510:JEG917540 JOC917510:JOC917540 JXY917510:JXY917540 KHU917510:KHU917540 KRQ917510:KRQ917540 LBM917510:LBM917540 LLI917510:LLI917540 LVE917510:LVE917540 MFA917510:MFA917540 MOW917510:MOW917540 MYS917510:MYS917540 NIO917510:NIO917540 NSK917510:NSK917540 OCG917510:OCG917540 OMC917510:OMC917540 OVY917510:OVY917540 PFU917510:PFU917540 PPQ917510:PPQ917540 PZM917510:PZM917540 QJI917510:QJI917540 QTE917510:QTE917540 RDA917510:RDA917540 RMW917510:RMW917540 RWS917510:RWS917540 SGO917510:SGO917540 SQK917510:SQK917540 TAG917510:TAG917540 TKC917510:TKC917540 TTY917510:TTY917540 UDU917510:UDU917540 UNQ917510:UNQ917540 UXM917510:UXM917540 VHI917510:VHI917540 VRE917510:VRE917540 WBA917510:WBA917540 WKW917510:WKW917540 WUS917510:WUS917540 D983046:D983076 IG983046:IG983076 SC983046:SC983076 ABY983046:ABY983076 ALU983046:ALU983076 AVQ983046:AVQ983076 BFM983046:BFM983076 BPI983046:BPI983076 BZE983046:BZE983076 CJA983046:CJA983076 CSW983046:CSW983076 DCS983046:DCS983076 DMO983046:DMO983076 DWK983046:DWK983076 EGG983046:EGG983076 EQC983046:EQC983076 EZY983046:EZY983076 FJU983046:FJU983076 FTQ983046:FTQ983076 GDM983046:GDM983076 GNI983046:GNI983076 GXE983046:GXE983076 HHA983046:HHA983076 HQW983046:HQW983076 IAS983046:IAS983076 IKO983046:IKO983076 IUK983046:IUK983076 JEG983046:JEG983076 JOC983046:JOC983076 JXY983046:JXY983076 KHU983046:KHU983076 KRQ983046:KRQ983076 LBM983046:LBM983076 LLI983046:LLI983076 LVE983046:LVE983076 MFA983046:MFA983076 MOW983046:MOW983076 MYS983046:MYS983076 NIO983046:NIO983076 NSK983046:NSK983076 OCG983046:OCG983076 OMC983046:OMC983076 OVY983046:OVY983076 PFU983046:PFU983076 PPQ983046:PPQ983076 PZM983046:PZM983076 QJI983046:QJI983076 QTE983046:QTE983076 RDA983046:RDA983076 RMW983046:RMW983076 RWS983046:RWS983076 SGO983046:SGO983076 SQK983046:SQK983076 TAG983046:TAG983076 TKC983046:TKC983076 TTY983046:TTY983076 UDU983046:UDU983076 UNQ983046:UNQ983076 UXM983046:UXM983076 VHI983046:VHI983076 VRE983046:VRE983076 WBA983046:WBA983076 WKW983046:WKW983076">
      <formula1>$AR$9:$AR$17</formula1>
    </dataValidation>
    <dataValidation type="whole" operator="lessThanOrEqual" allowBlank="1" showInputMessage="1" showErrorMessage="1" sqref="IH983049 SD983049 ABZ983049 ALV983049 AVR983049 BFN983049 BPJ983049 BZF983049 CJB983049 CSX983049 DCT983049 DMP983049 DWL983049 EGH983049 EQD983049 EZZ983049 FJV983049 FTR983049 GDN983049 GNJ983049 GXF983049 HHB983049 HQX983049 IAT983049 IKP983049 IUL983049 JEH983049 JOD983049 JXZ983049 KHV983049 KRR983049 LBN983049 LLJ983049 LVF983049 MFB983049 MOX983049 MYT983049 NIP983049 NSL983049 OCH983049 OMD983049 OVZ983049 PFV983049 PPR983049 PZN983049 QJJ983049 QTF983049 RDB983049 RMX983049 RWT983049 SGP983049 SQL983049 TAH983049 TKD983049 TTZ983049 UDV983049 UNR983049 UXN983049 VHJ983049 VRF983049 WBB983049 WKX983049 WUT983049">
      <formula1>#REF!</formula1>
    </dataValidation>
    <dataValidation type="list" allowBlank="1" showInputMessage="1" showErrorMessage="1" sqref="C6:C36">
      <formula1>$AR$20:$AR$22</formula1>
    </dataValidation>
    <dataValidation type="whole" operator="lessThanOrEqual" allowBlank="1" showInputMessage="1" showErrorMessage="1" sqref="E6:E36">
      <formula1>$E$5</formula1>
    </dataValidation>
    <dataValidation type="whole" operator="lessThanOrEqual" allowBlank="1" showInputMessage="1" showErrorMessage="1" sqref="G6:G36">
      <formula1>$G$5</formula1>
    </dataValidation>
    <dataValidation type="whole" operator="lessThanOrEqual" allowBlank="1" showInputMessage="1" showErrorMessage="1" sqref="I6:I36">
      <formula1>$I$5</formula1>
    </dataValidation>
    <dataValidation type="whole" operator="lessThanOrEqual" allowBlank="1" showInputMessage="1" showErrorMessage="1" sqref="K6:K36">
      <formula1>$K$5</formula1>
    </dataValidation>
    <dataValidation type="whole" operator="lessThanOrEqual" allowBlank="1" showInputMessage="1" showErrorMessage="1" sqref="O6:O36">
      <formula1>$O$5</formula1>
    </dataValidation>
    <dataValidation type="whole" operator="lessThanOrEqual" allowBlank="1" showInputMessage="1" showErrorMessage="1" sqref="Q6:Q36">
      <formula1>$Q$5</formula1>
    </dataValidation>
    <dataValidation type="whole" operator="lessThanOrEqual" allowBlank="1" showInputMessage="1" showErrorMessage="1" sqref="S6:S36">
      <formula1>$S$5</formula1>
    </dataValidation>
    <dataValidation type="whole" operator="lessThanOrEqual" allowBlank="1" showInputMessage="1" showErrorMessage="1" sqref="U6:U36">
      <formula1>$U$5</formula1>
    </dataValidation>
    <dataValidation type="whole" operator="lessThanOrEqual" allowBlank="1" showInputMessage="1" showErrorMessage="1" sqref="Y6:Y36">
      <formula1>$Y$5</formula1>
    </dataValidation>
    <dataValidation type="whole" operator="lessThanOrEqual" allowBlank="1" showInputMessage="1" showErrorMessage="1" sqref="Z6:Z36">
      <formula1>$Z$5</formula1>
    </dataValidation>
    <dataValidation type="whole" operator="lessThanOrEqual" allowBlank="1" showInputMessage="1" showErrorMessage="1" sqref="AB6:AB36">
      <formula1>$AB$5</formula1>
    </dataValidation>
    <dataValidation type="whole" operator="lessThanOrEqual" allowBlank="1" showInputMessage="1" showErrorMessage="1" sqref="AC6:AC36">
      <formula1>$AC$5</formula1>
    </dataValidation>
    <dataValidation type="whole" operator="lessThanOrEqual" allowBlank="1" showInputMessage="1" showErrorMessage="1" sqref="F6: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J6:J36">
      <formula1>$J$5</formula1>
    </dataValidation>
    <dataValidation type="whole" operator="lessThanOrEqual" allowBlank="1" showInputMessage="1" showErrorMessage="1" sqref="L6:L36">
      <formula1>$L$5</formula1>
    </dataValidation>
    <dataValidation type="whole" operator="lessThanOrEqual" allowBlank="1" showInputMessage="1" showErrorMessage="1" sqref="P6:P36">
      <formula1>$P$5</formula1>
    </dataValidation>
    <dataValidation type="whole" operator="lessThanOrEqual" allowBlank="1" showInputMessage="1" showErrorMessage="1" sqref="R6:R36">
      <formula1>$R$5</formula1>
    </dataValidation>
    <dataValidation type="whole" operator="lessThanOrEqual" allowBlank="1" showInputMessage="1" showErrorMessage="1" sqref="T6:T36">
      <formula1>$T$5</formula1>
    </dataValidation>
    <dataValidation type="whole" operator="lessThanOrEqual" allowBlank="1" showInputMessage="1" showErrorMessage="1" sqref="V6:V36">
      <formula1>$V$5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sheetPr>
  <dimension ref="A1:ET48"/>
  <sheetViews>
    <sheetView topLeftCell="V1" workbookViewId="0">
      <selection activeCell="K17" sqref="K17"/>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6" width="8.85546875"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87" t="s">
        <v>105</v>
      </c>
      <c r="C1" s="588"/>
      <c r="D1" s="600" t="s">
        <v>106</v>
      </c>
      <c r="E1" s="601"/>
      <c r="F1" s="601"/>
      <c r="G1" s="601"/>
      <c r="H1" s="602" t="s">
        <v>127</v>
      </c>
      <c r="I1" s="602"/>
      <c r="J1" s="602"/>
      <c r="K1" s="602"/>
      <c r="L1" s="602"/>
      <c r="M1" s="602"/>
      <c r="N1" s="602"/>
      <c r="O1" s="602"/>
      <c r="P1" s="602"/>
      <c r="Q1" s="202"/>
      <c r="R1" s="202"/>
      <c r="S1" s="202"/>
      <c r="T1" s="202"/>
      <c r="U1" s="641" t="str">
        <f>CONCATENATE('MASTER DATA'!I4, 'MASTER DATA'!J4)</f>
        <v>ekg %&amp;tuojh &amp;19</v>
      </c>
      <c r="V1" s="642"/>
      <c r="W1" s="642"/>
      <c r="X1" s="642"/>
      <c r="Y1" s="210"/>
      <c r="Z1" s="208"/>
      <c r="AA1" s="208"/>
      <c r="AB1" s="208"/>
      <c r="AC1" s="208"/>
      <c r="AD1" s="209"/>
      <c r="AE1" s="586"/>
      <c r="AF1" s="586"/>
      <c r="AG1" s="586"/>
      <c r="AH1" s="586"/>
      <c r="AI1" s="586"/>
      <c r="AJ1" s="195"/>
      <c r="AK1" s="195"/>
      <c r="AL1" s="193"/>
      <c r="AM1" s="193"/>
      <c r="AN1" s="193"/>
      <c r="AO1" s="193"/>
      <c r="AP1" s="193"/>
      <c r="AQ1" s="193"/>
      <c r="AR1" s="193"/>
      <c r="AS1" s="193"/>
      <c r="AT1" s="193"/>
      <c r="AU1" s="193"/>
      <c r="AV1" s="193"/>
      <c r="AW1" s="193"/>
      <c r="AX1" s="193"/>
      <c r="AY1" s="194"/>
      <c r="AZ1" s="78"/>
      <c r="BA1" s="204"/>
      <c r="BB1" s="192">
        <f>'MASTER DATA'!C32</f>
        <v>3.08</v>
      </c>
      <c r="BC1" s="79">
        <f>'MASTER DATA'!D32</f>
        <v>4.3499999999999996</v>
      </c>
      <c r="BD1" s="79">
        <f>'MASTER DATA'!I32</f>
        <v>5.25</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89" t="s">
        <v>107</v>
      </c>
      <c r="C2" s="590" t="s">
        <v>310</v>
      </c>
      <c r="D2" s="591" t="s">
        <v>328</v>
      </c>
      <c r="E2" s="592"/>
      <c r="F2" s="592"/>
      <c r="G2" s="592"/>
      <c r="H2" s="593"/>
      <c r="I2" s="591" t="s">
        <v>108</v>
      </c>
      <c r="J2" s="592"/>
      <c r="K2" s="592"/>
      <c r="L2" s="592"/>
      <c r="M2" s="593"/>
      <c r="N2" s="603" t="s">
        <v>109</v>
      </c>
      <c r="O2" s="604"/>
      <c r="P2" s="604"/>
      <c r="Q2" s="604"/>
      <c r="R2" s="605"/>
      <c r="S2" s="603" t="s">
        <v>110</v>
      </c>
      <c r="T2" s="604"/>
      <c r="U2" s="604"/>
      <c r="V2" s="604"/>
      <c r="W2" s="605"/>
      <c r="X2" s="615" t="s">
        <v>327</v>
      </c>
      <c r="Y2" s="616"/>
      <c r="Z2" s="617"/>
      <c r="AA2" s="617"/>
      <c r="AB2" s="618"/>
      <c r="AC2" s="594" t="s">
        <v>317</v>
      </c>
      <c r="AD2" s="595"/>
      <c r="AE2" s="596"/>
      <c r="AF2" s="623" t="s">
        <v>318</v>
      </c>
      <c r="AG2" s="624"/>
      <c r="AH2" s="625"/>
      <c r="AI2" s="594" t="s">
        <v>128</v>
      </c>
      <c r="AJ2" s="595"/>
      <c r="AK2" s="593"/>
      <c r="AL2" s="591" t="s">
        <v>315</v>
      </c>
      <c r="AM2" s="592"/>
      <c r="AN2" s="592"/>
      <c r="AO2" s="592"/>
      <c r="AP2" s="593"/>
      <c r="AQ2" s="615" t="s">
        <v>316</v>
      </c>
      <c r="AR2" s="616"/>
      <c r="AS2" s="616"/>
      <c r="AT2" s="616"/>
      <c r="AU2" s="629"/>
      <c r="AV2" s="614" t="s">
        <v>129</v>
      </c>
      <c r="AW2" s="614" t="s">
        <v>131</v>
      </c>
      <c r="AX2" s="614" t="s">
        <v>130</v>
      </c>
      <c r="AY2" s="670"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12" t="s">
        <v>107</v>
      </c>
      <c r="DV2" s="667" t="s">
        <v>332</v>
      </c>
      <c r="DW2" s="655" t="s">
        <v>328</v>
      </c>
      <c r="DX2" s="656"/>
      <c r="DY2" s="656"/>
      <c r="DZ2" s="655" t="s">
        <v>108</v>
      </c>
      <c r="EA2" s="656"/>
      <c r="EB2" s="656"/>
      <c r="EC2" s="661" t="s">
        <v>327</v>
      </c>
      <c r="ED2" s="662"/>
      <c r="EE2" s="662"/>
      <c r="EF2" s="655" t="s">
        <v>317</v>
      </c>
      <c r="EG2" s="656"/>
      <c r="EH2" s="649" t="s">
        <v>318</v>
      </c>
      <c r="EI2" s="650"/>
      <c r="EJ2" s="655" t="s">
        <v>128</v>
      </c>
      <c r="EK2" s="656"/>
      <c r="EL2" s="655" t="s">
        <v>315</v>
      </c>
      <c r="EM2" s="656"/>
      <c r="EN2" s="656"/>
      <c r="EO2" s="661" t="s">
        <v>316</v>
      </c>
      <c r="EP2" s="662"/>
      <c r="EQ2" s="662"/>
      <c r="ER2" s="643" t="s">
        <v>129</v>
      </c>
      <c r="ES2" s="643" t="s">
        <v>131</v>
      </c>
      <c r="ET2" s="646" t="s">
        <v>111</v>
      </c>
    </row>
    <row r="3" spans="1:150" ht="18" customHeight="1">
      <c r="A3" s="81"/>
      <c r="B3" s="589"/>
      <c r="C3" s="590"/>
      <c r="D3" s="594"/>
      <c r="E3" s="595"/>
      <c r="F3" s="595"/>
      <c r="G3" s="595"/>
      <c r="H3" s="596"/>
      <c r="I3" s="594"/>
      <c r="J3" s="595"/>
      <c r="K3" s="595"/>
      <c r="L3" s="595"/>
      <c r="M3" s="596"/>
      <c r="N3" s="606"/>
      <c r="O3" s="607"/>
      <c r="P3" s="607"/>
      <c r="Q3" s="607"/>
      <c r="R3" s="608"/>
      <c r="S3" s="606"/>
      <c r="T3" s="607"/>
      <c r="U3" s="607"/>
      <c r="V3" s="607"/>
      <c r="W3" s="608"/>
      <c r="X3" s="619"/>
      <c r="Y3" s="617"/>
      <c r="Z3" s="617"/>
      <c r="AA3" s="617"/>
      <c r="AB3" s="618"/>
      <c r="AC3" s="594"/>
      <c r="AD3" s="595"/>
      <c r="AE3" s="596"/>
      <c r="AF3" s="623"/>
      <c r="AG3" s="624"/>
      <c r="AH3" s="625"/>
      <c r="AI3" s="594"/>
      <c r="AJ3" s="595"/>
      <c r="AK3" s="596"/>
      <c r="AL3" s="594"/>
      <c r="AM3" s="595"/>
      <c r="AN3" s="595"/>
      <c r="AO3" s="595"/>
      <c r="AP3" s="596"/>
      <c r="AQ3" s="619"/>
      <c r="AR3" s="617"/>
      <c r="AS3" s="617"/>
      <c r="AT3" s="617"/>
      <c r="AU3" s="618"/>
      <c r="AV3" s="614"/>
      <c r="AW3" s="614"/>
      <c r="AX3" s="614"/>
      <c r="AY3" s="671"/>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13"/>
      <c r="DV3" s="668"/>
      <c r="DW3" s="657"/>
      <c r="DX3" s="658"/>
      <c r="DY3" s="658"/>
      <c r="DZ3" s="657"/>
      <c r="EA3" s="658"/>
      <c r="EB3" s="658"/>
      <c r="EC3" s="663"/>
      <c r="ED3" s="664"/>
      <c r="EE3" s="664"/>
      <c r="EF3" s="657"/>
      <c r="EG3" s="658"/>
      <c r="EH3" s="651"/>
      <c r="EI3" s="652"/>
      <c r="EJ3" s="657"/>
      <c r="EK3" s="658"/>
      <c r="EL3" s="657"/>
      <c r="EM3" s="658"/>
      <c r="EN3" s="658"/>
      <c r="EO3" s="663"/>
      <c r="EP3" s="664"/>
      <c r="EQ3" s="664"/>
      <c r="ER3" s="644"/>
      <c r="ES3" s="644"/>
      <c r="ET3" s="647"/>
    </row>
    <row r="4" spans="1:150" ht="12.75" customHeight="1">
      <c r="A4" s="81"/>
      <c r="B4" s="589"/>
      <c r="C4" s="590"/>
      <c r="D4" s="597"/>
      <c r="E4" s="598"/>
      <c r="F4" s="598"/>
      <c r="G4" s="598"/>
      <c r="H4" s="599"/>
      <c r="I4" s="597"/>
      <c r="J4" s="598"/>
      <c r="K4" s="598"/>
      <c r="L4" s="598"/>
      <c r="M4" s="599"/>
      <c r="N4" s="609" t="s">
        <v>112</v>
      </c>
      <c r="O4" s="610"/>
      <c r="P4" s="610"/>
      <c r="Q4" s="610"/>
      <c r="R4" s="611"/>
      <c r="S4" s="609" t="s">
        <v>112</v>
      </c>
      <c r="T4" s="610"/>
      <c r="U4" s="610"/>
      <c r="V4" s="610"/>
      <c r="W4" s="611"/>
      <c r="X4" s="620"/>
      <c r="Y4" s="621"/>
      <c r="Z4" s="621"/>
      <c r="AA4" s="621"/>
      <c r="AB4" s="622"/>
      <c r="AC4" s="597"/>
      <c r="AD4" s="598"/>
      <c r="AE4" s="599"/>
      <c r="AF4" s="626"/>
      <c r="AG4" s="627"/>
      <c r="AH4" s="628"/>
      <c r="AI4" s="597"/>
      <c r="AJ4" s="598"/>
      <c r="AK4" s="599"/>
      <c r="AL4" s="597"/>
      <c r="AM4" s="598"/>
      <c r="AN4" s="598"/>
      <c r="AO4" s="598"/>
      <c r="AP4" s="599"/>
      <c r="AQ4" s="620"/>
      <c r="AR4" s="621"/>
      <c r="AS4" s="621"/>
      <c r="AT4" s="621"/>
      <c r="AU4" s="622"/>
      <c r="AV4" s="614"/>
      <c r="AW4" s="614"/>
      <c r="AX4" s="614"/>
      <c r="AY4" s="671"/>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13"/>
      <c r="DV4" s="668"/>
      <c r="DW4" s="659"/>
      <c r="DX4" s="660"/>
      <c r="DY4" s="660"/>
      <c r="DZ4" s="659"/>
      <c r="EA4" s="660"/>
      <c r="EB4" s="660"/>
      <c r="EC4" s="665"/>
      <c r="ED4" s="666"/>
      <c r="EE4" s="666"/>
      <c r="EF4" s="659"/>
      <c r="EG4" s="660"/>
      <c r="EH4" s="653"/>
      <c r="EI4" s="654"/>
      <c r="EJ4" s="659"/>
      <c r="EK4" s="660"/>
      <c r="EL4" s="659"/>
      <c r="EM4" s="660"/>
      <c r="EN4" s="660"/>
      <c r="EO4" s="665"/>
      <c r="EP4" s="666"/>
      <c r="EQ4" s="666"/>
      <c r="ER4" s="644"/>
      <c r="ES4" s="644"/>
      <c r="ET4" s="647"/>
    </row>
    <row r="5" spans="1:150" ht="25.5" customHeight="1">
      <c r="A5" s="85" t="s">
        <v>114</v>
      </c>
      <c r="B5" s="86" t="s">
        <v>115</v>
      </c>
      <c r="C5" s="590"/>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14"/>
      <c r="AW5" s="614"/>
      <c r="AX5" s="614"/>
      <c r="AY5" s="672"/>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69"/>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645"/>
      <c r="ES5" s="645"/>
      <c r="ET5" s="648"/>
    </row>
    <row r="6" spans="1:150" ht="18.75" customHeight="1">
      <c r="A6" s="93">
        <v>1</v>
      </c>
      <c r="B6" s="94">
        <f>IF(AND('Att. Dairy'!B6=""),"",'Att. Dairy'!B6)</f>
        <v>43466</v>
      </c>
      <c r="C6" s="203" t="s">
        <v>319</v>
      </c>
      <c r="D6" s="95">
        <f>'Dal &amp; Khadhiyan master'!E7</f>
        <v>250</v>
      </c>
      <c r="E6" s="95">
        <f>'Dal &amp; Khadhiyan master'!E8</f>
        <v>150</v>
      </c>
      <c r="F6" s="95">
        <f>'Dal &amp; Khadhiyan master'!E9</f>
        <v>40</v>
      </c>
      <c r="G6" s="95">
        <f>'Dal &amp; Khadhiyan master'!E10</f>
        <v>20</v>
      </c>
      <c r="H6" s="95">
        <f>'Dal &amp; Khadhiyan master'!E11</f>
        <v>20</v>
      </c>
      <c r="I6" s="96"/>
      <c r="J6" s="96"/>
      <c r="K6" s="96"/>
      <c r="L6" s="96"/>
      <c r="M6" s="96"/>
      <c r="N6" s="96"/>
      <c r="O6" s="96"/>
      <c r="P6" s="96"/>
      <c r="Q6" s="96"/>
      <c r="R6" s="96"/>
      <c r="S6" s="96"/>
      <c r="T6" s="96"/>
      <c r="U6" s="96"/>
      <c r="V6" s="96"/>
      <c r="W6" s="96"/>
      <c r="X6" s="97">
        <f>IF(AND(D6=""),"",SUM(D6,I6,N6,S6))</f>
        <v>250</v>
      </c>
      <c r="Y6" s="98">
        <f>IF(AND(E6=""),"",SUM(E6,J6,O6,T6))</f>
        <v>150</v>
      </c>
      <c r="Z6" s="201">
        <f>IF(AND(F6=""),"",SUM(F6,K6,P6,U6))</f>
        <v>40</v>
      </c>
      <c r="AA6" s="201">
        <f>IF(AND(G6=""),"",SUM(G6,L6,Q6,V6))</f>
        <v>20</v>
      </c>
      <c r="AB6" s="201">
        <f>IF(AND(H6=""),"",SUM(H6,M6,R6,W6))</f>
        <v>20</v>
      </c>
      <c r="AC6" s="99">
        <f>IF(AND('Att. Dairy'!AE6=""),"",'Att. Dairy'!AE6)</f>
        <v>90</v>
      </c>
      <c r="AD6" s="99">
        <f>IF(AND('Att. Dairy'!AF6=""),"",'Att. Dairy'!AF6)</f>
        <v>115</v>
      </c>
      <c r="AE6" s="196">
        <f>SUM(AC6,AD6)</f>
        <v>205</v>
      </c>
      <c r="AF6" s="99">
        <f>IF(AND('Att. Dairy'!M6=""),"",'Att. Dairy'!M6)</f>
        <v>22</v>
      </c>
      <c r="AG6" s="99">
        <f>IF(AND('Att. Dairy'!N6=""),"",'Att. Dairy'!N6)</f>
        <v>24</v>
      </c>
      <c r="AH6" s="196">
        <f>SUM(AF6,AG6)</f>
        <v>46</v>
      </c>
      <c r="AI6" s="99">
        <f>IF(AND('Att. Dairy'!Y6=""),"",'Att. Dairy'!Y6)</f>
        <v>20</v>
      </c>
      <c r="AJ6" s="99">
        <f>IF(AND('Att. Dairy'!Z6=""),"",'Att. Dairy'!Z6)</f>
        <v>20</v>
      </c>
      <c r="AK6" s="197">
        <f>SUM(AI6,AJ6)</f>
        <v>40</v>
      </c>
      <c r="AL6" s="97" t="str">
        <f>IF(AND(AH6=""),"0",IF(AND(CA6="w"),AH6*100/1000,"0"))</f>
        <v>0</v>
      </c>
      <c r="AM6" s="98">
        <f>IF(AND(AH6=""),"0",IF(AND(CA6="R"),AH6*100/1000,"0"))</f>
        <v>4.5999999999999996</v>
      </c>
      <c r="AN6" s="201">
        <f>IF(AND(C6="YES",AH6&gt;0),AH6*0.01,0)</f>
        <v>0.46</v>
      </c>
      <c r="AO6" s="201">
        <f>IF(AND(C6="YES",AH6&gt;0),AH6*0.005,0)</f>
        <v>0.23</v>
      </c>
      <c r="AP6" s="201">
        <f>IF(AND(C6="YES",AH6&gt;0),AH6*0.005,0)</f>
        <v>0.23</v>
      </c>
      <c r="AQ6" s="97">
        <f t="shared" ref="AQ6:AQ36" si="0">SUM(X6-AL6)</f>
        <v>250</v>
      </c>
      <c r="AR6" s="98">
        <f>(Y6-AM6)</f>
        <v>145.4</v>
      </c>
      <c r="AS6" s="201">
        <f t="shared" ref="AS6:AU6" si="1">(Z6-AN6)</f>
        <v>39.54</v>
      </c>
      <c r="AT6" s="201">
        <f t="shared" si="1"/>
        <v>19.77</v>
      </c>
      <c r="AU6" s="201">
        <f t="shared" si="1"/>
        <v>19.77</v>
      </c>
      <c r="AV6" s="100">
        <f>IF(AND('Att. Dairy'!B6=""),"",IF(AND(AH6=""),"",IF(AND(C6="YES",AH6&gt;0),AH6*$BB$1,AH6*$BC$1)))</f>
        <v>141.68</v>
      </c>
      <c r="AW6" s="139">
        <f>IF(AND('Att. Dairy'!B6=""),"",IF(AND(AK6=""),"",AK6*$BD$1))</f>
        <v>210</v>
      </c>
      <c r="AX6" s="139">
        <f>IF(AND('Att. Dairy'!B6=""),"",IF(AND(AV6="",AW6=""),"",SUM(AV6,AW6)))</f>
        <v>351.68</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K6" s="143">
        <f>IF(AND(C6=BM$10),AV6,0)</f>
        <v>141.68</v>
      </c>
      <c r="BZ6" s="106" t="str">
        <f>IF(OR(BH6=0,BH6=""),"",IF(BH6="tuesday","R",IF(BH6="thursday","R",IF(OR(BH6="monday",BH6="saturday"),"W",IF(OR(BH6="wednesday",BH6="friday"),"W")))))</f>
        <v>R</v>
      </c>
      <c r="CA6" s="107" t="str">
        <f>IF(AND(BF6=""),BZ6,BG6)</f>
        <v>R</v>
      </c>
      <c r="DU6" s="216">
        <f>IF(AND(B6=""),"",B6)</f>
        <v>43466</v>
      </c>
      <c r="DV6" s="346" t="str">
        <f>C6</f>
        <v>YES</v>
      </c>
      <c r="DW6" s="347">
        <f>D6</f>
        <v>250</v>
      </c>
      <c r="DX6" s="347">
        <f t="shared" ref="DX6" si="2">E6</f>
        <v>150</v>
      </c>
      <c r="DY6" s="347">
        <f>F6+G6+H6</f>
        <v>80</v>
      </c>
      <c r="DZ6" s="347">
        <f>I6</f>
        <v>0</v>
      </c>
      <c r="EA6" s="347">
        <f>J6</f>
        <v>0</v>
      </c>
      <c r="EB6" s="347">
        <f>K6+L6+M6</f>
        <v>0</v>
      </c>
      <c r="EC6" s="347">
        <f>X6</f>
        <v>250</v>
      </c>
      <c r="ED6" s="347">
        <f>Y6</f>
        <v>150</v>
      </c>
      <c r="EE6" s="347">
        <f>Z6+AA6+AB6</f>
        <v>80</v>
      </c>
      <c r="EF6" s="348">
        <f>AC6</f>
        <v>90</v>
      </c>
      <c r="EG6" s="348">
        <f>AD6</f>
        <v>115</v>
      </c>
      <c r="EH6" s="348">
        <f>AF6</f>
        <v>22</v>
      </c>
      <c r="EI6" s="348">
        <f>AG6</f>
        <v>24</v>
      </c>
      <c r="EJ6" s="348">
        <f>AI6</f>
        <v>20</v>
      </c>
      <c r="EK6" s="348">
        <f>AJ6</f>
        <v>20</v>
      </c>
      <c r="EL6" s="347" t="str">
        <f>AL6</f>
        <v>0</v>
      </c>
      <c r="EM6" s="347">
        <f>AM6</f>
        <v>4.5999999999999996</v>
      </c>
      <c r="EN6" s="347">
        <f>AN6+AO6+AP6</f>
        <v>0.92</v>
      </c>
      <c r="EO6" s="349">
        <f>AQ6</f>
        <v>250</v>
      </c>
      <c r="EP6" s="349">
        <f>AR6</f>
        <v>145.4</v>
      </c>
      <c r="EQ6" s="349">
        <f>AS6+AT6+AU6</f>
        <v>79.08</v>
      </c>
      <c r="ER6" s="349">
        <f>AV6</f>
        <v>141.68</v>
      </c>
      <c r="ES6" s="349">
        <f>AW6</f>
        <v>210</v>
      </c>
      <c r="ET6" s="350" t="str">
        <f>AY6</f>
        <v>nkypkoy</v>
      </c>
    </row>
    <row r="7" spans="1:150" ht="15.6" customHeight="1">
      <c r="A7" s="93">
        <v>2</v>
      </c>
      <c r="B7" s="94">
        <f>IF(AND('Att. Dairy'!B7=""),"",'Att. Dairy'!B7)</f>
        <v>43467</v>
      </c>
      <c r="C7" s="203" t="s">
        <v>319</v>
      </c>
      <c r="D7" s="97">
        <f>IF(AND(AQ6=""),"",AQ6)</f>
        <v>250</v>
      </c>
      <c r="E7" s="98">
        <f>IF(AND(AR6=""),"",AR6)</f>
        <v>145.4</v>
      </c>
      <c r="F7" s="201">
        <f t="shared" ref="F7:H7" si="3">IF(AND(AS6=""),"",AS6)</f>
        <v>39.54</v>
      </c>
      <c r="G7" s="201">
        <f t="shared" si="3"/>
        <v>19.77</v>
      </c>
      <c r="H7" s="201">
        <f t="shared" si="3"/>
        <v>19.77</v>
      </c>
      <c r="I7" s="96"/>
      <c r="J7" s="96"/>
      <c r="K7" s="96"/>
      <c r="L7" s="96"/>
      <c r="M7" s="96"/>
      <c r="N7" s="96"/>
      <c r="O7" s="96"/>
      <c r="P7" s="96"/>
      <c r="Q7" s="96"/>
      <c r="R7" s="96"/>
      <c r="S7" s="96"/>
      <c r="T7" s="96"/>
      <c r="U7" s="96"/>
      <c r="V7" s="96"/>
      <c r="W7" s="96"/>
      <c r="X7" s="97">
        <f t="shared" ref="X7:X36" si="4">IF(AND(D7=""),"",SUM(D7,I7,N7,S7))</f>
        <v>250</v>
      </c>
      <c r="Y7" s="98">
        <f t="shared" ref="Y7:Y36" si="5">IF(AND(E7=""),"",SUM(E7,J7,O7,T7))</f>
        <v>145.4</v>
      </c>
      <c r="Z7" s="201">
        <f t="shared" ref="Z7:Z36" si="6">IF(AND(F7=""),"",SUM(F7,K7,P7,U7))</f>
        <v>39.54</v>
      </c>
      <c r="AA7" s="201">
        <f t="shared" ref="AA7:AA36" si="7">IF(AND(G7=""),"",SUM(G7,L7,Q7,V7))</f>
        <v>19.77</v>
      </c>
      <c r="AB7" s="201">
        <f t="shared" ref="AB7:AB36" si="8">IF(AND(H7=""),"",SUM(H7,M7,R7,W7))</f>
        <v>19.77</v>
      </c>
      <c r="AC7" s="99">
        <f>IF(AND('Att. Dairy'!AE7=""),"",'Att. Dairy'!AE7)</f>
        <v>90</v>
      </c>
      <c r="AD7" s="99">
        <f>IF(AND('Att. Dairy'!AF7=""),"",'Att. Dairy'!AF7)</f>
        <v>115</v>
      </c>
      <c r="AE7" s="196">
        <f t="shared" ref="AE7:AE36" si="9">SUM(AC7,AD7)</f>
        <v>205</v>
      </c>
      <c r="AF7" s="99">
        <f>IF(AND('Att. Dairy'!M7=""),"",'Att. Dairy'!M7)</f>
        <v>22</v>
      </c>
      <c r="AG7" s="99">
        <f>IF(AND('Att. Dairy'!N7=""),"",'Att. Dairy'!N7)</f>
        <v>24</v>
      </c>
      <c r="AH7" s="196">
        <f t="shared" ref="AH7:AH36" si="10">SUM(AF7,AG7)</f>
        <v>46</v>
      </c>
      <c r="AI7" s="99">
        <f>IF(AND('Att. Dairy'!Y7=""),"",'Att. Dairy'!Y7)</f>
        <v>33</v>
      </c>
      <c r="AJ7" s="99">
        <f>IF(AND('Att. Dairy'!Z7=""),"",'Att. Dairy'!Z7)</f>
        <v>36</v>
      </c>
      <c r="AK7" s="197">
        <f t="shared" ref="AK7:AK36" si="11">SUM(AI7,AJ7)</f>
        <v>69</v>
      </c>
      <c r="AL7" s="97">
        <f t="shared" ref="AL7:AL36" si="12">IF(AND(AH7=""),"0",IF(AND(CA7="w"),AH7*100/1000,"0"))</f>
        <v>4.5999999999999996</v>
      </c>
      <c r="AM7" s="98" t="str">
        <f t="shared" ref="AM7:AM36" si="13">IF(AND(AH7=""),"0",IF(AND(CA7="R"),AH7*100/1000,"0"))</f>
        <v>0</v>
      </c>
      <c r="AN7" s="201">
        <f t="shared" ref="AN7:AN36" si="14">IF(AND(C7="YES",AH7&gt;0),AH7*0.01,0)</f>
        <v>0.46</v>
      </c>
      <c r="AO7" s="201">
        <f t="shared" ref="AO7:AO36" si="15">IF(AND(C7="YES",AH7&gt;0),AH7*0.005,0)</f>
        <v>0.23</v>
      </c>
      <c r="AP7" s="201">
        <f t="shared" ref="AP7:AP36" si="16">IF(AND(C7="YES",AH7&gt;0),AH7*0.005,0)</f>
        <v>0.23</v>
      </c>
      <c r="AQ7" s="97">
        <f t="shared" si="0"/>
        <v>245.4</v>
      </c>
      <c r="AR7" s="98">
        <f t="shared" ref="AR7:AR36" si="17">(Y7-AM7)</f>
        <v>145.4</v>
      </c>
      <c r="AS7" s="201">
        <f t="shared" ref="AS7:AS36" si="18">(Z7-AN7)</f>
        <v>39.08</v>
      </c>
      <c r="AT7" s="201">
        <f t="shared" ref="AT7:AT36" si="19">(AA7-AO7)</f>
        <v>19.54</v>
      </c>
      <c r="AU7" s="201">
        <f t="shared" ref="AU7:AU36" si="20">(AB7-AP7)</f>
        <v>19.54</v>
      </c>
      <c r="AV7" s="100">
        <f>IF(AND('Att. Dairy'!B7=""),"",IF(AND(AH7=""),"",IF(AND(C7="YES",AH7&gt;0),AH7*$BB$1,AH7*$BC$1)))</f>
        <v>141.68</v>
      </c>
      <c r="AW7" s="139">
        <f>IF(AND('Att. Dairy'!B7=""),"",IF(AND(AK7=""),"",AK7*$BD$1))</f>
        <v>362.25</v>
      </c>
      <c r="AX7" s="139">
        <f>IF(AND('Att. Dairy'!B7=""),"",IF(AND(AV7="",AW7=""),"",SUM(AV7,AW7)))</f>
        <v>503.93</v>
      </c>
      <c r="AY7" s="101" t="str">
        <f>IF(AND('Att. Dairy'!B7=""),"",IF(AND(AF7=""),"",BI7))</f>
        <v>nkyjksVh</v>
      </c>
      <c r="AZ7" s="102"/>
      <c r="BA7" s="102"/>
      <c r="BB7" s="102"/>
      <c r="BC7" s="103"/>
      <c r="BF7" s="104" t="str">
        <f>IF(AND('[1]Attendance dairy'!C7=""),"",'[1]Attendance dairy'!C7)</f>
        <v/>
      </c>
      <c r="BG7" s="105" t="str">
        <f t="shared" ref="BG7:BG44" si="21">IF(AND(BF7=""),"",IF(BF7="Rice","R",IF(BF7="Wheat","W")))</f>
        <v/>
      </c>
      <c r="BH7" s="11" t="str">
        <f>IF(AND('Att. Dairy'!D7=""),"",'Att. Dairy'!D7)</f>
        <v>Wednesday</v>
      </c>
      <c r="BI7" s="11" t="str">
        <f t="shared" ref="BI7:BI36" si="22">IF(OR(BH7=0,BH7=""),"",IF(BH7="tuesday","nkypkoy",IF(BH7="thursday","f[kpM+h",IF(OR(BH7="monday",BH7="saturday"),"lCthjksVh",IF(OR(BH7="wednesday",BH7="friday"),"nkyjksVh","vodk'k")))))</f>
        <v>nkyjksVh</v>
      </c>
      <c r="BK7" s="143">
        <f t="shared" ref="BK7:BK36" si="23">IF(AND(C7=BM$10),AV7,0)</f>
        <v>141.68</v>
      </c>
      <c r="BZ7" s="106" t="str">
        <f t="shared" ref="BZ7:BZ44" si="24">IF(OR(BH7=0,BH7=""),"",IF(BH7="tuesday","R",IF(BH7="thursday","R",IF(OR(BH7="monday",BH7="saturday"),"W",IF(OR(BH7="wednesday",BH7="friday"),"W")))))</f>
        <v>W</v>
      </c>
      <c r="CA7" s="107" t="str">
        <f t="shared" ref="CA7:CA43" si="25">IF(AND(BF7=""),BZ7,BG7)</f>
        <v>W</v>
      </c>
      <c r="DU7" s="217">
        <f t="shared" ref="DU7:DU36" si="26">IF(AND(B7=""),"",B7)</f>
        <v>43467</v>
      </c>
      <c r="DV7" s="346" t="str">
        <f t="shared" ref="DV7:DV36" si="27">C7</f>
        <v>YES</v>
      </c>
      <c r="DW7" s="351">
        <f t="shared" ref="DW7:DW36" si="28">D7</f>
        <v>250</v>
      </c>
      <c r="DX7" s="351">
        <f t="shared" ref="DX7:DX36" si="29">E7</f>
        <v>145.4</v>
      </c>
      <c r="DY7" s="351">
        <f t="shared" ref="DY7:DY36" si="30">F7+G7+H7</f>
        <v>79.08</v>
      </c>
      <c r="DZ7" s="351">
        <f t="shared" ref="DZ7:DZ36" si="31">I7</f>
        <v>0</v>
      </c>
      <c r="EA7" s="351">
        <f t="shared" ref="EA7:EA36" si="32">J7</f>
        <v>0</v>
      </c>
      <c r="EB7" s="351">
        <f t="shared" ref="EB7:EB36" si="33">K7+L7+M7</f>
        <v>0</v>
      </c>
      <c r="EC7" s="351">
        <f t="shared" ref="EC7:EC36" si="34">X7</f>
        <v>250</v>
      </c>
      <c r="ED7" s="351">
        <f t="shared" ref="ED7:ED36" si="35">Y7</f>
        <v>145.4</v>
      </c>
      <c r="EE7" s="351">
        <f t="shared" ref="EE7:EE36" si="36">Z7+AA7+AB7</f>
        <v>79.08</v>
      </c>
      <c r="EF7" s="352">
        <f t="shared" ref="EF7:EF36" si="37">AC7</f>
        <v>90</v>
      </c>
      <c r="EG7" s="352">
        <f t="shared" ref="EG7:EG36" si="38">AD7</f>
        <v>115</v>
      </c>
      <c r="EH7" s="352">
        <f t="shared" ref="EH7:EH36" si="39">AF7</f>
        <v>22</v>
      </c>
      <c r="EI7" s="352">
        <f t="shared" ref="EI7:EI36" si="40">AG7</f>
        <v>24</v>
      </c>
      <c r="EJ7" s="352">
        <f t="shared" ref="EJ7:EJ36" si="41">AI7</f>
        <v>33</v>
      </c>
      <c r="EK7" s="352">
        <f t="shared" ref="EK7:EK36" si="42">AJ7</f>
        <v>36</v>
      </c>
      <c r="EL7" s="351">
        <f t="shared" ref="EL7:EL36" si="43">AL7</f>
        <v>4.5999999999999996</v>
      </c>
      <c r="EM7" s="351" t="str">
        <f t="shared" ref="EM7:EM36" si="44">AM7</f>
        <v>0</v>
      </c>
      <c r="EN7" s="351">
        <f t="shared" ref="EN7:EN36" si="45">AN7+AO7+AP7</f>
        <v>0.92</v>
      </c>
      <c r="EO7" s="353">
        <f t="shared" ref="EO7:EO36" si="46">AQ7</f>
        <v>245.4</v>
      </c>
      <c r="EP7" s="353">
        <f t="shared" ref="EP7:EP36" si="47">AR7</f>
        <v>145.4</v>
      </c>
      <c r="EQ7" s="353">
        <f t="shared" ref="EQ7:EQ36" si="48">AS7+AT7+AU7</f>
        <v>78.16</v>
      </c>
      <c r="ER7" s="353">
        <f t="shared" ref="ER7:ER36" si="49">AV7</f>
        <v>141.68</v>
      </c>
      <c r="ES7" s="353">
        <f t="shared" ref="ES7:ES36" si="50">AW7</f>
        <v>362.25</v>
      </c>
      <c r="ET7" s="354" t="str">
        <f t="shared" ref="ET7:ET36" si="51">AY7</f>
        <v>nkyjksVh</v>
      </c>
    </row>
    <row r="8" spans="1:150" ht="15.6" customHeight="1">
      <c r="A8" s="93">
        <v>3</v>
      </c>
      <c r="B8" s="94">
        <f>IF(AND('Att. Dairy'!B8=""),"",'Att. Dairy'!B8)</f>
        <v>43468</v>
      </c>
      <c r="C8" s="203" t="s">
        <v>319</v>
      </c>
      <c r="D8" s="97">
        <f t="shared" ref="D8:D27" si="52">IF(AND(AQ7=""),"",AQ7)</f>
        <v>245.4</v>
      </c>
      <c r="E8" s="98">
        <f t="shared" ref="E8:E27" si="53">IF(AND(AR7=""),"",AR7)</f>
        <v>145.4</v>
      </c>
      <c r="F8" s="201">
        <f t="shared" ref="F8:F36" si="54">IF(AND(AS7=""),"",AS7)</f>
        <v>39.08</v>
      </c>
      <c r="G8" s="201">
        <f t="shared" ref="G8:G36" si="55">IF(AND(AT7=""),"",AT7)</f>
        <v>19.54</v>
      </c>
      <c r="H8" s="201">
        <f t="shared" ref="H8:H36" si="56">IF(AND(AU7=""),"",AU7)</f>
        <v>19.54</v>
      </c>
      <c r="I8" s="96"/>
      <c r="J8" s="96"/>
      <c r="K8" s="96"/>
      <c r="L8" s="96"/>
      <c r="M8" s="96"/>
      <c r="N8" s="96"/>
      <c r="O8" s="96"/>
      <c r="P8" s="96"/>
      <c r="Q8" s="96"/>
      <c r="R8" s="96"/>
      <c r="S8" s="96"/>
      <c r="T8" s="96"/>
      <c r="U8" s="96"/>
      <c r="V8" s="96"/>
      <c r="W8" s="96"/>
      <c r="X8" s="97">
        <f t="shared" si="4"/>
        <v>245.4</v>
      </c>
      <c r="Y8" s="98">
        <f t="shared" si="5"/>
        <v>145.4</v>
      </c>
      <c r="Z8" s="201">
        <f t="shared" si="6"/>
        <v>39.08</v>
      </c>
      <c r="AA8" s="201">
        <f t="shared" si="7"/>
        <v>19.54</v>
      </c>
      <c r="AB8" s="201">
        <f t="shared" si="8"/>
        <v>19.54</v>
      </c>
      <c r="AC8" s="99">
        <f>IF(AND('Att. Dairy'!AE8=""),"",'Att. Dairy'!AE8)</f>
        <v>90</v>
      </c>
      <c r="AD8" s="99">
        <f>IF(AND('Att. Dairy'!AF8=""),"",'Att. Dairy'!AF8)</f>
        <v>115</v>
      </c>
      <c r="AE8" s="196">
        <f t="shared" si="9"/>
        <v>205</v>
      </c>
      <c r="AF8" s="99">
        <f>IF(AND('Att. Dairy'!M8=""),"",'Att. Dairy'!M8)</f>
        <v>68</v>
      </c>
      <c r="AG8" s="99">
        <f>IF(AND('Att. Dairy'!N8=""),"",'Att. Dairy'!N8)</f>
        <v>81</v>
      </c>
      <c r="AH8" s="196">
        <f t="shared" si="10"/>
        <v>149</v>
      </c>
      <c r="AI8" s="99">
        <f>IF(AND('Att. Dairy'!Y8=""),"",'Att. Dairy'!Y8)</f>
        <v>32</v>
      </c>
      <c r="AJ8" s="99">
        <f>IF(AND('Att. Dairy'!Z8=""),"",'Att. Dairy'!Z8)</f>
        <v>36</v>
      </c>
      <c r="AK8" s="197">
        <f t="shared" si="11"/>
        <v>68</v>
      </c>
      <c r="AL8" s="97" t="str">
        <f t="shared" si="12"/>
        <v>0</v>
      </c>
      <c r="AM8" s="98">
        <f t="shared" si="13"/>
        <v>14.9</v>
      </c>
      <c r="AN8" s="201">
        <f t="shared" si="14"/>
        <v>1.49</v>
      </c>
      <c r="AO8" s="201">
        <f t="shared" si="15"/>
        <v>0.745</v>
      </c>
      <c r="AP8" s="201">
        <f t="shared" si="16"/>
        <v>0.745</v>
      </c>
      <c r="AQ8" s="97">
        <f t="shared" si="0"/>
        <v>245.4</v>
      </c>
      <c r="AR8" s="98">
        <f t="shared" si="17"/>
        <v>130.5</v>
      </c>
      <c r="AS8" s="201">
        <f t="shared" si="18"/>
        <v>37.589999999999996</v>
      </c>
      <c r="AT8" s="201">
        <f t="shared" si="19"/>
        <v>18.794999999999998</v>
      </c>
      <c r="AU8" s="201">
        <f t="shared" si="20"/>
        <v>18.794999999999998</v>
      </c>
      <c r="AV8" s="100">
        <f>IF(AND('Att. Dairy'!B8=""),"",IF(AND(AH8=""),"",IF(AND(C8="YES",AH8&gt;0),AH8*$BB$1,AH8*$BC$1)))</f>
        <v>458.92</v>
      </c>
      <c r="AW8" s="139">
        <f>IF(AND('Att. Dairy'!B8=""),"",IF(AND(AK8=""),"",AK8*$BD$1))</f>
        <v>357</v>
      </c>
      <c r="AX8" s="139">
        <f>IF(AND('Att. Dairy'!B8=""),"",IF(AND(AV8="",AW8=""),"",SUM(AV8,AW8)))</f>
        <v>815.92000000000007</v>
      </c>
      <c r="AY8" s="101" t="str">
        <f>IF(AND('Att. Dairy'!B8=""),"",IF(AND(AF8=""),"",BI8))</f>
        <v>f[kpM+h</v>
      </c>
      <c r="AZ8" s="102"/>
      <c r="BA8" s="102"/>
      <c r="BB8" s="102"/>
      <c r="BC8" s="103"/>
      <c r="BF8" s="104" t="str">
        <f>IF(AND('[1]Attendance dairy'!C8=""),"",'[1]Attendance dairy'!C8)</f>
        <v/>
      </c>
      <c r="BG8" s="105" t="str">
        <f t="shared" si="21"/>
        <v/>
      </c>
      <c r="BH8" s="11" t="str">
        <f>IF(AND('Att. Dairy'!D8=""),"",'Att. Dairy'!D8)</f>
        <v>Thursday</v>
      </c>
      <c r="BI8" s="11" t="str">
        <f t="shared" si="22"/>
        <v>f[kpM+h</v>
      </c>
      <c r="BK8" s="143">
        <f t="shared" si="23"/>
        <v>458.92</v>
      </c>
      <c r="BZ8" s="106" t="str">
        <f t="shared" si="24"/>
        <v>R</v>
      </c>
      <c r="CA8" s="107" t="str">
        <f t="shared" si="25"/>
        <v>R</v>
      </c>
      <c r="DU8" s="217">
        <f t="shared" si="26"/>
        <v>43468</v>
      </c>
      <c r="DV8" s="346" t="str">
        <f t="shared" si="27"/>
        <v>YES</v>
      </c>
      <c r="DW8" s="351">
        <f t="shared" si="28"/>
        <v>245.4</v>
      </c>
      <c r="DX8" s="351">
        <f t="shared" si="29"/>
        <v>145.4</v>
      </c>
      <c r="DY8" s="351">
        <f t="shared" si="30"/>
        <v>78.16</v>
      </c>
      <c r="DZ8" s="351">
        <f t="shared" si="31"/>
        <v>0</v>
      </c>
      <c r="EA8" s="351">
        <f t="shared" si="32"/>
        <v>0</v>
      </c>
      <c r="EB8" s="351">
        <f t="shared" si="33"/>
        <v>0</v>
      </c>
      <c r="EC8" s="351">
        <f t="shared" si="34"/>
        <v>245.4</v>
      </c>
      <c r="ED8" s="351">
        <f t="shared" si="35"/>
        <v>145.4</v>
      </c>
      <c r="EE8" s="351">
        <f t="shared" si="36"/>
        <v>78.16</v>
      </c>
      <c r="EF8" s="352">
        <f t="shared" si="37"/>
        <v>90</v>
      </c>
      <c r="EG8" s="352">
        <f t="shared" si="38"/>
        <v>115</v>
      </c>
      <c r="EH8" s="352">
        <f t="shared" si="39"/>
        <v>68</v>
      </c>
      <c r="EI8" s="352">
        <f t="shared" si="40"/>
        <v>81</v>
      </c>
      <c r="EJ8" s="352">
        <f t="shared" si="41"/>
        <v>32</v>
      </c>
      <c r="EK8" s="352">
        <f t="shared" si="42"/>
        <v>36</v>
      </c>
      <c r="EL8" s="351" t="str">
        <f t="shared" si="43"/>
        <v>0</v>
      </c>
      <c r="EM8" s="351">
        <f t="shared" si="44"/>
        <v>14.9</v>
      </c>
      <c r="EN8" s="351">
        <f t="shared" si="45"/>
        <v>2.98</v>
      </c>
      <c r="EO8" s="353">
        <f t="shared" si="46"/>
        <v>245.4</v>
      </c>
      <c r="EP8" s="353">
        <f t="shared" si="47"/>
        <v>130.5</v>
      </c>
      <c r="EQ8" s="353">
        <f t="shared" si="48"/>
        <v>75.179999999999993</v>
      </c>
      <c r="ER8" s="353">
        <f t="shared" si="49"/>
        <v>458.92</v>
      </c>
      <c r="ES8" s="353">
        <f t="shared" si="50"/>
        <v>357</v>
      </c>
      <c r="ET8" s="354" t="str">
        <f t="shared" si="51"/>
        <v>f[kpM+h</v>
      </c>
    </row>
    <row r="9" spans="1:150" ht="15.6" customHeight="1">
      <c r="A9" s="93">
        <v>4</v>
      </c>
      <c r="B9" s="94">
        <f>IF(AND('Att. Dairy'!B9=""),"",'Att. Dairy'!B9)</f>
        <v>43469</v>
      </c>
      <c r="C9" s="203" t="s">
        <v>319</v>
      </c>
      <c r="D9" s="97">
        <f t="shared" si="52"/>
        <v>245.4</v>
      </c>
      <c r="E9" s="98">
        <f t="shared" si="53"/>
        <v>130.5</v>
      </c>
      <c r="F9" s="201">
        <f t="shared" si="54"/>
        <v>37.589999999999996</v>
      </c>
      <c r="G9" s="201">
        <f t="shared" si="55"/>
        <v>18.794999999999998</v>
      </c>
      <c r="H9" s="201">
        <f t="shared" si="56"/>
        <v>18.794999999999998</v>
      </c>
      <c r="I9" s="96"/>
      <c r="J9" s="96"/>
      <c r="K9" s="96"/>
      <c r="L9" s="96"/>
      <c r="M9" s="96"/>
      <c r="N9" s="96"/>
      <c r="O9" s="96"/>
      <c r="P9" s="96"/>
      <c r="Q9" s="96"/>
      <c r="R9" s="96"/>
      <c r="S9" s="96"/>
      <c r="T9" s="96"/>
      <c r="U9" s="96"/>
      <c r="V9" s="96"/>
      <c r="W9" s="96"/>
      <c r="X9" s="97">
        <f t="shared" si="4"/>
        <v>245.4</v>
      </c>
      <c r="Y9" s="98">
        <f t="shared" si="5"/>
        <v>130.5</v>
      </c>
      <c r="Z9" s="201">
        <f t="shared" si="6"/>
        <v>37.589999999999996</v>
      </c>
      <c r="AA9" s="201">
        <f t="shared" si="7"/>
        <v>18.794999999999998</v>
      </c>
      <c r="AB9" s="201">
        <f t="shared" si="8"/>
        <v>18.794999999999998</v>
      </c>
      <c r="AC9" s="99">
        <f>IF(AND('Att. Dairy'!AE9=""),"",'Att. Dairy'!AE9)</f>
        <v>90</v>
      </c>
      <c r="AD9" s="99">
        <f>IF(AND('Att. Dairy'!AF9=""),"",'Att. Dairy'!AF9)</f>
        <v>115</v>
      </c>
      <c r="AE9" s="196">
        <f t="shared" si="9"/>
        <v>205</v>
      </c>
      <c r="AF9" s="99">
        <f>IF(AND('Att. Dairy'!M9=""),"",'Att. Dairy'!M9)</f>
        <v>22</v>
      </c>
      <c r="AG9" s="99">
        <f>IF(AND('Att. Dairy'!N9=""),"",'Att. Dairy'!N9)</f>
        <v>24</v>
      </c>
      <c r="AH9" s="196">
        <f t="shared" si="10"/>
        <v>46</v>
      </c>
      <c r="AI9" s="99">
        <f>IF(AND('Att. Dairy'!Y9=""),"",'Att. Dairy'!Y9)</f>
        <v>35</v>
      </c>
      <c r="AJ9" s="99">
        <f>IF(AND('Att. Dairy'!Z9=""),"",'Att. Dairy'!Z9)</f>
        <v>36</v>
      </c>
      <c r="AK9" s="197">
        <f t="shared" si="11"/>
        <v>71</v>
      </c>
      <c r="AL9" s="97">
        <f t="shared" si="12"/>
        <v>4.5999999999999996</v>
      </c>
      <c r="AM9" s="98" t="str">
        <f t="shared" si="13"/>
        <v>0</v>
      </c>
      <c r="AN9" s="201">
        <f t="shared" si="14"/>
        <v>0.46</v>
      </c>
      <c r="AO9" s="201">
        <f t="shared" si="15"/>
        <v>0.23</v>
      </c>
      <c r="AP9" s="201">
        <f t="shared" si="16"/>
        <v>0.23</v>
      </c>
      <c r="AQ9" s="97">
        <f t="shared" si="0"/>
        <v>240.8</v>
      </c>
      <c r="AR9" s="98">
        <f t="shared" si="17"/>
        <v>130.5</v>
      </c>
      <c r="AS9" s="201">
        <f t="shared" si="18"/>
        <v>37.129999999999995</v>
      </c>
      <c r="AT9" s="201">
        <f t="shared" si="19"/>
        <v>18.564999999999998</v>
      </c>
      <c r="AU9" s="201">
        <f t="shared" si="20"/>
        <v>18.564999999999998</v>
      </c>
      <c r="AV9" s="100">
        <f>IF(AND('Att. Dairy'!B9=""),"",IF(AND(AH9=""),"",IF(AND(C9="YES",AH9&gt;0),AH9*$BB$1,AH9*$BC$1)))</f>
        <v>141.68</v>
      </c>
      <c r="AW9" s="139">
        <f>IF(AND('Att. Dairy'!B9=""),"",IF(AND(AK9=""),"",AK9*$BD$1))</f>
        <v>372.75</v>
      </c>
      <c r="AX9" s="139">
        <f>IF(AND('Att. Dairy'!B9=""),"",IF(AND(AV9="",AW9=""),"",SUM(AV9,AW9)))</f>
        <v>514.43000000000006</v>
      </c>
      <c r="AY9" s="101" t="str">
        <f>IF(AND('Att. Dairy'!B9=""),"",IF(AND(AF9=""),"",BI9))</f>
        <v>nkyjksVh</v>
      </c>
      <c r="AZ9" s="102"/>
      <c r="BA9" s="102"/>
      <c r="BB9" s="102"/>
      <c r="BC9" s="103"/>
      <c r="BF9" s="104" t="str">
        <f>IF(AND('[1]Attendance dairy'!C9=""),"",'[1]Attendance dairy'!C9)</f>
        <v/>
      </c>
      <c r="BG9" s="105" t="str">
        <f t="shared" si="21"/>
        <v/>
      </c>
      <c r="BH9" s="11" t="str">
        <f>IF(AND('Att. Dairy'!D9=""),"",'Att. Dairy'!D9)</f>
        <v>Friday</v>
      </c>
      <c r="BI9" s="11" t="str">
        <f t="shared" si="22"/>
        <v>nkyjksVh</v>
      </c>
      <c r="BK9" s="143">
        <f t="shared" si="23"/>
        <v>141.68</v>
      </c>
      <c r="BZ9" s="106" t="str">
        <f t="shared" si="24"/>
        <v>W</v>
      </c>
      <c r="CA9" s="107" t="str">
        <f t="shared" si="25"/>
        <v>W</v>
      </c>
      <c r="DU9" s="217">
        <f t="shared" si="26"/>
        <v>43469</v>
      </c>
      <c r="DV9" s="346" t="str">
        <f t="shared" si="27"/>
        <v>YES</v>
      </c>
      <c r="DW9" s="351">
        <f t="shared" si="28"/>
        <v>245.4</v>
      </c>
      <c r="DX9" s="351">
        <f t="shared" si="29"/>
        <v>130.5</v>
      </c>
      <c r="DY9" s="351">
        <f t="shared" si="30"/>
        <v>75.179999999999993</v>
      </c>
      <c r="DZ9" s="351">
        <f t="shared" si="31"/>
        <v>0</v>
      </c>
      <c r="EA9" s="351">
        <f t="shared" si="32"/>
        <v>0</v>
      </c>
      <c r="EB9" s="351">
        <f t="shared" si="33"/>
        <v>0</v>
      </c>
      <c r="EC9" s="351">
        <f t="shared" si="34"/>
        <v>245.4</v>
      </c>
      <c r="ED9" s="351">
        <f t="shared" si="35"/>
        <v>130.5</v>
      </c>
      <c r="EE9" s="351">
        <f t="shared" si="36"/>
        <v>75.179999999999993</v>
      </c>
      <c r="EF9" s="352">
        <f t="shared" si="37"/>
        <v>90</v>
      </c>
      <c r="EG9" s="352">
        <f t="shared" si="38"/>
        <v>115</v>
      </c>
      <c r="EH9" s="352">
        <f t="shared" si="39"/>
        <v>22</v>
      </c>
      <c r="EI9" s="352">
        <f t="shared" si="40"/>
        <v>24</v>
      </c>
      <c r="EJ9" s="352">
        <f t="shared" si="41"/>
        <v>35</v>
      </c>
      <c r="EK9" s="352">
        <f t="shared" si="42"/>
        <v>36</v>
      </c>
      <c r="EL9" s="351">
        <f t="shared" si="43"/>
        <v>4.5999999999999996</v>
      </c>
      <c r="EM9" s="351" t="str">
        <f t="shared" si="44"/>
        <v>0</v>
      </c>
      <c r="EN9" s="351">
        <f t="shared" si="45"/>
        <v>0.92</v>
      </c>
      <c r="EO9" s="353">
        <f t="shared" si="46"/>
        <v>240.8</v>
      </c>
      <c r="EP9" s="353">
        <f t="shared" si="47"/>
        <v>130.5</v>
      </c>
      <c r="EQ9" s="353">
        <f t="shared" si="48"/>
        <v>74.259999999999991</v>
      </c>
      <c r="ER9" s="353">
        <f t="shared" si="49"/>
        <v>141.68</v>
      </c>
      <c r="ES9" s="353">
        <f t="shared" si="50"/>
        <v>372.75</v>
      </c>
      <c r="ET9" s="354" t="str">
        <f t="shared" si="51"/>
        <v>nkyjksVh</v>
      </c>
    </row>
    <row r="10" spans="1:150" ht="15.6" customHeight="1">
      <c r="A10" s="93">
        <v>5</v>
      </c>
      <c r="B10" s="94">
        <f>IF(AND('Att. Dairy'!B10=""),"",'Att. Dairy'!B10)</f>
        <v>43470</v>
      </c>
      <c r="C10" s="203" t="s">
        <v>320</v>
      </c>
      <c r="D10" s="97">
        <f t="shared" si="52"/>
        <v>240.8</v>
      </c>
      <c r="E10" s="98">
        <f t="shared" si="53"/>
        <v>130.5</v>
      </c>
      <c r="F10" s="201">
        <f t="shared" si="54"/>
        <v>37.129999999999995</v>
      </c>
      <c r="G10" s="201">
        <f t="shared" si="55"/>
        <v>18.564999999999998</v>
      </c>
      <c r="H10" s="201">
        <f t="shared" si="56"/>
        <v>18.564999999999998</v>
      </c>
      <c r="I10" s="96"/>
      <c r="J10" s="96"/>
      <c r="K10" s="96"/>
      <c r="L10" s="96"/>
      <c r="M10" s="96"/>
      <c r="N10" s="96"/>
      <c r="O10" s="96"/>
      <c r="P10" s="96"/>
      <c r="Q10" s="96"/>
      <c r="R10" s="96"/>
      <c r="S10" s="96"/>
      <c r="T10" s="96"/>
      <c r="U10" s="96"/>
      <c r="V10" s="96"/>
      <c r="W10" s="96"/>
      <c r="X10" s="97">
        <f t="shared" si="4"/>
        <v>240.8</v>
      </c>
      <c r="Y10" s="98">
        <f t="shared" si="5"/>
        <v>130.5</v>
      </c>
      <c r="Z10" s="201">
        <f t="shared" si="6"/>
        <v>37.129999999999995</v>
      </c>
      <c r="AA10" s="201">
        <f t="shared" si="7"/>
        <v>18.564999999999998</v>
      </c>
      <c r="AB10" s="201">
        <f t="shared" si="8"/>
        <v>18.564999999999998</v>
      </c>
      <c r="AC10" s="99">
        <f>IF(AND('Att. Dairy'!AE10=""),"",'Att. Dairy'!AE10)</f>
        <v>90</v>
      </c>
      <c r="AD10" s="99">
        <f>IF(AND('Att. Dairy'!AF10=""),"",'Att. Dairy'!AF10)</f>
        <v>115</v>
      </c>
      <c r="AE10" s="196">
        <f t="shared" si="9"/>
        <v>205</v>
      </c>
      <c r="AF10" s="99">
        <f>IF(AND('Att. Dairy'!M10=""),"",'Att. Dairy'!M10)</f>
        <v>22</v>
      </c>
      <c r="AG10" s="99">
        <f>IF(AND('Att. Dairy'!N10=""),"",'Att. Dairy'!N10)</f>
        <v>24</v>
      </c>
      <c r="AH10" s="196">
        <f t="shared" si="10"/>
        <v>46</v>
      </c>
      <c r="AI10" s="99">
        <f>IF(AND('Att. Dairy'!Y10=""),"",'Att. Dairy'!Y10)</f>
        <v>88</v>
      </c>
      <c r="AJ10" s="99">
        <f>IF(AND('Att. Dairy'!Z10=""),"",'Att. Dairy'!Z10)</f>
        <v>95</v>
      </c>
      <c r="AK10" s="197">
        <f t="shared" si="11"/>
        <v>183</v>
      </c>
      <c r="AL10" s="97">
        <f t="shared" si="12"/>
        <v>4.5999999999999996</v>
      </c>
      <c r="AM10" s="98" t="str">
        <f t="shared" si="13"/>
        <v>0</v>
      </c>
      <c r="AN10" s="201">
        <f t="shared" si="14"/>
        <v>0</v>
      </c>
      <c r="AO10" s="201">
        <f t="shared" si="15"/>
        <v>0</v>
      </c>
      <c r="AP10" s="201">
        <f t="shared" si="16"/>
        <v>0</v>
      </c>
      <c r="AQ10" s="97">
        <f t="shared" si="0"/>
        <v>236.20000000000002</v>
      </c>
      <c r="AR10" s="98">
        <f t="shared" si="17"/>
        <v>130.5</v>
      </c>
      <c r="AS10" s="201">
        <f t="shared" si="18"/>
        <v>37.129999999999995</v>
      </c>
      <c r="AT10" s="201">
        <f t="shared" si="19"/>
        <v>18.564999999999998</v>
      </c>
      <c r="AU10" s="201">
        <f t="shared" si="20"/>
        <v>18.564999999999998</v>
      </c>
      <c r="AV10" s="100">
        <f>IF(AND('Att. Dairy'!B10=""),"",IF(AND(AH10=""),"",IF(AND(C10="YES",AH10&gt;0),AH10*$BB$1,AH10*$BC$1)))</f>
        <v>200.1</v>
      </c>
      <c r="AW10" s="139">
        <f>IF(AND('Att. Dairy'!B10=""),"",IF(AND(AK10=""),"",AK10*$BD$1))</f>
        <v>960.75</v>
      </c>
      <c r="AX10" s="139">
        <f>IF(AND('Att. Dairy'!B10=""),"",IF(AND(AV10="",AW10=""),"",SUM(AV10,AW10)))</f>
        <v>1160.8499999999999</v>
      </c>
      <c r="AY10" s="101" t="str">
        <f>IF(AND('Att. Dairy'!B10=""),"",IF(AND(AF10=""),"",BI10))</f>
        <v>lCthjksVh</v>
      </c>
      <c r="AZ10" s="102"/>
      <c r="BA10" s="102"/>
      <c r="BB10" s="102"/>
      <c r="BC10" s="103"/>
      <c r="BF10" s="104" t="str">
        <f>IF(AND('[1]Attendance dairy'!C10=""),"",'[1]Attendance dairy'!C10)</f>
        <v/>
      </c>
      <c r="BG10" s="105" t="str">
        <f t="shared" si="21"/>
        <v/>
      </c>
      <c r="BH10" s="11" t="str">
        <f>IF(AND('Att. Dairy'!D10=""),"",'Att. Dairy'!D10)</f>
        <v>Saturday</v>
      </c>
      <c r="BI10" s="11" t="str">
        <f t="shared" si="22"/>
        <v>lCthjksVh</v>
      </c>
      <c r="BK10" s="143">
        <f t="shared" si="23"/>
        <v>0</v>
      </c>
      <c r="BM10" s="11" t="s">
        <v>319</v>
      </c>
      <c r="BZ10" s="106" t="str">
        <f t="shared" si="24"/>
        <v>W</v>
      </c>
      <c r="CA10" s="107" t="str">
        <f t="shared" si="25"/>
        <v>W</v>
      </c>
      <c r="DU10" s="217">
        <f t="shared" si="26"/>
        <v>43470</v>
      </c>
      <c r="DV10" s="346" t="str">
        <f t="shared" si="27"/>
        <v>NO</v>
      </c>
      <c r="DW10" s="351">
        <f t="shared" si="28"/>
        <v>240.8</v>
      </c>
      <c r="DX10" s="351">
        <f t="shared" si="29"/>
        <v>130.5</v>
      </c>
      <c r="DY10" s="351">
        <f t="shared" si="30"/>
        <v>74.259999999999991</v>
      </c>
      <c r="DZ10" s="351">
        <f t="shared" si="31"/>
        <v>0</v>
      </c>
      <c r="EA10" s="351">
        <f t="shared" si="32"/>
        <v>0</v>
      </c>
      <c r="EB10" s="351">
        <f t="shared" si="33"/>
        <v>0</v>
      </c>
      <c r="EC10" s="351">
        <f t="shared" si="34"/>
        <v>240.8</v>
      </c>
      <c r="ED10" s="351">
        <f t="shared" si="35"/>
        <v>130.5</v>
      </c>
      <c r="EE10" s="351">
        <f t="shared" si="36"/>
        <v>74.259999999999991</v>
      </c>
      <c r="EF10" s="352">
        <f t="shared" si="37"/>
        <v>90</v>
      </c>
      <c r="EG10" s="352">
        <f t="shared" si="38"/>
        <v>115</v>
      </c>
      <c r="EH10" s="352">
        <f t="shared" si="39"/>
        <v>22</v>
      </c>
      <c r="EI10" s="352">
        <f t="shared" si="40"/>
        <v>24</v>
      </c>
      <c r="EJ10" s="352">
        <f t="shared" si="41"/>
        <v>88</v>
      </c>
      <c r="EK10" s="352">
        <f t="shared" si="42"/>
        <v>95</v>
      </c>
      <c r="EL10" s="351">
        <f t="shared" si="43"/>
        <v>4.5999999999999996</v>
      </c>
      <c r="EM10" s="351" t="str">
        <f t="shared" si="44"/>
        <v>0</v>
      </c>
      <c r="EN10" s="351">
        <f t="shared" si="45"/>
        <v>0</v>
      </c>
      <c r="EO10" s="353">
        <f t="shared" si="46"/>
        <v>236.20000000000002</v>
      </c>
      <c r="EP10" s="353">
        <f t="shared" si="47"/>
        <v>130.5</v>
      </c>
      <c r="EQ10" s="353">
        <f t="shared" si="48"/>
        <v>74.259999999999991</v>
      </c>
      <c r="ER10" s="353">
        <f t="shared" si="49"/>
        <v>200.1</v>
      </c>
      <c r="ES10" s="353">
        <f t="shared" si="50"/>
        <v>960.75</v>
      </c>
      <c r="ET10" s="354" t="str">
        <f t="shared" si="51"/>
        <v>lCthjksVh</v>
      </c>
    </row>
    <row r="11" spans="1:150" ht="15.6" customHeight="1">
      <c r="A11" s="93">
        <v>6</v>
      </c>
      <c r="B11" s="94">
        <f>IF(AND('Att. Dairy'!B11=""),"",'Att. Dairy'!B11)</f>
        <v>43471</v>
      </c>
      <c r="C11" s="203"/>
      <c r="D11" s="97">
        <f t="shared" si="52"/>
        <v>236.20000000000002</v>
      </c>
      <c r="E11" s="98">
        <f t="shared" si="53"/>
        <v>130.5</v>
      </c>
      <c r="F11" s="201">
        <f t="shared" si="54"/>
        <v>37.129999999999995</v>
      </c>
      <c r="G11" s="201">
        <f t="shared" si="55"/>
        <v>18.564999999999998</v>
      </c>
      <c r="H11" s="201">
        <f t="shared" si="56"/>
        <v>18.564999999999998</v>
      </c>
      <c r="I11" s="96"/>
      <c r="J11" s="96"/>
      <c r="K11" s="96"/>
      <c r="L11" s="96"/>
      <c r="M11" s="96"/>
      <c r="N11" s="96"/>
      <c r="O11" s="96"/>
      <c r="P11" s="96"/>
      <c r="Q11" s="96"/>
      <c r="R11" s="96"/>
      <c r="S11" s="96"/>
      <c r="T11" s="96"/>
      <c r="U11" s="96"/>
      <c r="V11" s="96"/>
      <c r="W11" s="96"/>
      <c r="X11" s="97">
        <f t="shared" si="4"/>
        <v>236.20000000000002</v>
      </c>
      <c r="Y11" s="98">
        <f t="shared" si="5"/>
        <v>130.5</v>
      </c>
      <c r="Z11" s="201">
        <f t="shared" si="6"/>
        <v>37.129999999999995</v>
      </c>
      <c r="AA11" s="201">
        <f t="shared" si="7"/>
        <v>18.564999999999998</v>
      </c>
      <c r="AB11" s="201">
        <f t="shared" si="8"/>
        <v>18.564999999999998</v>
      </c>
      <c r="AC11" s="99" t="str">
        <f>IF(AND('Att. Dairy'!AE11=""),"",'Att. Dairy'!AE11)</f>
        <v/>
      </c>
      <c r="AD11" s="99" t="str">
        <f>IF(AND('Att. Dairy'!AF11=""),"",'Att. Dairy'!AF11)</f>
        <v/>
      </c>
      <c r="AE11" s="196">
        <f t="shared" si="9"/>
        <v>0</v>
      </c>
      <c r="AF11" s="99" t="str">
        <f>IF(AND('Att. Dairy'!M11=""),"",'Att. Dairy'!M11)</f>
        <v/>
      </c>
      <c r="AG11" s="99" t="str">
        <f>IF(AND('Att. Dairy'!N11=""),"",'Att. Dairy'!N11)</f>
        <v/>
      </c>
      <c r="AH11" s="196">
        <f t="shared" si="10"/>
        <v>0</v>
      </c>
      <c r="AI11" s="99" t="str">
        <f>IF(AND('Att. Dairy'!Y11=""),"",'Att. Dairy'!Y11)</f>
        <v/>
      </c>
      <c r="AJ11" s="99" t="str">
        <f>IF(AND('Att. Dairy'!Z11=""),"",'Att. Dairy'!Z11)</f>
        <v/>
      </c>
      <c r="AK11" s="197">
        <f t="shared" si="11"/>
        <v>0</v>
      </c>
      <c r="AL11" s="97" t="str">
        <f t="shared" si="12"/>
        <v>0</v>
      </c>
      <c r="AM11" s="98" t="str">
        <f t="shared" si="13"/>
        <v>0</v>
      </c>
      <c r="AN11" s="201">
        <f t="shared" si="14"/>
        <v>0</v>
      </c>
      <c r="AO11" s="201">
        <f t="shared" si="15"/>
        <v>0</v>
      </c>
      <c r="AP11" s="201">
        <f t="shared" si="16"/>
        <v>0</v>
      </c>
      <c r="AQ11" s="97">
        <f t="shared" si="0"/>
        <v>236.20000000000002</v>
      </c>
      <c r="AR11" s="98">
        <f t="shared" si="17"/>
        <v>130.5</v>
      </c>
      <c r="AS11" s="201">
        <f t="shared" si="18"/>
        <v>37.129999999999995</v>
      </c>
      <c r="AT11" s="201">
        <f t="shared" si="19"/>
        <v>18.564999999999998</v>
      </c>
      <c r="AU11" s="201">
        <f t="shared" si="20"/>
        <v>18.564999999999998</v>
      </c>
      <c r="AV11" s="100">
        <f>IF(AND('Att. Dairy'!B11=""),"",IF(AND(AH11=""),"",IF(AND(C11="YES",AH11&gt;0),AH11*$BB$1,AH11*$BC$1)))</f>
        <v>0</v>
      </c>
      <c r="AW11" s="139">
        <f>IF(AND('Att. Dairy'!B11=""),"",IF(AND(AK11=""),"",AK11*$BD$1))</f>
        <v>0</v>
      </c>
      <c r="AX11" s="139">
        <f>IF(AND('Att. Dairy'!B11=""),"",IF(AND(AV11="",AW11=""),"",SUM(AV11,AW11)))</f>
        <v>0</v>
      </c>
      <c r="AY11" s="101" t="str">
        <f>IF(AND('Att. Dairy'!B11=""),"",IF(AND(AF11=""),"",BI11))</f>
        <v/>
      </c>
      <c r="AZ11" s="102"/>
      <c r="BA11" s="102"/>
      <c r="BB11" s="102"/>
      <c r="BC11" s="103"/>
      <c r="BF11" s="104" t="str">
        <f>IF(AND('[1]Attendance dairy'!C11=""),"",'[1]Attendance dairy'!C11)</f>
        <v/>
      </c>
      <c r="BG11" s="105" t="str">
        <f t="shared" si="21"/>
        <v/>
      </c>
      <c r="BH11" s="11" t="str">
        <f>IF(AND('Att. Dairy'!D11=""),"",'Att. Dairy'!D11)</f>
        <v>Sunday</v>
      </c>
      <c r="BI11" s="11" t="str">
        <f t="shared" si="22"/>
        <v>vodk'k</v>
      </c>
      <c r="BK11" s="143">
        <f t="shared" si="23"/>
        <v>0</v>
      </c>
      <c r="BM11" s="11" t="s">
        <v>320</v>
      </c>
      <c r="BZ11" s="106" t="b">
        <f t="shared" si="24"/>
        <v>0</v>
      </c>
      <c r="CA11" s="107" t="b">
        <f t="shared" si="25"/>
        <v>0</v>
      </c>
      <c r="DU11" s="217">
        <f t="shared" si="26"/>
        <v>43471</v>
      </c>
      <c r="DV11" s="346">
        <f t="shared" si="27"/>
        <v>0</v>
      </c>
      <c r="DW11" s="351">
        <f t="shared" si="28"/>
        <v>236.20000000000002</v>
      </c>
      <c r="DX11" s="351">
        <f t="shared" si="29"/>
        <v>130.5</v>
      </c>
      <c r="DY11" s="351">
        <f t="shared" si="30"/>
        <v>74.259999999999991</v>
      </c>
      <c r="DZ11" s="351">
        <f t="shared" si="31"/>
        <v>0</v>
      </c>
      <c r="EA11" s="351">
        <f t="shared" si="32"/>
        <v>0</v>
      </c>
      <c r="EB11" s="351">
        <f t="shared" si="33"/>
        <v>0</v>
      </c>
      <c r="EC11" s="351">
        <f t="shared" si="34"/>
        <v>236.20000000000002</v>
      </c>
      <c r="ED11" s="351">
        <f t="shared" si="35"/>
        <v>130.5</v>
      </c>
      <c r="EE11" s="351">
        <f t="shared" si="36"/>
        <v>74.259999999999991</v>
      </c>
      <c r="EF11" s="352" t="str">
        <f t="shared" si="37"/>
        <v/>
      </c>
      <c r="EG11" s="352" t="str">
        <f t="shared" si="38"/>
        <v/>
      </c>
      <c r="EH11" s="352" t="str">
        <f t="shared" si="39"/>
        <v/>
      </c>
      <c r="EI11" s="352" t="str">
        <f t="shared" si="40"/>
        <v/>
      </c>
      <c r="EJ11" s="352" t="str">
        <f t="shared" si="41"/>
        <v/>
      </c>
      <c r="EK11" s="352" t="str">
        <f t="shared" si="42"/>
        <v/>
      </c>
      <c r="EL11" s="351" t="str">
        <f t="shared" si="43"/>
        <v>0</v>
      </c>
      <c r="EM11" s="351" t="str">
        <f t="shared" si="44"/>
        <v>0</v>
      </c>
      <c r="EN11" s="351">
        <f t="shared" si="45"/>
        <v>0</v>
      </c>
      <c r="EO11" s="353">
        <f t="shared" si="46"/>
        <v>236.20000000000002</v>
      </c>
      <c r="EP11" s="353">
        <f t="shared" si="47"/>
        <v>130.5</v>
      </c>
      <c r="EQ11" s="353">
        <f t="shared" si="48"/>
        <v>74.259999999999991</v>
      </c>
      <c r="ER11" s="353">
        <f t="shared" si="49"/>
        <v>0</v>
      </c>
      <c r="ES11" s="353">
        <f t="shared" si="50"/>
        <v>0</v>
      </c>
      <c r="ET11" s="354" t="str">
        <f t="shared" si="51"/>
        <v/>
      </c>
    </row>
    <row r="12" spans="1:150" ht="15.6" customHeight="1">
      <c r="A12" s="93">
        <v>7</v>
      </c>
      <c r="B12" s="94">
        <f>IF(AND('Att. Dairy'!B12=""),"",'Att. Dairy'!B12)</f>
        <v>43472</v>
      </c>
      <c r="C12" s="203"/>
      <c r="D12" s="97">
        <f t="shared" si="52"/>
        <v>236.20000000000002</v>
      </c>
      <c r="E12" s="98">
        <f t="shared" si="53"/>
        <v>130.5</v>
      </c>
      <c r="F12" s="201">
        <f t="shared" si="54"/>
        <v>37.129999999999995</v>
      </c>
      <c r="G12" s="201">
        <f t="shared" si="55"/>
        <v>18.564999999999998</v>
      </c>
      <c r="H12" s="201">
        <f t="shared" si="56"/>
        <v>18.564999999999998</v>
      </c>
      <c r="I12" s="96"/>
      <c r="J12" s="96"/>
      <c r="K12" s="96"/>
      <c r="L12" s="96"/>
      <c r="M12" s="96"/>
      <c r="N12" s="96"/>
      <c r="O12" s="96"/>
      <c r="P12" s="96"/>
      <c r="Q12" s="96"/>
      <c r="R12" s="96"/>
      <c r="S12" s="96"/>
      <c r="T12" s="96"/>
      <c r="U12" s="96"/>
      <c r="V12" s="96"/>
      <c r="W12" s="96"/>
      <c r="X12" s="97">
        <f t="shared" si="4"/>
        <v>236.20000000000002</v>
      </c>
      <c r="Y12" s="98">
        <f t="shared" si="5"/>
        <v>130.5</v>
      </c>
      <c r="Z12" s="201">
        <f t="shared" si="6"/>
        <v>37.129999999999995</v>
      </c>
      <c r="AA12" s="201">
        <f t="shared" si="7"/>
        <v>18.564999999999998</v>
      </c>
      <c r="AB12" s="201">
        <f t="shared" si="8"/>
        <v>18.564999999999998</v>
      </c>
      <c r="AC12" s="99" t="str">
        <f>IF(AND('Att. Dairy'!AE12=""),"",'Att. Dairy'!AE12)</f>
        <v/>
      </c>
      <c r="AD12" s="99" t="str">
        <f>IF(AND('Att. Dairy'!AF12=""),"",'Att. Dairy'!AF12)</f>
        <v/>
      </c>
      <c r="AE12" s="196">
        <f t="shared" si="9"/>
        <v>0</v>
      </c>
      <c r="AF12" s="99" t="str">
        <f>IF(AND('Att. Dairy'!M12=""),"",'Att. Dairy'!M12)</f>
        <v/>
      </c>
      <c r="AG12" s="99" t="str">
        <f>IF(AND('Att. Dairy'!N12=""),"",'Att. Dairy'!N12)</f>
        <v/>
      </c>
      <c r="AH12" s="196">
        <f t="shared" si="10"/>
        <v>0</v>
      </c>
      <c r="AI12" s="99" t="str">
        <f>IF(AND('Att. Dairy'!Y12=""),"",'Att. Dairy'!Y12)</f>
        <v/>
      </c>
      <c r="AJ12" s="99" t="str">
        <f>IF(AND('Att. Dairy'!Z12=""),"",'Att. Dairy'!Z12)</f>
        <v/>
      </c>
      <c r="AK12" s="197">
        <f t="shared" si="11"/>
        <v>0</v>
      </c>
      <c r="AL12" s="97">
        <f t="shared" si="12"/>
        <v>0</v>
      </c>
      <c r="AM12" s="98" t="str">
        <f t="shared" si="13"/>
        <v>0</v>
      </c>
      <c r="AN12" s="201">
        <f t="shared" si="14"/>
        <v>0</v>
      </c>
      <c r="AO12" s="201">
        <f t="shared" si="15"/>
        <v>0</v>
      </c>
      <c r="AP12" s="201">
        <f t="shared" si="16"/>
        <v>0</v>
      </c>
      <c r="AQ12" s="97">
        <f t="shared" si="0"/>
        <v>236.20000000000002</v>
      </c>
      <c r="AR12" s="98">
        <f t="shared" si="17"/>
        <v>130.5</v>
      </c>
      <c r="AS12" s="201">
        <f t="shared" si="18"/>
        <v>37.129999999999995</v>
      </c>
      <c r="AT12" s="201">
        <f t="shared" si="19"/>
        <v>18.564999999999998</v>
      </c>
      <c r="AU12" s="201">
        <f t="shared" si="20"/>
        <v>18.564999999999998</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21"/>
        <v/>
      </c>
      <c r="BH12" s="11" t="str">
        <f>IF(AND('Att. Dairy'!D12=""),"",'Att. Dairy'!D12)</f>
        <v>Monday</v>
      </c>
      <c r="BI12" s="11" t="str">
        <f t="shared" si="22"/>
        <v>lCthjksVh</v>
      </c>
      <c r="BK12" s="143">
        <f t="shared" si="23"/>
        <v>0</v>
      </c>
      <c r="BZ12" s="106" t="str">
        <f t="shared" si="24"/>
        <v>W</v>
      </c>
      <c r="CA12" s="107" t="str">
        <f t="shared" si="25"/>
        <v>W</v>
      </c>
      <c r="DU12" s="217">
        <f t="shared" si="26"/>
        <v>43472</v>
      </c>
      <c r="DV12" s="346">
        <f t="shared" si="27"/>
        <v>0</v>
      </c>
      <c r="DW12" s="351">
        <f t="shared" si="28"/>
        <v>236.20000000000002</v>
      </c>
      <c r="DX12" s="351">
        <f t="shared" si="29"/>
        <v>130.5</v>
      </c>
      <c r="DY12" s="351">
        <f t="shared" si="30"/>
        <v>74.259999999999991</v>
      </c>
      <c r="DZ12" s="351">
        <f t="shared" si="31"/>
        <v>0</v>
      </c>
      <c r="EA12" s="351">
        <f t="shared" si="32"/>
        <v>0</v>
      </c>
      <c r="EB12" s="351">
        <f t="shared" si="33"/>
        <v>0</v>
      </c>
      <c r="EC12" s="351">
        <f t="shared" si="34"/>
        <v>236.20000000000002</v>
      </c>
      <c r="ED12" s="351">
        <f t="shared" si="35"/>
        <v>130.5</v>
      </c>
      <c r="EE12" s="351">
        <f t="shared" si="36"/>
        <v>74.259999999999991</v>
      </c>
      <c r="EF12" s="352" t="str">
        <f t="shared" si="37"/>
        <v/>
      </c>
      <c r="EG12" s="352" t="str">
        <f t="shared" si="38"/>
        <v/>
      </c>
      <c r="EH12" s="352" t="str">
        <f t="shared" si="39"/>
        <v/>
      </c>
      <c r="EI12" s="352" t="str">
        <f t="shared" si="40"/>
        <v/>
      </c>
      <c r="EJ12" s="352" t="str">
        <f t="shared" si="41"/>
        <v/>
      </c>
      <c r="EK12" s="352" t="str">
        <f t="shared" si="42"/>
        <v/>
      </c>
      <c r="EL12" s="351">
        <f t="shared" si="43"/>
        <v>0</v>
      </c>
      <c r="EM12" s="351" t="str">
        <f t="shared" si="44"/>
        <v>0</v>
      </c>
      <c r="EN12" s="351">
        <f t="shared" si="45"/>
        <v>0</v>
      </c>
      <c r="EO12" s="353">
        <f t="shared" si="46"/>
        <v>236.20000000000002</v>
      </c>
      <c r="EP12" s="353">
        <f t="shared" si="47"/>
        <v>130.5</v>
      </c>
      <c r="EQ12" s="353">
        <f t="shared" si="48"/>
        <v>74.259999999999991</v>
      </c>
      <c r="ER12" s="353">
        <f t="shared" si="49"/>
        <v>0</v>
      </c>
      <c r="ES12" s="353">
        <f t="shared" si="50"/>
        <v>0</v>
      </c>
      <c r="ET12" s="354" t="str">
        <f t="shared" si="51"/>
        <v/>
      </c>
    </row>
    <row r="13" spans="1:150" ht="15.6" customHeight="1">
      <c r="A13" s="93">
        <v>8</v>
      </c>
      <c r="B13" s="94">
        <f>IF(AND('Att. Dairy'!B13=""),"",'Att. Dairy'!B13)</f>
        <v>43473</v>
      </c>
      <c r="C13" s="203"/>
      <c r="D13" s="97">
        <f t="shared" si="52"/>
        <v>236.20000000000002</v>
      </c>
      <c r="E13" s="98">
        <f t="shared" si="53"/>
        <v>130.5</v>
      </c>
      <c r="F13" s="201">
        <f t="shared" si="54"/>
        <v>37.129999999999995</v>
      </c>
      <c r="G13" s="201">
        <f t="shared" si="55"/>
        <v>18.564999999999998</v>
      </c>
      <c r="H13" s="201">
        <f t="shared" si="56"/>
        <v>18.564999999999998</v>
      </c>
      <c r="I13" s="96"/>
      <c r="J13" s="96"/>
      <c r="K13" s="96"/>
      <c r="L13" s="96"/>
      <c r="M13" s="96"/>
      <c r="N13" s="96"/>
      <c r="O13" s="96"/>
      <c r="P13" s="96"/>
      <c r="Q13" s="96"/>
      <c r="R13" s="96"/>
      <c r="S13" s="96"/>
      <c r="T13" s="96"/>
      <c r="U13" s="96"/>
      <c r="V13" s="96"/>
      <c r="W13" s="96"/>
      <c r="X13" s="97">
        <f t="shared" si="4"/>
        <v>236.20000000000002</v>
      </c>
      <c r="Y13" s="98">
        <f t="shared" si="5"/>
        <v>130.5</v>
      </c>
      <c r="Z13" s="201">
        <f t="shared" si="6"/>
        <v>37.129999999999995</v>
      </c>
      <c r="AA13" s="201">
        <f t="shared" si="7"/>
        <v>18.564999999999998</v>
      </c>
      <c r="AB13" s="201">
        <f t="shared" si="8"/>
        <v>18.564999999999998</v>
      </c>
      <c r="AC13" s="99">
        <f>IF(AND('Att. Dairy'!AE13=""),"",'Att. Dairy'!AE13)</f>
        <v>90</v>
      </c>
      <c r="AD13" s="99">
        <f>IF(AND('Att. Dairy'!AF13=""),"",'Att. Dairy'!AF13)</f>
        <v>115</v>
      </c>
      <c r="AE13" s="196">
        <f t="shared" si="9"/>
        <v>205</v>
      </c>
      <c r="AF13" s="99">
        <f>IF(AND('Att. Dairy'!M13=""),"",'Att. Dairy'!M13)</f>
        <v>10</v>
      </c>
      <c r="AG13" s="99">
        <f>IF(AND('Att. Dairy'!N13=""),"",'Att. Dairy'!N13)</f>
        <v>13</v>
      </c>
      <c r="AH13" s="196">
        <f t="shared" si="10"/>
        <v>23</v>
      </c>
      <c r="AI13" s="99" t="str">
        <f>IF(AND('Att. Dairy'!Y13=""),"",'Att. Dairy'!Y13)</f>
        <v/>
      </c>
      <c r="AJ13" s="99" t="str">
        <f>IF(AND('Att. Dairy'!Z13=""),"",'Att. Dairy'!Z13)</f>
        <v/>
      </c>
      <c r="AK13" s="197">
        <f t="shared" si="11"/>
        <v>0</v>
      </c>
      <c r="AL13" s="97" t="str">
        <f t="shared" si="12"/>
        <v>0</v>
      </c>
      <c r="AM13" s="98">
        <f t="shared" si="13"/>
        <v>2.2999999999999998</v>
      </c>
      <c r="AN13" s="201">
        <f t="shared" si="14"/>
        <v>0</v>
      </c>
      <c r="AO13" s="201">
        <f t="shared" si="15"/>
        <v>0</v>
      </c>
      <c r="AP13" s="201">
        <f t="shared" si="16"/>
        <v>0</v>
      </c>
      <c r="AQ13" s="97">
        <f t="shared" si="0"/>
        <v>236.20000000000002</v>
      </c>
      <c r="AR13" s="98">
        <f t="shared" si="17"/>
        <v>128.19999999999999</v>
      </c>
      <c r="AS13" s="201">
        <f t="shared" si="18"/>
        <v>37.129999999999995</v>
      </c>
      <c r="AT13" s="201">
        <f t="shared" si="19"/>
        <v>18.564999999999998</v>
      </c>
      <c r="AU13" s="201">
        <f t="shared" si="20"/>
        <v>18.564999999999998</v>
      </c>
      <c r="AV13" s="100">
        <f>IF(AND('Att. Dairy'!B13=""),"",IF(AND(AH13=""),"",IF(AND(C13="YES",AH13&gt;0),AH13*$BB$1,AH13*$BC$1)))</f>
        <v>100.05</v>
      </c>
      <c r="AW13" s="139">
        <f>IF(AND('Att. Dairy'!B13=""),"",IF(AND(AK13=""),"",AK13*$BD$1))</f>
        <v>0</v>
      </c>
      <c r="AX13" s="139">
        <f>IF(AND('Att. Dairy'!B13=""),"",IF(AND(AV13="",AW13=""),"",SUM(AV13,AW13)))</f>
        <v>100.05</v>
      </c>
      <c r="AY13" s="101" t="str">
        <f>IF(AND('Att. Dairy'!B13=""),"",IF(AND(AF13=""),"",BI13))</f>
        <v>nkypkoy</v>
      </c>
      <c r="AZ13" s="102"/>
      <c r="BA13" s="102"/>
      <c r="BB13" s="102"/>
      <c r="BC13" s="103"/>
      <c r="BF13" s="104" t="str">
        <f>IF(AND('[1]Attendance dairy'!C13=""),"",'[1]Attendance dairy'!C13)</f>
        <v/>
      </c>
      <c r="BG13" s="105" t="str">
        <f t="shared" si="21"/>
        <v/>
      </c>
      <c r="BH13" s="11" t="str">
        <f>IF(AND('Att. Dairy'!D13=""),"",'Att. Dairy'!D13)</f>
        <v>Tuesday</v>
      </c>
      <c r="BI13" s="11" t="str">
        <f t="shared" si="22"/>
        <v>nkypkoy</v>
      </c>
      <c r="BK13" s="143">
        <f t="shared" si="23"/>
        <v>0</v>
      </c>
      <c r="BZ13" s="106" t="str">
        <f t="shared" si="24"/>
        <v>R</v>
      </c>
      <c r="CA13" s="107" t="str">
        <f t="shared" si="25"/>
        <v>R</v>
      </c>
      <c r="DU13" s="217">
        <f t="shared" si="26"/>
        <v>43473</v>
      </c>
      <c r="DV13" s="346">
        <f t="shared" si="27"/>
        <v>0</v>
      </c>
      <c r="DW13" s="351">
        <f t="shared" si="28"/>
        <v>236.20000000000002</v>
      </c>
      <c r="DX13" s="351">
        <f t="shared" si="29"/>
        <v>130.5</v>
      </c>
      <c r="DY13" s="351">
        <f t="shared" si="30"/>
        <v>74.259999999999991</v>
      </c>
      <c r="DZ13" s="351">
        <f t="shared" si="31"/>
        <v>0</v>
      </c>
      <c r="EA13" s="351">
        <f t="shared" si="32"/>
        <v>0</v>
      </c>
      <c r="EB13" s="351">
        <f t="shared" si="33"/>
        <v>0</v>
      </c>
      <c r="EC13" s="351">
        <f t="shared" si="34"/>
        <v>236.20000000000002</v>
      </c>
      <c r="ED13" s="351">
        <f t="shared" si="35"/>
        <v>130.5</v>
      </c>
      <c r="EE13" s="351">
        <f t="shared" si="36"/>
        <v>74.259999999999991</v>
      </c>
      <c r="EF13" s="352">
        <f t="shared" si="37"/>
        <v>90</v>
      </c>
      <c r="EG13" s="352">
        <f t="shared" si="38"/>
        <v>115</v>
      </c>
      <c r="EH13" s="352">
        <f t="shared" si="39"/>
        <v>10</v>
      </c>
      <c r="EI13" s="352">
        <f t="shared" si="40"/>
        <v>13</v>
      </c>
      <c r="EJ13" s="352" t="str">
        <f t="shared" si="41"/>
        <v/>
      </c>
      <c r="EK13" s="352" t="str">
        <f t="shared" si="42"/>
        <v/>
      </c>
      <c r="EL13" s="351" t="str">
        <f t="shared" si="43"/>
        <v>0</v>
      </c>
      <c r="EM13" s="351">
        <f t="shared" si="44"/>
        <v>2.2999999999999998</v>
      </c>
      <c r="EN13" s="351">
        <f t="shared" si="45"/>
        <v>0</v>
      </c>
      <c r="EO13" s="353">
        <f t="shared" si="46"/>
        <v>236.20000000000002</v>
      </c>
      <c r="EP13" s="353">
        <f t="shared" si="47"/>
        <v>128.19999999999999</v>
      </c>
      <c r="EQ13" s="353">
        <f t="shared" si="48"/>
        <v>74.259999999999991</v>
      </c>
      <c r="ER13" s="353">
        <f t="shared" si="49"/>
        <v>100.05</v>
      </c>
      <c r="ES13" s="353">
        <f t="shared" si="50"/>
        <v>0</v>
      </c>
      <c r="ET13" s="354" t="str">
        <f t="shared" si="51"/>
        <v>nkypkoy</v>
      </c>
    </row>
    <row r="14" spans="1:150" ht="15.6" customHeight="1">
      <c r="A14" s="93">
        <v>9</v>
      </c>
      <c r="B14" s="94">
        <f>IF(AND('Att. Dairy'!B14=""),"",'Att. Dairy'!B14)</f>
        <v>43474</v>
      </c>
      <c r="C14" s="203"/>
      <c r="D14" s="97">
        <f t="shared" si="52"/>
        <v>236.20000000000002</v>
      </c>
      <c r="E14" s="98">
        <f t="shared" si="53"/>
        <v>128.19999999999999</v>
      </c>
      <c r="F14" s="201">
        <f t="shared" si="54"/>
        <v>37.129999999999995</v>
      </c>
      <c r="G14" s="201">
        <f t="shared" si="55"/>
        <v>18.564999999999998</v>
      </c>
      <c r="H14" s="201">
        <f t="shared" si="56"/>
        <v>18.564999999999998</v>
      </c>
      <c r="I14" s="96"/>
      <c r="J14" s="96"/>
      <c r="K14" s="96"/>
      <c r="L14" s="96"/>
      <c r="M14" s="96"/>
      <c r="N14" s="96"/>
      <c r="O14" s="96"/>
      <c r="P14" s="96"/>
      <c r="Q14" s="96"/>
      <c r="R14" s="96"/>
      <c r="S14" s="96"/>
      <c r="T14" s="96"/>
      <c r="U14" s="96"/>
      <c r="V14" s="96"/>
      <c r="W14" s="96"/>
      <c r="X14" s="97">
        <f t="shared" si="4"/>
        <v>236.20000000000002</v>
      </c>
      <c r="Y14" s="98">
        <f t="shared" si="5"/>
        <v>128.19999999999999</v>
      </c>
      <c r="Z14" s="201">
        <f t="shared" si="6"/>
        <v>37.129999999999995</v>
      </c>
      <c r="AA14" s="201">
        <f t="shared" si="7"/>
        <v>18.564999999999998</v>
      </c>
      <c r="AB14" s="201">
        <f t="shared" si="8"/>
        <v>18.564999999999998</v>
      </c>
      <c r="AC14" s="99" t="str">
        <f>IF(AND('Att. Dairy'!AE14=""),"",'Att. Dairy'!AE14)</f>
        <v/>
      </c>
      <c r="AD14" s="99" t="str">
        <f>IF(AND('Att. Dairy'!AF14=""),"",'Att. Dairy'!AF14)</f>
        <v/>
      </c>
      <c r="AE14" s="196">
        <f t="shared" si="9"/>
        <v>0</v>
      </c>
      <c r="AF14" s="99" t="str">
        <f>IF(AND('Att. Dairy'!M14=""),"",'Att. Dairy'!M14)</f>
        <v/>
      </c>
      <c r="AG14" s="99" t="str">
        <f>IF(AND('Att. Dairy'!N14=""),"",'Att. Dairy'!N14)</f>
        <v/>
      </c>
      <c r="AH14" s="196">
        <f t="shared" si="10"/>
        <v>0</v>
      </c>
      <c r="AI14" s="99" t="str">
        <f>IF(AND('Att. Dairy'!Y14=""),"",'Att. Dairy'!Y14)</f>
        <v/>
      </c>
      <c r="AJ14" s="99" t="str">
        <f>IF(AND('Att. Dairy'!Z14=""),"",'Att. Dairy'!Z14)</f>
        <v/>
      </c>
      <c r="AK14" s="197">
        <f t="shared" si="11"/>
        <v>0</v>
      </c>
      <c r="AL14" s="97">
        <f t="shared" si="12"/>
        <v>0</v>
      </c>
      <c r="AM14" s="98" t="str">
        <f t="shared" si="13"/>
        <v>0</v>
      </c>
      <c r="AN14" s="201">
        <f t="shared" si="14"/>
        <v>0</v>
      </c>
      <c r="AO14" s="201">
        <f t="shared" si="15"/>
        <v>0</v>
      </c>
      <c r="AP14" s="201">
        <f t="shared" si="16"/>
        <v>0</v>
      </c>
      <c r="AQ14" s="97">
        <f t="shared" si="0"/>
        <v>236.20000000000002</v>
      </c>
      <c r="AR14" s="98">
        <f t="shared" si="17"/>
        <v>128.19999999999999</v>
      </c>
      <c r="AS14" s="201">
        <f t="shared" si="18"/>
        <v>37.129999999999995</v>
      </c>
      <c r="AT14" s="201">
        <f t="shared" si="19"/>
        <v>18.564999999999998</v>
      </c>
      <c r="AU14" s="201">
        <f t="shared" si="20"/>
        <v>18.564999999999998</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21"/>
        <v/>
      </c>
      <c r="BH14" s="11" t="str">
        <f>IF(AND('Att. Dairy'!D14=""),"",'Att. Dairy'!D14)</f>
        <v>Wednesday</v>
      </c>
      <c r="BI14" s="11" t="str">
        <f t="shared" si="22"/>
        <v>nkyjksVh</v>
      </c>
      <c r="BK14" s="143">
        <f t="shared" si="23"/>
        <v>0</v>
      </c>
      <c r="BZ14" s="106" t="str">
        <f t="shared" si="24"/>
        <v>W</v>
      </c>
      <c r="CA14" s="107" t="str">
        <f t="shared" si="25"/>
        <v>W</v>
      </c>
      <c r="DU14" s="217">
        <f t="shared" si="26"/>
        <v>43474</v>
      </c>
      <c r="DV14" s="346">
        <f t="shared" si="27"/>
        <v>0</v>
      </c>
      <c r="DW14" s="351">
        <f t="shared" si="28"/>
        <v>236.20000000000002</v>
      </c>
      <c r="DX14" s="351">
        <f t="shared" si="29"/>
        <v>128.19999999999999</v>
      </c>
      <c r="DY14" s="351">
        <f t="shared" si="30"/>
        <v>74.259999999999991</v>
      </c>
      <c r="DZ14" s="351">
        <f t="shared" si="31"/>
        <v>0</v>
      </c>
      <c r="EA14" s="351">
        <f t="shared" si="32"/>
        <v>0</v>
      </c>
      <c r="EB14" s="351">
        <f t="shared" si="33"/>
        <v>0</v>
      </c>
      <c r="EC14" s="351">
        <f t="shared" si="34"/>
        <v>236.20000000000002</v>
      </c>
      <c r="ED14" s="351">
        <f t="shared" si="35"/>
        <v>128.19999999999999</v>
      </c>
      <c r="EE14" s="351">
        <f t="shared" si="36"/>
        <v>74.259999999999991</v>
      </c>
      <c r="EF14" s="352" t="str">
        <f t="shared" si="37"/>
        <v/>
      </c>
      <c r="EG14" s="352" t="str">
        <f t="shared" si="38"/>
        <v/>
      </c>
      <c r="EH14" s="352" t="str">
        <f t="shared" si="39"/>
        <v/>
      </c>
      <c r="EI14" s="352" t="str">
        <f t="shared" si="40"/>
        <v/>
      </c>
      <c r="EJ14" s="352" t="str">
        <f t="shared" si="41"/>
        <v/>
      </c>
      <c r="EK14" s="352" t="str">
        <f t="shared" si="42"/>
        <v/>
      </c>
      <c r="EL14" s="351">
        <f t="shared" si="43"/>
        <v>0</v>
      </c>
      <c r="EM14" s="351" t="str">
        <f t="shared" si="44"/>
        <v>0</v>
      </c>
      <c r="EN14" s="351">
        <f t="shared" si="45"/>
        <v>0</v>
      </c>
      <c r="EO14" s="353">
        <f t="shared" si="46"/>
        <v>236.20000000000002</v>
      </c>
      <c r="EP14" s="353">
        <f t="shared" si="47"/>
        <v>128.19999999999999</v>
      </c>
      <c r="EQ14" s="353">
        <f t="shared" si="48"/>
        <v>74.259999999999991</v>
      </c>
      <c r="ER14" s="353">
        <f t="shared" si="49"/>
        <v>0</v>
      </c>
      <c r="ES14" s="353">
        <f t="shared" si="50"/>
        <v>0</v>
      </c>
      <c r="ET14" s="354" t="str">
        <f t="shared" si="51"/>
        <v/>
      </c>
    </row>
    <row r="15" spans="1:150" ht="15.6" customHeight="1">
      <c r="A15" s="93">
        <v>10</v>
      </c>
      <c r="B15" s="94">
        <f>IF(AND('Att. Dairy'!B15=""),"",'Att. Dairy'!B15)</f>
        <v>43475</v>
      </c>
      <c r="C15" s="203"/>
      <c r="D15" s="97">
        <f t="shared" si="52"/>
        <v>236.20000000000002</v>
      </c>
      <c r="E15" s="98">
        <f t="shared" si="53"/>
        <v>128.19999999999999</v>
      </c>
      <c r="F15" s="201">
        <f t="shared" si="54"/>
        <v>37.129999999999995</v>
      </c>
      <c r="G15" s="201">
        <f t="shared" si="55"/>
        <v>18.564999999999998</v>
      </c>
      <c r="H15" s="201">
        <f t="shared" si="56"/>
        <v>18.564999999999998</v>
      </c>
      <c r="I15" s="96"/>
      <c r="J15" s="96"/>
      <c r="K15" s="96"/>
      <c r="L15" s="96"/>
      <c r="M15" s="96"/>
      <c r="N15" s="96"/>
      <c r="O15" s="96"/>
      <c r="P15" s="96"/>
      <c r="Q15" s="96"/>
      <c r="R15" s="96"/>
      <c r="S15" s="96"/>
      <c r="T15" s="96"/>
      <c r="U15" s="96"/>
      <c r="V15" s="96"/>
      <c r="W15" s="96"/>
      <c r="X15" s="97">
        <f>IF(AND(D15=""),"",SUM(D15,I15,N15,S15))</f>
        <v>236.20000000000002</v>
      </c>
      <c r="Y15" s="98">
        <f t="shared" si="5"/>
        <v>128.19999999999999</v>
      </c>
      <c r="Z15" s="201">
        <f t="shared" si="6"/>
        <v>37.129999999999995</v>
      </c>
      <c r="AA15" s="201">
        <f t="shared" si="7"/>
        <v>18.564999999999998</v>
      </c>
      <c r="AB15" s="201">
        <f t="shared" si="8"/>
        <v>18.564999999999998</v>
      </c>
      <c r="AC15" s="99" t="str">
        <f>IF(AND('Att. Dairy'!AE15=""),"",'Att. Dairy'!AE15)</f>
        <v/>
      </c>
      <c r="AD15" s="99" t="str">
        <f>IF(AND('Att. Dairy'!AF15=""),"",'Att. Dairy'!AF15)</f>
        <v/>
      </c>
      <c r="AE15" s="196">
        <f t="shared" si="9"/>
        <v>0</v>
      </c>
      <c r="AF15" s="99" t="str">
        <f>IF(AND('Att. Dairy'!M15=""),"",'Att. Dairy'!M15)</f>
        <v/>
      </c>
      <c r="AG15" s="99" t="str">
        <f>IF(AND('Att. Dairy'!N15=""),"",'Att. Dairy'!N15)</f>
        <v/>
      </c>
      <c r="AH15" s="196">
        <f t="shared" si="10"/>
        <v>0</v>
      </c>
      <c r="AI15" s="99" t="str">
        <f>IF(AND('Att. Dairy'!Y15=""),"",'Att. Dairy'!Y15)</f>
        <v/>
      </c>
      <c r="AJ15" s="99" t="str">
        <f>IF(AND('Att. Dairy'!Z15=""),"",'Att. Dairy'!Z15)</f>
        <v/>
      </c>
      <c r="AK15" s="197">
        <f t="shared" si="11"/>
        <v>0</v>
      </c>
      <c r="AL15" s="97" t="str">
        <f t="shared" si="12"/>
        <v>0</v>
      </c>
      <c r="AM15" s="98">
        <f t="shared" si="13"/>
        <v>0</v>
      </c>
      <c r="AN15" s="201">
        <f t="shared" si="14"/>
        <v>0</v>
      </c>
      <c r="AO15" s="201">
        <f t="shared" si="15"/>
        <v>0</v>
      </c>
      <c r="AP15" s="201">
        <f t="shared" si="16"/>
        <v>0</v>
      </c>
      <c r="AQ15" s="97">
        <f t="shared" si="0"/>
        <v>236.20000000000002</v>
      </c>
      <c r="AR15" s="98">
        <f t="shared" si="17"/>
        <v>128.19999999999999</v>
      </c>
      <c r="AS15" s="201">
        <f t="shared" si="18"/>
        <v>37.129999999999995</v>
      </c>
      <c r="AT15" s="201">
        <f t="shared" si="19"/>
        <v>18.564999999999998</v>
      </c>
      <c r="AU15" s="201">
        <f t="shared" si="20"/>
        <v>18.564999999999998</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21"/>
        <v/>
      </c>
      <c r="BH15" s="11" t="str">
        <f>IF(AND('Att. Dairy'!D15=""),"",'Att. Dairy'!D15)</f>
        <v>Thursday</v>
      </c>
      <c r="BI15" s="11" t="str">
        <f t="shared" si="22"/>
        <v>f[kpM+h</v>
      </c>
      <c r="BK15" s="143">
        <f t="shared" si="23"/>
        <v>0</v>
      </c>
      <c r="BZ15" s="106" t="str">
        <f t="shared" si="24"/>
        <v>R</v>
      </c>
      <c r="CA15" s="107" t="str">
        <f t="shared" si="25"/>
        <v>R</v>
      </c>
      <c r="DU15" s="217">
        <f t="shared" si="26"/>
        <v>43475</v>
      </c>
      <c r="DV15" s="346">
        <f t="shared" si="27"/>
        <v>0</v>
      </c>
      <c r="DW15" s="351">
        <f t="shared" si="28"/>
        <v>236.20000000000002</v>
      </c>
      <c r="DX15" s="351">
        <f t="shared" si="29"/>
        <v>128.19999999999999</v>
      </c>
      <c r="DY15" s="351">
        <f t="shared" si="30"/>
        <v>74.259999999999991</v>
      </c>
      <c r="DZ15" s="351">
        <f t="shared" si="31"/>
        <v>0</v>
      </c>
      <c r="EA15" s="351">
        <f t="shared" si="32"/>
        <v>0</v>
      </c>
      <c r="EB15" s="351">
        <f t="shared" si="33"/>
        <v>0</v>
      </c>
      <c r="EC15" s="351">
        <f t="shared" si="34"/>
        <v>236.20000000000002</v>
      </c>
      <c r="ED15" s="351">
        <f t="shared" si="35"/>
        <v>128.19999999999999</v>
      </c>
      <c r="EE15" s="351">
        <f t="shared" si="36"/>
        <v>74.259999999999991</v>
      </c>
      <c r="EF15" s="352" t="str">
        <f t="shared" si="37"/>
        <v/>
      </c>
      <c r="EG15" s="352" t="str">
        <f t="shared" si="38"/>
        <v/>
      </c>
      <c r="EH15" s="352" t="str">
        <f t="shared" si="39"/>
        <v/>
      </c>
      <c r="EI15" s="352" t="str">
        <f t="shared" si="40"/>
        <v/>
      </c>
      <c r="EJ15" s="352" t="str">
        <f t="shared" si="41"/>
        <v/>
      </c>
      <c r="EK15" s="352" t="str">
        <f t="shared" si="42"/>
        <v/>
      </c>
      <c r="EL15" s="351" t="str">
        <f t="shared" si="43"/>
        <v>0</v>
      </c>
      <c r="EM15" s="351">
        <f t="shared" si="44"/>
        <v>0</v>
      </c>
      <c r="EN15" s="351">
        <f t="shared" si="45"/>
        <v>0</v>
      </c>
      <c r="EO15" s="353">
        <f t="shared" si="46"/>
        <v>236.20000000000002</v>
      </c>
      <c r="EP15" s="353">
        <f t="shared" si="47"/>
        <v>128.19999999999999</v>
      </c>
      <c r="EQ15" s="353">
        <f t="shared" si="48"/>
        <v>74.259999999999991</v>
      </c>
      <c r="ER15" s="353">
        <f t="shared" si="49"/>
        <v>0</v>
      </c>
      <c r="ES15" s="353">
        <f t="shared" si="50"/>
        <v>0</v>
      </c>
      <c r="ET15" s="354" t="str">
        <f t="shared" si="51"/>
        <v/>
      </c>
    </row>
    <row r="16" spans="1:150" ht="15.6" customHeight="1">
      <c r="A16" s="93">
        <v>11</v>
      </c>
      <c r="B16" s="94">
        <f>IF(AND('Att. Dairy'!B16=""),"",'Att. Dairy'!B16)</f>
        <v>43476</v>
      </c>
      <c r="C16" s="203"/>
      <c r="D16" s="97">
        <f t="shared" si="52"/>
        <v>236.20000000000002</v>
      </c>
      <c r="E16" s="98">
        <f t="shared" si="53"/>
        <v>128.19999999999999</v>
      </c>
      <c r="F16" s="201">
        <f t="shared" si="54"/>
        <v>37.129999999999995</v>
      </c>
      <c r="G16" s="201">
        <f t="shared" si="55"/>
        <v>18.564999999999998</v>
      </c>
      <c r="H16" s="201">
        <f t="shared" si="56"/>
        <v>18.564999999999998</v>
      </c>
      <c r="I16" s="96"/>
      <c r="J16" s="96"/>
      <c r="K16" s="96"/>
      <c r="L16" s="96"/>
      <c r="M16" s="96"/>
      <c r="N16" s="96"/>
      <c r="O16" s="96"/>
      <c r="P16" s="96"/>
      <c r="Q16" s="96"/>
      <c r="R16" s="96"/>
      <c r="S16" s="96"/>
      <c r="T16" s="96"/>
      <c r="U16" s="96"/>
      <c r="V16" s="96"/>
      <c r="W16" s="96"/>
      <c r="X16" s="97">
        <f t="shared" si="4"/>
        <v>236.20000000000002</v>
      </c>
      <c r="Y16" s="98">
        <f t="shared" si="5"/>
        <v>128.19999999999999</v>
      </c>
      <c r="Z16" s="201">
        <f t="shared" si="6"/>
        <v>37.129999999999995</v>
      </c>
      <c r="AA16" s="201">
        <f t="shared" si="7"/>
        <v>18.564999999999998</v>
      </c>
      <c r="AB16" s="201">
        <f t="shared" si="8"/>
        <v>18.564999999999998</v>
      </c>
      <c r="AC16" s="99">
        <f>IF(AND('Att. Dairy'!AE16=""),"",'Att. Dairy'!AE16)</f>
        <v>90</v>
      </c>
      <c r="AD16" s="99">
        <f>IF(AND('Att. Dairy'!AF16=""),"",'Att. Dairy'!AF16)</f>
        <v>115</v>
      </c>
      <c r="AE16" s="196">
        <f t="shared" si="9"/>
        <v>205</v>
      </c>
      <c r="AF16" s="99">
        <f>IF(AND('Att. Dairy'!M16=""),"",'Att. Dairy'!M16)</f>
        <v>11</v>
      </c>
      <c r="AG16" s="99">
        <f>IF(AND('Att. Dairy'!N16=""),"",'Att. Dairy'!N16)</f>
        <v>20</v>
      </c>
      <c r="AH16" s="196">
        <f t="shared" si="10"/>
        <v>31</v>
      </c>
      <c r="AI16" s="99" t="str">
        <f>IF(AND('Att. Dairy'!Y16=""),"",'Att. Dairy'!Y16)</f>
        <v/>
      </c>
      <c r="AJ16" s="99" t="str">
        <f>IF(AND('Att. Dairy'!Z16=""),"",'Att. Dairy'!Z16)</f>
        <v/>
      </c>
      <c r="AK16" s="197">
        <f t="shared" si="11"/>
        <v>0</v>
      </c>
      <c r="AL16" s="97">
        <f t="shared" si="12"/>
        <v>3.1</v>
      </c>
      <c r="AM16" s="98" t="str">
        <f t="shared" si="13"/>
        <v>0</v>
      </c>
      <c r="AN16" s="201">
        <f t="shared" si="14"/>
        <v>0</v>
      </c>
      <c r="AO16" s="201">
        <f t="shared" si="15"/>
        <v>0</v>
      </c>
      <c r="AP16" s="201">
        <f t="shared" si="16"/>
        <v>0</v>
      </c>
      <c r="AQ16" s="97">
        <f t="shared" si="0"/>
        <v>233.10000000000002</v>
      </c>
      <c r="AR16" s="98">
        <f t="shared" si="17"/>
        <v>128.19999999999999</v>
      </c>
      <c r="AS16" s="201">
        <f t="shared" si="18"/>
        <v>37.129999999999995</v>
      </c>
      <c r="AT16" s="201">
        <f t="shared" si="19"/>
        <v>18.564999999999998</v>
      </c>
      <c r="AU16" s="201">
        <f t="shared" si="20"/>
        <v>18.564999999999998</v>
      </c>
      <c r="AV16" s="100">
        <f>IF(AND('Att. Dairy'!B16=""),"",IF(AND(AH16=""),"",IF(AND(C16="YES",AH16&gt;0),AH16*$BB$1,AH16*$BC$1)))</f>
        <v>134.85</v>
      </c>
      <c r="AW16" s="139">
        <f>IF(AND('Att. Dairy'!B16=""),"",IF(AND(AK16=""),"",AK16*$BD$1))</f>
        <v>0</v>
      </c>
      <c r="AX16" s="139">
        <f>IF(AND('Att. Dairy'!B16=""),"",IF(AND(AV16="",AW16=""),"",SUM(AV16,AW16)))</f>
        <v>134.85</v>
      </c>
      <c r="AY16" s="101" t="str">
        <f>IF(AND('Att. Dairy'!B16=""),"",IF(AND(AF16=""),"",BI16))</f>
        <v>nkyjksVh</v>
      </c>
      <c r="AZ16" s="102"/>
      <c r="BA16" s="102"/>
      <c r="BB16" s="102"/>
      <c r="BC16" s="103"/>
      <c r="BF16" s="104" t="str">
        <f>IF(AND('[1]Attendance dairy'!C16=""),"",'[1]Attendance dairy'!C16)</f>
        <v/>
      </c>
      <c r="BG16" s="105" t="str">
        <f t="shared" si="21"/>
        <v/>
      </c>
      <c r="BH16" s="11" t="str">
        <f>IF(AND('Att. Dairy'!D16=""),"",'Att. Dairy'!D16)</f>
        <v>Friday</v>
      </c>
      <c r="BI16" s="11" t="str">
        <f t="shared" si="22"/>
        <v>nkyjksVh</v>
      </c>
      <c r="BK16" s="143">
        <f t="shared" si="23"/>
        <v>0</v>
      </c>
      <c r="BZ16" s="106" t="str">
        <f t="shared" si="24"/>
        <v>W</v>
      </c>
      <c r="CA16" s="107" t="str">
        <f t="shared" si="25"/>
        <v>W</v>
      </c>
      <c r="DU16" s="217">
        <f t="shared" si="26"/>
        <v>43476</v>
      </c>
      <c r="DV16" s="346">
        <f t="shared" si="27"/>
        <v>0</v>
      </c>
      <c r="DW16" s="351">
        <f t="shared" si="28"/>
        <v>236.20000000000002</v>
      </c>
      <c r="DX16" s="351">
        <f t="shared" si="29"/>
        <v>128.19999999999999</v>
      </c>
      <c r="DY16" s="351">
        <f t="shared" si="30"/>
        <v>74.259999999999991</v>
      </c>
      <c r="DZ16" s="351">
        <f t="shared" si="31"/>
        <v>0</v>
      </c>
      <c r="EA16" s="351">
        <f t="shared" si="32"/>
        <v>0</v>
      </c>
      <c r="EB16" s="351">
        <f t="shared" si="33"/>
        <v>0</v>
      </c>
      <c r="EC16" s="351">
        <f t="shared" si="34"/>
        <v>236.20000000000002</v>
      </c>
      <c r="ED16" s="351">
        <f t="shared" si="35"/>
        <v>128.19999999999999</v>
      </c>
      <c r="EE16" s="351">
        <f t="shared" si="36"/>
        <v>74.259999999999991</v>
      </c>
      <c r="EF16" s="352">
        <f t="shared" si="37"/>
        <v>90</v>
      </c>
      <c r="EG16" s="352">
        <f t="shared" si="38"/>
        <v>115</v>
      </c>
      <c r="EH16" s="352">
        <f t="shared" si="39"/>
        <v>11</v>
      </c>
      <c r="EI16" s="352">
        <f t="shared" si="40"/>
        <v>20</v>
      </c>
      <c r="EJ16" s="352" t="str">
        <f t="shared" si="41"/>
        <v/>
      </c>
      <c r="EK16" s="352" t="str">
        <f t="shared" si="42"/>
        <v/>
      </c>
      <c r="EL16" s="351">
        <f t="shared" si="43"/>
        <v>3.1</v>
      </c>
      <c r="EM16" s="351" t="str">
        <f t="shared" si="44"/>
        <v>0</v>
      </c>
      <c r="EN16" s="351">
        <f t="shared" si="45"/>
        <v>0</v>
      </c>
      <c r="EO16" s="353">
        <f t="shared" si="46"/>
        <v>233.10000000000002</v>
      </c>
      <c r="EP16" s="353">
        <f t="shared" si="47"/>
        <v>128.19999999999999</v>
      </c>
      <c r="EQ16" s="353">
        <f t="shared" si="48"/>
        <v>74.259999999999991</v>
      </c>
      <c r="ER16" s="353">
        <f t="shared" si="49"/>
        <v>134.85</v>
      </c>
      <c r="ES16" s="353">
        <f t="shared" si="50"/>
        <v>0</v>
      </c>
      <c r="ET16" s="354" t="str">
        <f t="shared" si="51"/>
        <v>nkyjksVh</v>
      </c>
    </row>
    <row r="17" spans="1:150" ht="15.6" customHeight="1">
      <c r="A17" s="93">
        <v>12</v>
      </c>
      <c r="B17" s="94">
        <f>IF(AND('Att. Dairy'!B17=""),"",'Att. Dairy'!B17)</f>
        <v>43477</v>
      </c>
      <c r="C17" s="203"/>
      <c r="D17" s="97">
        <f t="shared" si="52"/>
        <v>233.10000000000002</v>
      </c>
      <c r="E17" s="98">
        <f t="shared" si="53"/>
        <v>128.19999999999999</v>
      </c>
      <c r="F17" s="201">
        <f t="shared" si="54"/>
        <v>37.129999999999995</v>
      </c>
      <c r="G17" s="201">
        <f t="shared" si="55"/>
        <v>18.564999999999998</v>
      </c>
      <c r="H17" s="201">
        <f t="shared" si="56"/>
        <v>18.564999999999998</v>
      </c>
      <c r="I17" s="96"/>
      <c r="J17" s="96"/>
      <c r="K17" s="96"/>
      <c r="L17" s="96"/>
      <c r="M17" s="96"/>
      <c r="N17" s="96"/>
      <c r="O17" s="96"/>
      <c r="P17" s="96"/>
      <c r="Q17" s="96"/>
      <c r="R17" s="96"/>
      <c r="S17" s="96"/>
      <c r="T17" s="96"/>
      <c r="U17" s="96"/>
      <c r="V17" s="96"/>
      <c r="W17" s="96"/>
      <c r="X17" s="97">
        <f t="shared" si="4"/>
        <v>233.10000000000002</v>
      </c>
      <c r="Y17" s="98">
        <f t="shared" si="5"/>
        <v>128.19999999999999</v>
      </c>
      <c r="Z17" s="201">
        <f t="shared" si="6"/>
        <v>37.129999999999995</v>
      </c>
      <c r="AA17" s="201">
        <f t="shared" si="7"/>
        <v>18.564999999999998</v>
      </c>
      <c r="AB17" s="201">
        <f t="shared" si="8"/>
        <v>18.564999999999998</v>
      </c>
      <c r="AC17" s="99" t="str">
        <f>IF(AND('Att. Dairy'!AE17=""),"",'Att. Dairy'!AE17)</f>
        <v/>
      </c>
      <c r="AD17" s="99" t="str">
        <f>IF(AND('Att. Dairy'!AF17=""),"",'Att. Dairy'!AF17)</f>
        <v/>
      </c>
      <c r="AE17" s="196">
        <f t="shared" si="9"/>
        <v>0</v>
      </c>
      <c r="AF17" s="99" t="str">
        <f>IF(AND('Att. Dairy'!M17=""),"",'Att. Dairy'!M17)</f>
        <v/>
      </c>
      <c r="AG17" s="99" t="str">
        <f>IF(AND('Att. Dairy'!N17=""),"",'Att. Dairy'!N17)</f>
        <v/>
      </c>
      <c r="AH17" s="196">
        <f t="shared" si="10"/>
        <v>0</v>
      </c>
      <c r="AI17" s="99" t="str">
        <f>IF(AND('Att. Dairy'!Y17=""),"",'Att. Dairy'!Y17)</f>
        <v/>
      </c>
      <c r="AJ17" s="99" t="str">
        <f>IF(AND('Att. Dairy'!Z17=""),"",'Att. Dairy'!Z17)</f>
        <v/>
      </c>
      <c r="AK17" s="197">
        <f t="shared" si="11"/>
        <v>0</v>
      </c>
      <c r="AL17" s="97">
        <f t="shared" si="12"/>
        <v>0</v>
      </c>
      <c r="AM17" s="98" t="str">
        <f t="shared" si="13"/>
        <v>0</v>
      </c>
      <c r="AN17" s="201">
        <f t="shared" si="14"/>
        <v>0</v>
      </c>
      <c r="AO17" s="201">
        <f t="shared" si="15"/>
        <v>0</v>
      </c>
      <c r="AP17" s="201">
        <f t="shared" si="16"/>
        <v>0</v>
      </c>
      <c r="AQ17" s="97">
        <f t="shared" si="0"/>
        <v>233.10000000000002</v>
      </c>
      <c r="AR17" s="98">
        <f t="shared" si="17"/>
        <v>128.19999999999999</v>
      </c>
      <c r="AS17" s="201">
        <f t="shared" si="18"/>
        <v>37.129999999999995</v>
      </c>
      <c r="AT17" s="201">
        <f t="shared" si="19"/>
        <v>18.564999999999998</v>
      </c>
      <c r="AU17" s="201">
        <f t="shared" si="20"/>
        <v>18.564999999999998</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21"/>
        <v/>
      </c>
      <c r="BH17" s="11" t="str">
        <f>IF(AND('Att. Dairy'!D17=""),"",'Att. Dairy'!D17)</f>
        <v>Saturday</v>
      </c>
      <c r="BI17" s="11" t="str">
        <f t="shared" si="22"/>
        <v>lCthjksVh</v>
      </c>
      <c r="BK17" s="143">
        <f t="shared" si="23"/>
        <v>0</v>
      </c>
      <c r="BZ17" s="106" t="str">
        <f t="shared" si="24"/>
        <v>W</v>
      </c>
      <c r="CA17" s="107" t="str">
        <f t="shared" si="25"/>
        <v>W</v>
      </c>
      <c r="DU17" s="217">
        <f t="shared" si="26"/>
        <v>43477</v>
      </c>
      <c r="DV17" s="346">
        <f t="shared" si="27"/>
        <v>0</v>
      </c>
      <c r="DW17" s="351">
        <f t="shared" si="28"/>
        <v>233.10000000000002</v>
      </c>
      <c r="DX17" s="351">
        <f t="shared" si="29"/>
        <v>128.19999999999999</v>
      </c>
      <c r="DY17" s="351">
        <f t="shared" si="30"/>
        <v>74.259999999999991</v>
      </c>
      <c r="DZ17" s="351">
        <f t="shared" si="31"/>
        <v>0</v>
      </c>
      <c r="EA17" s="351">
        <f t="shared" si="32"/>
        <v>0</v>
      </c>
      <c r="EB17" s="351">
        <f t="shared" si="33"/>
        <v>0</v>
      </c>
      <c r="EC17" s="351">
        <f t="shared" si="34"/>
        <v>233.10000000000002</v>
      </c>
      <c r="ED17" s="351">
        <f t="shared" si="35"/>
        <v>128.19999999999999</v>
      </c>
      <c r="EE17" s="351">
        <f t="shared" si="36"/>
        <v>74.259999999999991</v>
      </c>
      <c r="EF17" s="352" t="str">
        <f t="shared" si="37"/>
        <v/>
      </c>
      <c r="EG17" s="352" t="str">
        <f t="shared" si="38"/>
        <v/>
      </c>
      <c r="EH17" s="352" t="str">
        <f t="shared" si="39"/>
        <v/>
      </c>
      <c r="EI17" s="352" t="str">
        <f t="shared" si="40"/>
        <v/>
      </c>
      <c r="EJ17" s="352" t="str">
        <f t="shared" si="41"/>
        <v/>
      </c>
      <c r="EK17" s="352" t="str">
        <f t="shared" si="42"/>
        <v/>
      </c>
      <c r="EL17" s="351">
        <f t="shared" si="43"/>
        <v>0</v>
      </c>
      <c r="EM17" s="351" t="str">
        <f t="shared" si="44"/>
        <v>0</v>
      </c>
      <c r="EN17" s="351">
        <f t="shared" si="45"/>
        <v>0</v>
      </c>
      <c r="EO17" s="353">
        <f t="shared" si="46"/>
        <v>233.10000000000002</v>
      </c>
      <c r="EP17" s="353">
        <f t="shared" si="47"/>
        <v>128.19999999999999</v>
      </c>
      <c r="EQ17" s="353">
        <f t="shared" si="48"/>
        <v>74.259999999999991</v>
      </c>
      <c r="ER17" s="353">
        <f t="shared" si="49"/>
        <v>0</v>
      </c>
      <c r="ES17" s="353">
        <f t="shared" si="50"/>
        <v>0</v>
      </c>
      <c r="ET17" s="354" t="str">
        <f t="shared" si="51"/>
        <v/>
      </c>
    </row>
    <row r="18" spans="1:150" ht="15.6" customHeight="1">
      <c r="A18" s="93">
        <v>13</v>
      </c>
      <c r="B18" s="94">
        <f>IF(AND('Att. Dairy'!B18=""),"",'Att. Dairy'!B18)</f>
        <v>43478</v>
      </c>
      <c r="C18" s="203"/>
      <c r="D18" s="97">
        <f t="shared" si="52"/>
        <v>233.10000000000002</v>
      </c>
      <c r="E18" s="98">
        <f t="shared" si="53"/>
        <v>128.19999999999999</v>
      </c>
      <c r="F18" s="201">
        <f t="shared" si="54"/>
        <v>37.129999999999995</v>
      </c>
      <c r="G18" s="201">
        <f t="shared" si="55"/>
        <v>18.564999999999998</v>
      </c>
      <c r="H18" s="201">
        <f t="shared" si="56"/>
        <v>18.564999999999998</v>
      </c>
      <c r="I18" s="96"/>
      <c r="J18" s="96"/>
      <c r="K18" s="96"/>
      <c r="L18" s="96"/>
      <c r="M18" s="96"/>
      <c r="N18" s="96"/>
      <c r="O18" s="96"/>
      <c r="P18" s="96"/>
      <c r="Q18" s="96"/>
      <c r="R18" s="96"/>
      <c r="S18" s="96"/>
      <c r="T18" s="96"/>
      <c r="U18" s="96"/>
      <c r="V18" s="96"/>
      <c r="W18" s="96"/>
      <c r="X18" s="97">
        <f t="shared" si="4"/>
        <v>233.10000000000002</v>
      </c>
      <c r="Y18" s="98">
        <f t="shared" si="5"/>
        <v>128.19999999999999</v>
      </c>
      <c r="Z18" s="201">
        <f t="shared" si="6"/>
        <v>37.129999999999995</v>
      </c>
      <c r="AA18" s="201">
        <f t="shared" si="7"/>
        <v>18.564999999999998</v>
      </c>
      <c r="AB18" s="201">
        <f t="shared" si="8"/>
        <v>18.564999999999998</v>
      </c>
      <c r="AC18" s="99" t="str">
        <f>IF(AND('Att. Dairy'!AE18=""),"",'Att. Dairy'!AE18)</f>
        <v/>
      </c>
      <c r="AD18" s="99" t="str">
        <f>IF(AND('Att. Dairy'!AF18=""),"",'Att. Dairy'!AF18)</f>
        <v/>
      </c>
      <c r="AE18" s="196">
        <f t="shared" si="9"/>
        <v>0</v>
      </c>
      <c r="AF18" s="99" t="str">
        <f>IF(AND('Att. Dairy'!M18=""),"",'Att. Dairy'!M18)</f>
        <v/>
      </c>
      <c r="AG18" s="99" t="str">
        <f>IF(AND('Att. Dairy'!N18=""),"",'Att. Dairy'!N18)</f>
        <v/>
      </c>
      <c r="AH18" s="196">
        <f t="shared" si="10"/>
        <v>0</v>
      </c>
      <c r="AI18" s="99" t="str">
        <f>IF(AND('Att. Dairy'!Y18=""),"",'Att. Dairy'!Y18)</f>
        <v/>
      </c>
      <c r="AJ18" s="99" t="str">
        <f>IF(AND('Att. Dairy'!Z18=""),"",'Att. Dairy'!Z18)</f>
        <v/>
      </c>
      <c r="AK18" s="197">
        <f t="shared" si="11"/>
        <v>0</v>
      </c>
      <c r="AL18" s="97" t="str">
        <f t="shared" si="12"/>
        <v>0</v>
      </c>
      <c r="AM18" s="98" t="str">
        <f t="shared" si="13"/>
        <v>0</v>
      </c>
      <c r="AN18" s="201">
        <f t="shared" si="14"/>
        <v>0</v>
      </c>
      <c r="AO18" s="201">
        <f t="shared" si="15"/>
        <v>0</v>
      </c>
      <c r="AP18" s="201">
        <f t="shared" si="16"/>
        <v>0</v>
      </c>
      <c r="AQ18" s="97">
        <f t="shared" si="0"/>
        <v>233.10000000000002</v>
      </c>
      <c r="AR18" s="98">
        <f t="shared" si="17"/>
        <v>128.19999999999999</v>
      </c>
      <c r="AS18" s="201">
        <f t="shared" si="18"/>
        <v>37.129999999999995</v>
      </c>
      <c r="AT18" s="201">
        <f t="shared" si="19"/>
        <v>18.564999999999998</v>
      </c>
      <c r="AU18" s="201">
        <f t="shared" si="20"/>
        <v>18.564999999999998</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21"/>
        <v/>
      </c>
      <c r="BH18" s="11" t="str">
        <f>IF(AND('Att. Dairy'!D18=""),"",'Att. Dairy'!D18)</f>
        <v>Sunday</v>
      </c>
      <c r="BI18" s="11" t="str">
        <f t="shared" si="22"/>
        <v>vodk'k</v>
      </c>
      <c r="BK18" s="143">
        <f t="shared" si="23"/>
        <v>0</v>
      </c>
      <c r="BZ18" s="106" t="b">
        <f t="shared" si="24"/>
        <v>0</v>
      </c>
      <c r="CA18" s="107" t="b">
        <f t="shared" si="25"/>
        <v>0</v>
      </c>
      <c r="DU18" s="217">
        <f t="shared" si="26"/>
        <v>43478</v>
      </c>
      <c r="DV18" s="346">
        <f t="shared" si="27"/>
        <v>0</v>
      </c>
      <c r="DW18" s="351">
        <f t="shared" si="28"/>
        <v>233.10000000000002</v>
      </c>
      <c r="DX18" s="351">
        <f t="shared" si="29"/>
        <v>128.19999999999999</v>
      </c>
      <c r="DY18" s="351">
        <f t="shared" si="30"/>
        <v>74.259999999999991</v>
      </c>
      <c r="DZ18" s="351">
        <f t="shared" si="31"/>
        <v>0</v>
      </c>
      <c r="EA18" s="351">
        <f t="shared" si="32"/>
        <v>0</v>
      </c>
      <c r="EB18" s="351">
        <f t="shared" si="33"/>
        <v>0</v>
      </c>
      <c r="EC18" s="351">
        <f t="shared" si="34"/>
        <v>233.10000000000002</v>
      </c>
      <c r="ED18" s="351">
        <f t="shared" si="35"/>
        <v>128.19999999999999</v>
      </c>
      <c r="EE18" s="351">
        <f t="shared" si="36"/>
        <v>74.259999999999991</v>
      </c>
      <c r="EF18" s="352" t="str">
        <f t="shared" si="37"/>
        <v/>
      </c>
      <c r="EG18" s="352" t="str">
        <f t="shared" si="38"/>
        <v/>
      </c>
      <c r="EH18" s="352" t="str">
        <f t="shared" si="39"/>
        <v/>
      </c>
      <c r="EI18" s="352" t="str">
        <f t="shared" si="40"/>
        <v/>
      </c>
      <c r="EJ18" s="352" t="str">
        <f t="shared" si="41"/>
        <v/>
      </c>
      <c r="EK18" s="352" t="str">
        <f t="shared" si="42"/>
        <v/>
      </c>
      <c r="EL18" s="351" t="str">
        <f t="shared" si="43"/>
        <v>0</v>
      </c>
      <c r="EM18" s="351" t="str">
        <f t="shared" si="44"/>
        <v>0</v>
      </c>
      <c r="EN18" s="351">
        <f t="shared" si="45"/>
        <v>0</v>
      </c>
      <c r="EO18" s="353">
        <f t="shared" si="46"/>
        <v>233.10000000000002</v>
      </c>
      <c r="EP18" s="353">
        <f t="shared" si="47"/>
        <v>128.19999999999999</v>
      </c>
      <c r="EQ18" s="353">
        <f t="shared" si="48"/>
        <v>74.259999999999991</v>
      </c>
      <c r="ER18" s="353">
        <f t="shared" si="49"/>
        <v>0</v>
      </c>
      <c r="ES18" s="353">
        <f t="shared" si="50"/>
        <v>0</v>
      </c>
      <c r="ET18" s="354" t="str">
        <f t="shared" si="51"/>
        <v/>
      </c>
    </row>
    <row r="19" spans="1:150" ht="15.6" customHeight="1">
      <c r="A19" s="93">
        <v>14</v>
      </c>
      <c r="B19" s="94">
        <f>IF(AND('Att. Dairy'!B19=""),"",'Att. Dairy'!B19)</f>
        <v>43479</v>
      </c>
      <c r="C19" s="203"/>
      <c r="D19" s="97">
        <f t="shared" si="52"/>
        <v>233.10000000000002</v>
      </c>
      <c r="E19" s="98">
        <f t="shared" si="53"/>
        <v>128.19999999999999</v>
      </c>
      <c r="F19" s="201">
        <f t="shared" si="54"/>
        <v>37.129999999999995</v>
      </c>
      <c r="G19" s="201">
        <f t="shared" si="55"/>
        <v>18.564999999999998</v>
      </c>
      <c r="H19" s="201">
        <f t="shared" si="56"/>
        <v>18.564999999999998</v>
      </c>
      <c r="I19" s="96"/>
      <c r="J19" s="96"/>
      <c r="K19" s="96"/>
      <c r="L19" s="96"/>
      <c r="M19" s="96"/>
      <c r="N19" s="96"/>
      <c r="O19" s="96"/>
      <c r="P19" s="96"/>
      <c r="Q19" s="96"/>
      <c r="R19" s="96"/>
      <c r="S19" s="96"/>
      <c r="T19" s="96"/>
      <c r="U19" s="96"/>
      <c r="V19" s="96"/>
      <c r="W19" s="96"/>
      <c r="X19" s="97">
        <f t="shared" si="4"/>
        <v>233.10000000000002</v>
      </c>
      <c r="Y19" s="98">
        <f t="shared" si="5"/>
        <v>128.19999999999999</v>
      </c>
      <c r="Z19" s="201">
        <f t="shared" si="6"/>
        <v>37.129999999999995</v>
      </c>
      <c r="AA19" s="201">
        <f t="shared" si="7"/>
        <v>18.564999999999998</v>
      </c>
      <c r="AB19" s="201">
        <f t="shared" si="8"/>
        <v>18.564999999999998</v>
      </c>
      <c r="AC19" s="99" t="str">
        <f>IF(AND('Att. Dairy'!AE19=""),"",'Att. Dairy'!AE19)</f>
        <v/>
      </c>
      <c r="AD19" s="99" t="str">
        <f>IF(AND('Att. Dairy'!AF19=""),"",'Att. Dairy'!AF19)</f>
        <v/>
      </c>
      <c r="AE19" s="196">
        <f t="shared" si="9"/>
        <v>0</v>
      </c>
      <c r="AF19" s="99" t="str">
        <f>IF(AND('Att. Dairy'!M19=""),"",'Att. Dairy'!M19)</f>
        <v/>
      </c>
      <c r="AG19" s="99" t="str">
        <f>IF(AND('Att. Dairy'!N19=""),"",'Att. Dairy'!N19)</f>
        <v/>
      </c>
      <c r="AH19" s="196">
        <f t="shared" si="10"/>
        <v>0</v>
      </c>
      <c r="AI19" s="99" t="str">
        <f>IF(AND('Att. Dairy'!Y19=""),"",'Att. Dairy'!Y19)</f>
        <v/>
      </c>
      <c r="AJ19" s="99" t="str">
        <f>IF(AND('Att. Dairy'!Z19=""),"",'Att. Dairy'!Z19)</f>
        <v/>
      </c>
      <c r="AK19" s="197">
        <f t="shared" si="11"/>
        <v>0</v>
      </c>
      <c r="AL19" s="97">
        <f t="shared" si="12"/>
        <v>0</v>
      </c>
      <c r="AM19" s="98" t="str">
        <f t="shared" si="13"/>
        <v>0</v>
      </c>
      <c r="AN19" s="201">
        <f t="shared" si="14"/>
        <v>0</v>
      </c>
      <c r="AO19" s="201">
        <f t="shared" si="15"/>
        <v>0</v>
      </c>
      <c r="AP19" s="201">
        <f t="shared" si="16"/>
        <v>0</v>
      </c>
      <c r="AQ19" s="97">
        <f t="shared" si="0"/>
        <v>233.10000000000002</v>
      </c>
      <c r="AR19" s="98">
        <f t="shared" si="17"/>
        <v>128.19999999999999</v>
      </c>
      <c r="AS19" s="201">
        <f t="shared" si="18"/>
        <v>37.129999999999995</v>
      </c>
      <c r="AT19" s="201">
        <f t="shared" si="19"/>
        <v>18.564999999999998</v>
      </c>
      <c r="AU19" s="201">
        <f t="shared" si="20"/>
        <v>18.564999999999998</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21"/>
        <v/>
      </c>
      <c r="BH19" s="11" t="str">
        <f>IF(AND('Att. Dairy'!D19=""),"",'Att. Dairy'!D19)</f>
        <v>Monday</v>
      </c>
      <c r="BI19" s="11" t="str">
        <f t="shared" si="22"/>
        <v>lCthjksVh</v>
      </c>
      <c r="BK19" s="143">
        <f t="shared" si="23"/>
        <v>0</v>
      </c>
      <c r="BZ19" s="106" t="str">
        <f t="shared" si="24"/>
        <v>W</v>
      </c>
      <c r="CA19" s="107" t="str">
        <f t="shared" si="25"/>
        <v>W</v>
      </c>
      <c r="DU19" s="217">
        <f t="shared" si="26"/>
        <v>43479</v>
      </c>
      <c r="DV19" s="346">
        <f t="shared" si="27"/>
        <v>0</v>
      </c>
      <c r="DW19" s="351">
        <f t="shared" si="28"/>
        <v>233.10000000000002</v>
      </c>
      <c r="DX19" s="351">
        <f t="shared" si="29"/>
        <v>128.19999999999999</v>
      </c>
      <c r="DY19" s="351">
        <f t="shared" si="30"/>
        <v>74.259999999999991</v>
      </c>
      <c r="DZ19" s="351">
        <f t="shared" si="31"/>
        <v>0</v>
      </c>
      <c r="EA19" s="351">
        <f t="shared" si="32"/>
        <v>0</v>
      </c>
      <c r="EB19" s="351">
        <f t="shared" si="33"/>
        <v>0</v>
      </c>
      <c r="EC19" s="351">
        <f t="shared" si="34"/>
        <v>233.10000000000002</v>
      </c>
      <c r="ED19" s="351">
        <f t="shared" si="35"/>
        <v>128.19999999999999</v>
      </c>
      <c r="EE19" s="351">
        <f t="shared" si="36"/>
        <v>74.259999999999991</v>
      </c>
      <c r="EF19" s="352" t="str">
        <f t="shared" si="37"/>
        <v/>
      </c>
      <c r="EG19" s="352" t="str">
        <f t="shared" si="38"/>
        <v/>
      </c>
      <c r="EH19" s="352" t="str">
        <f t="shared" si="39"/>
        <v/>
      </c>
      <c r="EI19" s="352" t="str">
        <f t="shared" si="40"/>
        <v/>
      </c>
      <c r="EJ19" s="352" t="str">
        <f t="shared" si="41"/>
        <v/>
      </c>
      <c r="EK19" s="352" t="str">
        <f t="shared" si="42"/>
        <v/>
      </c>
      <c r="EL19" s="351">
        <f t="shared" si="43"/>
        <v>0</v>
      </c>
      <c r="EM19" s="351" t="str">
        <f t="shared" si="44"/>
        <v>0</v>
      </c>
      <c r="EN19" s="351">
        <f t="shared" si="45"/>
        <v>0</v>
      </c>
      <c r="EO19" s="353">
        <f t="shared" si="46"/>
        <v>233.10000000000002</v>
      </c>
      <c r="EP19" s="353">
        <f t="shared" si="47"/>
        <v>128.19999999999999</v>
      </c>
      <c r="EQ19" s="353">
        <f t="shared" si="48"/>
        <v>74.259999999999991</v>
      </c>
      <c r="ER19" s="353">
        <f t="shared" si="49"/>
        <v>0</v>
      </c>
      <c r="ES19" s="353">
        <f t="shared" si="50"/>
        <v>0</v>
      </c>
      <c r="ET19" s="354" t="str">
        <f t="shared" si="51"/>
        <v/>
      </c>
    </row>
    <row r="20" spans="1:150" ht="15.6" customHeight="1">
      <c r="A20" s="93">
        <v>15</v>
      </c>
      <c r="B20" s="94">
        <f>IF(AND('Att. Dairy'!B20=""),"",'Att. Dairy'!B20)</f>
        <v>43480</v>
      </c>
      <c r="C20" s="203"/>
      <c r="D20" s="97">
        <f t="shared" si="52"/>
        <v>233.10000000000002</v>
      </c>
      <c r="E20" s="98">
        <f t="shared" si="53"/>
        <v>128.19999999999999</v>
      </c>
      <c r="F20" s="201">
        <f t="shared" si="54"/>
        <v>37.129999999999995</v>
      </c>
      <c r="G20" s="201">
        <f t="shared" si="55"/>
        <v>18.564999999999998</v>
      </c>
      <c r="H20" s="201">
        <f t="shared" si="56"/>
        <v>18.564999999999998</v>
      </c>
      <c r="I20" s="96"/>
      <c r="J20" s="96"/>
      <c r="K20" s="96"/>
      <c r="L20" s="96"/>
      <c r="M20" s="96"/>
      <c r="N20" s="96"/>
      <c r="O20" s="96"/>
      <c r="P20" s="96"/>
      <c r="Q20" s="96"/>
      <c r="R20" s="96"/>
      <c r="S20" s="96"/>
      <c r="T20" s="96"/>
      <c r="U20" s="96"/>
      <c r="V20" s="96"/>
      <c r="W20" s="96"/>
      <c r="X20" s="97">
        <f t="shared" si="4"/>
        <v>233.10000000000002</v>
      </c>
      <c r="Y20" s="98">
        <f t="shared" si="5"/>
        <v>128.19999999999999</v>
      </c>
      <c r="Z20" s="201">
        <f t="shared" si="6"/>
        <v>37.129999999999995</v>
      </c>
      <c r="AA20" s="201">
        <f t="shared" si="7"/>
        <v>18.564999999999998</v>
      </c>
      <c r="AB20" s="201">
        <f t="shared" si="8"/>
        <v>18.564999999999998</v>
      </c>
      <c r="AC20" s="99" t="str">
        <f>IF(AND('Att. Dairy'!AE20=""),"",'Att. Dairy'!AE20)</f>
        <v/>
      </c>
      <c r="AD20" s="99" t="str">
        <f>IF(AND('Att. Dairy'!AF20=""),"",'Att. Dairy'!AF20)</f>
        <v/>
      </c>
      <c r="AE20" s="196">
        <f t="shared" si="9"/>
        <v>0</v>
      </c>
      <c r="AF20" s="99" t="str">
        <f>IF(AND('Att. Dairy'!M20=""),"",'Att. Dairy'!M20)</f>
        <v/>
      </c>
      <c r="AG20" s="99" t="str">
        <f>IF(AND('Att. Dairy'!N20=""),"",'Att. Dairy'!N20)</f>
        <v/>
      </c>
      <c r="AH20" s="196">
        <f t="shared" si="10"/>
        <v>0</v>
      </c>
      <c r="AI20" s="99" t="str">
        <f>IF(AND('Att. Dairy'!Y20=""),"",'Att. Dairy'!Y20)</f>
        <v/>
      </c>
      <c r="AJ20" s="99" t="str">
        <f>IF(AND('Att. Dairy'!Z20=""),"",'Att. Dairy'!Z20)</f>
        <v/>
      </c>
      <c r="AK20" s="197">
        <f t="shared" si="11"/>
        <v>0</v>
      </c>
      <c r="AL20" s="97" t="str">
        <f t="shared" si="12"/>
        <v>0</v>
      </c>
      <c r="AM20" s="98">
        <f t="shared" si="13"/>
        <v>0</v>
      </c>
      <c r="AN20" s="201">
        <f t="shared" si="14"/>
        <v>0</v>
      </c>
      <c r="AO20" s="201">
        <f t="shared" si="15"/>
        <v>0</v>
      </c>
      <c r="AP20" s="201">
        <f t="shared" si="16"/>
        <v>0</v>
      </c>
      <c r="AQ20" s="97">
        <f t="shared" si="0"/>
        <v>233.10000000000002</v>
      </c>
      <c r="AR20" s="98">
        <f t="shared" si="17"/>
        <v>128.19999999999999</v>
      </c>
      <c r="AS20" s="201">
        <f t="shared" si="18"/>
        <v>37.129999999999995</v>
      </c>
      <c r="AT20" s="201">
        <f t="shared" si="19"/>
        <v>18.564999999999998</v>
      </c>
      <c r="AU20" s="201">
        <f t="shared" si="20"/>
        <v>18.564999999999998</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21"/>
        <v/>
      </c>
      <c r="BH20" s="11" t="str">
        <f>IF(AND('Att. Dairy'!D20=""),"",'Att. Dairy'!D20)</f>
        <v>Tuesday</v>
      </c>
      <c r="BI20" s="11" t="str">
        <f t="shared" si="22"/>
        <v>nkypkoy</v>
      </c>
      <c r="BK20" s="143">
        <f t="shared" si="23"/>
        <v>0</v>
      </c>
      <c r="BZ20" s="106" t="str">
        <f t="shared" si="24"/>
        <v>R</v>
      </c>
      <c r="CA20" s="107" t="str">
        <f t="shared" si="25"/>
        <v>R</v>
      </c>
      <c r="DU20" s="217">
        <f t="shared" si="26"/>
        <v>43480</v>
      </c>
      <c r="DV20" s="346">
        <f t="shared" si="27"/>
        <v>0</v>
      </c>
      <c r="DW20" s="351">
        <f t="shared" si="28"/>
        <v>233.10000000000002</v>
      </c>
      <c r="DX20" s="351">
        <f t="shared" si="29"/>
        <v>128.19999999999999</v>
      </c>
      <c r="DY20" s="351">
        <f t="shared" si="30"/>
        <v>74.259999999999991</v>
      </c>
      <c r="DZ20" s="351">
        <f t="shared" si="31"/>
        <v>0</v>
      </c>
      <c r="EA20" s="351">
        <f t="shared" si="32"/>
        <v>0</v>
      </c>
      <c r="EB20" s="351">
        <f t="shared" si="33"/>
        <v>0</v>
      </c>
      <c r="EC20" s="351">
        <f t="shared" si="34"/>
        <v>233.10000000000002</v>
      </c>
      <c r="ED20" s="351">
        <f t="shared" si="35"/>
        <v>128.19999999999999</v>
      </c>
      <c r="EE20" s="351">
        <f t="shared" si="36"/>
        <v>74.259999999999991</v>
      </c>
      <c r="EF20" s="352" t="str">
        <f t="shared" si="37"/>
        <v/>
      </c>
      <c r="EG20" s="352" t="str">
        <f t="shared" si="38"/>
        <v/>
      </c>
      <c r="EH20" s="352" t="str">
        <f t="shared" si="39"/>
        <v/>
      </c>
      <c r="EI20" s="352" t="str">
        <f t="shared" si="40"/>
        <v/>
      </c>
      <c r="EJ20" s="352" t="str">
        <f t="shared" si="41"/>
        <v/>
      </c>
      <c r="EK20" s="352" t="str">
        <f t="shared" si="42"/>
        <v/>
      </c>
      <c r="EL20" s="351" t="str">
        <f t="shared" si="43"/>
        <v>0</v>
      </c>
      <c r="EM20" s="351">
        <f t="shared" si="44"/>
        <v>0</v>
      </c>
      <c r="EN20" s="351">
        <f t="shared" si="45"/>
        <v>0</v>
      </c>
      <c r="EO20" s="353">
        <f t="shared" si="46"/>
        <v>233.10000000000002</v>
      </c>
      <c r="EP20" s="353">
        <f t="shared" si="47"/>
        <v>128.19999999999999</v>
      </c>
      <c r="EQ20" s="353">
        <f t="shared" si="48"/>
        <v>74.259999999999991</v>
      </c>
      <c r="ER20" s="353">
        <f t="shared" si="49"/>
        <v>0</v>
      </c>
      <c r="ES20" s="353">
        <f t="shared" si="50"/>
        <v>0</v>
      </c>
      <c r="ET20" s="354" t="str">
        <f t="shared" si="51"/>
        <v/>
      </c>
    </row>
    <row r="21" spans="1:150" ht="15.6" customHeight="1">
      <c r="A21" s="93">
        <v>16</v>
      </c>
      <c r="B21" s="94">
        <f>IF(AND('Att. Dairy'!B21=""),"",'Att. Dairy'!B21)</f>
        <v>43481</v>
      </c>
      <c r="C21" s="203"/>
      <c r="D21" s="97">
        <f t="shared" si="52"/>
        <v>233.10000000000002</v>
      </c>
      <c r="E21" s="98">
        <f t="shared" si="53"/>
        <v>128.19999999999999</v>
      </c>
      <c r="F21" s="201">
        <f t="shared" si="54"/>
        <v>37.129999999999995</v>
      </c>
      <c r="G21" s="201">
        <f t="shared" si="55"/>
        <v>18.564999999999998</v>
      </c>
      <c r="H21" s="201">
        <f t="shared" si="56"/>
        <v>18.564999999999998</v>
      </c>
      <c r="I21" s="96"/>
      <c r="J21" s="96"/>
      <c r="K21" s="96"/>
      <c r="L21" s="96"/>
      <c r="M21" s="96"/>
      <c r="N21" s="96"/>
      <c r="O21" s="96"/>
      <c r="P21" s="96"/>
      <c r="Q21" s="96"/>
      <c r="R21" s="96"/>
      <c r="S21" s="96"/>
      <c r="T21" s="96"/>
      <c r="U21" s="96"/>
      <c r="V21" s="96"/>
      <c r="W21" s="96"/>
      <c r="X21" s="97">
        <f t="shared" si="4"/>
        <v>233.10000000000002</v>
      </c>
      <c r="Y21" s="98">
        <f t="shared" si="5"/>
        <v>128.19999999999999</v>
      </c>
      <c r="Z21" s="201">
        <f t="shared" si="6"/>
        <v>37.129999999999995</v>
      </c>
      <c r="AA21" s="201">
        <f t="shared" si="7"/>
        <v>18.564999999999998</v>
      </c>
      <c r="AB21" s="201">
        <f t="shared" si="8"/>
        <v>18.564999999999998</v>
      </c>
      <c r="AC21" s="99" t="str">
        <f>IF(AND('Att. Dairy'!AE21=""),"",'Att. Dairy'!AE21)</f>
        <v/>
      </c>
      <c r="AD21" s="99" t="str">
        <f>IF(AND('Att. Dairy'!AF21=""),"",'Att. Dairy'!AF21)</f>
        <v/>
      </c>
      <c r="AE21" s="196">
        <f t="shared" si="9"/>
        <v>0</v>
      </c>
      <c r="AF21" s="99" t="str">
        <f>IF(AND('Att. Dairy'!M21=""),"",'Att. Dairy'!M21)</f>
        <v/>
      </c>
      <c r="AG21" s="99" t="str">
        <f>IF(AND('Att. Dairy'!N21=""),"",'Att. Dairy'!N21)</f>
        <v/>
      </c>
      <c r="AH21" s="196">
        <f t="shared" si="10"/>
        <v>0</v>
      </c>
      <c r="AI21" s="99" t="str">
        <f>IF(AND('Att. Dairy'!Y21=""),"",'Att. Dairy'!Y21)</f>
        <v/>
      </c>
      <c r="AJ21" s="99" t="str">
        <f>IF(AND('Att. Dairy'!Z21=""),"",'Att. Dairy'!Z21)</f>
        <v/>
      </c>
      <c r="AK21" s="197">
        <f t="shared" si="11"/>
        <v>0</v>
      </c>
      <c r="AL21" s="97">
        <f t="shared" si="12"/>
        <v>0</v>
      </c>
      <c r="AM21" s="98" t="str">
        <f t="shared" si="13"/>
        <v>0</v>
      </c>
      <c r="AN21" s="201">
        <f t="shared" si="14"/>
        <v>0</v>
      </c>
      <c r="AO21" s="201">
        <f t="shared" si="15"/>
        <v>0</v>
      </c>
      <c r="AP21" s="201">
        <f t="shared" si="16"/>
        <v>0</v>
      </c>
      <c r="AQ21" s="97">
        <f t="shared" si="0"/>
        <v>233.10000000000002</v>
      </c>
      <c r="AR21" s="98">
        <f t="shared" si="17"/>
        <v>128.19999999999999</v>
      </c>
      <c r="AS21" s="201">
        <f t="shared" si="18"/>
        <v>37.129999999999995</v>
      </c>
      <c r="AT21" s="201">
        <f t="shared" si="19"/>
        <v>18.564999999999998</v>
      </c>
      <c r="AU21" s="201">
        <f t="shared" si="20"/>
        <v>18.564999999999998</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21"/>
        <v/>
      </c>
      <c r="BH21" s="11" t="str">
        <f>IF(AND('Att. Dairy'!D21=""),"",'Att. Dairy'!D21)</f>
        <v>Wednesday</v>
      </c>
      <c r="BI21" s="11" t="str">
        <f t="shared" si="22"/>
        <v>nkyjksVh</v>
      </c>
      <c r="BK21" s="143">
        <f t="shared" si="23"/>
        <v>0</v>
      </c>
      <c r="BZ21" s="106" t="str">
        <f t="shared" si="24"/>
        <v>W</v>
      </c>
      <c r="CA21" s="107" t="str">
        <f t="shared" si="25"/>
        <v>W</v>
      </c>
      <c r="DU21" s="217">
        <f t="shared" si="26"/>
        <v>43481</v>
      </c>
      <c r="DV21" s="346">
        <f t="shared" si="27"/>
        <v>0</v>
      </c>
      <c r="DW21" s="351">
        <f t="shared" si="28"/>
        <v>233.10000000000002</v>
      </c>
      <c r="DX21" s="351">
        <f t="shared" si="29"/>
        <v>128.19999999999999</v>
      </c>
      <c r="DY21" s="351">
        <f t="shared" si="30"/>
        <v>74.259999999999991</v>
      </c>
      <c r="DZ21" s="351">
        <f t="shared" si="31"/>
        <v>0</v>
      </c>
      <c r="EA21" s="351">
        <f t="shared" si="32"/>
        <v>0</v>
      </c>
      <c r="EB21" s="351">
        <f t="shared" si="33"/>
        <v>0</v>
      </c>
      <c r="EC21" s="351">
        <f t="shared" si="34"/>
        <v>233.10000000000002</v>
      </c>
      <c r="ED21" s="351">
        <f t="shared" si="35"/>
        <v>128.19999999999999</v>
      </c>
      <c r="EE21" s="351">
        <f t="shared" si="36"/>
        <v>74.259999999999991</v>
      </c>
      <c r="EF21" s="352" t="str">
        <f t="shared" si="37"/>
        <v/>
      </c>
      <c r="EG21" s="352" t="str">
        <f t="shared" si="38"/>
        <v/>
      </c>
      <c r="EH21" s="352" t="str">
        <f t="shared" si="39"/>
        <v/>
      </c>
      <c r="EI21" s="352" t="str">
        <f t="shared" si="40"/>
        <v/>
      </c>
      <c r="EJ21" s="352" t="str">
        <f t="shared" si="41"/>
        <v/>
      </c>
      <c r="EK21" s="352" t="str">
        <f t="shared" si="42"/>
        <v/>
      </c>
      <c r="EL21" s="351">
        <f t="shared" si="43"/>
        <v>0</v>
      </c>
      <c r="EM21" s="351" t="str">
        <f t="shared" si="44"/>
        <v>0</v>
      </c>
      <c r="EN21" s="351">
        <f t="shared" si="45"/>
        <v>0</v>
      </c>
      <c r="EO21" s="353">
        <f t="shared" si="46"/>
        <v>233.10000000000002</v>
      </c>
      <c r="EP21" s="353">
        <f t="shared" si="47"/>
        <v>128.19999999999999</v>
      </c>
      <c r="EQ21" s="353">
        <f t="shared" si="48"/>
        <v>74.259999999999991</v>
      </c>
      <c r="ER21" s="353">
        <f t="shared" si="49"/>
        <v>0</v>
      </c>
      <c r="ES21" s="353">
        <f t="shared" si="50"/>
        <v>0</v>
      </c>
      <c r="ET21" s="354" t="str">
        <f t="shared" si="51"/>
        <v/>
      </c>
    </row>
    <row r="22" spans="1:150" ht="15.6" customHeight="1">
      <c r="A22" s="93">
        <v>17</v>
      </c>
      <c r="B22" s="94">
        <f>IF(AND('Att. Dairy'!B22=""),"",'Att. Dairy'!B22)</f>
        <v>43482</v>
      </c>
      <c r="C22" s="203"/>
      <c r="D22" s="97">
        <f t="shared" si="52"/>
        <v>233.10000000000002</v>
      </c>
      <c r="E22" s="98">
        <f t="shared" si="53"/>
        <v>128.19999999999999</v>
      </c>
      <c r="F22" s="201">
        <f t="shared" si="54"/>
        <v>37.129999999999995</v>
      </c>
      <c r="G22" s="201">
        <f t="shared" si="55"/>
        <v>18.564999999999998</v>
      </c>
      <c r="H22" s="201">
        <f t="shared" si="56"/>
        <v>18.564999999999998</v>
      </c>
      <c r="I22" s="96"/>
      <c r="J22" s="96"/>
      <c r="K22" s="96"/>
      <c r="L22" s="96"/>
      <c r="M22" s="96"/>
      <c r="N22" s="96"/>
      <c r="O22" s="96"/>
      <c r="P22" s="96"/>
      <c r="Q22" s="96"/>
      <c r="R22" s="96"/>
      <c r="S22" s="96"/>
      <c r="T22" s="96"/>
      <c r="U22" s="96"/>
      <c r="V22" s="96"/>
      <c r="W22" s="96"/>
      <c r="X22" s="97">
        <f t="shared" si="4"/>
        <v>233.10000000000002</v>
      </c>
      <c r="Y22" s="98">
        <f t="shared" si="5"/>
        <v>128.19999999999999</v>
      </c>
      <c r="Z22" s="201">
        <f t="shared" si="6"/>
        <v>37.129999999999995</v>
      </c>
      <c r="AA22" s="201">
        <f t="shared" si="7"/>
        <v>18.564999999999998</v>
      </c>
      <c r="AB22" s="201">
        <f t="shared" si="8"/>
        <v>18.564999999999998</v>
      </c>
      <c r="AC22" s="99" t="str">
        <f>IF(AND('Att. Dairy'!AE22=""),"",'Att. Dairy'!AE22)</f>
        <v/>
      </c>
      <c r="AD22" s="99" t="str">
        <f>IF(AND('Att. Dairy'!AF22=""),"",'Att. Dairy'!AF22)</f>
        <v/>
      </c>
      <c r="AE22" s="196">
        <f t="shared" si="9"/>
        <v>0</v>
      </c>
      <c r="AF22" s="99" t="str">
        <f>IF(AND('Att. Dairy'!M22=""),"",'Att. Dairy'!M22)</f>
        <v/>
      </c>
      <c r="AG22" s="99" t="str">
        <f>IF(AND('Att. Dairy'!N22=""),"",'Att. Dairy'!N22)</f>
        <v/>
      </c>
      <c r="AH22" s="196">
        <f t="shared" si="10"/>
        <v>0</v>
      </c>
      <c r="AI22" s="99" t="str">
        <f>IF(AND('Att. Dairy'!Y22=""),"",'Att. Dairy'!Y22)</f>
        <v/>
      </c>
      <c r="AJ22" s="99" t="str">
        <f>IF(AND('Att. Dairy'!Z22=""),"",'Att. Dairy'!Z22)</f>
        <v/>
      </c>
      <c r="AK22" s="197">
        <f t="shared" si="11"/>
        <v>0</v>
      </c>
      <c r="AL22" s="97" t="str">
        <f t="shared" si="12"/>
        <v>0</v>
      </c>
      <c r="AM22" s="98">
        <f t="shared" si="13"/>
        <v>0</v>
      </c>
      <c r="AN22" s="201">
        <f t="shared" si="14"/>
        <v>0</v>
      </c>
      <c r="AO22" s="201">
        <f t="shared" si="15"/>
        <v>0</v>
      </c>
      <c r="AP22" s="201">
        <f t="shared" si="16"/>
        <v>0</v>
      </c>
      <c r="AQ22" s="97">
        <f t="shared" si="0"/>
        <v>233.10000000000002</v>
      </c>
      <c r="AR22" s="98">
        <f t="shared" si="17"/>
        <v>128.19999999999999</v>
      </c>
      <c r="AS22" s="201">
        <f t="shared" si="18"/>
        <v>37.129999999999995</v>
      </c>
      <c r="AT22" s="201">
        <f t="shared" si="19"/>
        <v>18.564999999999998</v>
      </c>
      <c r="AU22" s="201">
        <f t="shared" si="20"/>
        <v>18.564999999999998</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21"/>
        <v/>
      </c>
      <c r="BH22" s="11" t="str">
        <f>IF(AND('Att. Dairy'!D22=""),"",'Att. Dairy'!D22)</f>
        <v>Thursday</v>
      </c>
      <c r="BI22" s="11" t="str">
        <f t="shared" si="22"/>
        <v>f[kpM+h</v>
      </c>
      <c r="BK22" s="143">
        <f t="shared" si="23"/>
        <v>0</v>
      </c>
      <c r="BZ22" s="106" t="str">
        <f t="shared" si="24"/>
        <v>R</v>
      </c>
      <c r="CA22" s="107" t="str">
        <f t="shared" si="25"/>
        <v>R</v>
      </c>
      <c r="DU22" s="217">
        <f t="shared" si="26"/>
        <v>43482</v>
      </c>
      <c r="DV22" s="346">
        <f t="shared" si="27"/>
        <v>0</v>
      </c>
      <c r="DW22" s="351">
        <f t="shared" si="28"/>
        <v>233.10000000000002</v>
      </c>
      <c r="DX22" s="351">
        <f t="shared" si="29"/>
        <v>128.19999999999999</v>
      </c>
      <c r="DY22" s="351">
        <f t="shared" si="30"/>
        <v>74.259999999999991</v>
      </c>
      <c r="DZ22" s="351">
        <f t="shared" si="31"/>
        <v>0</v>
      </c>
      <c r="EA22" s="351">
        <f t="shared" si="32"/>
        <v>0</v>
      </c>
      <c r="EB22" s="351">
        <f t="shared" si="33"/>
        <v>0</v>
      </c>
      <c r="EC22" s="351">
        <f t="shared" si="34"/>
        <v>233.10000000000002</v>
      </c>
      <c r="ED22" s="351">
        <f t="shared" si="35"/>
        <v>128.19999999999999</v>
      </c>
      <c r="EE22" s="351">
        <f t="shared" si="36"/>
        <v>74.259999999999991</v>
      </c>
      <c r="EF22" s="352" t="str">
        <f t="shared" si="37"/>
        <v/>
      </c>
      <c r="EG22" s="352" t="str">
        <f t="shared" si="38"/>
        <v/>
      </c>
      <c r="EH22" s="352" t="str">
        <f t="shared" si="39"/>
        <v/>
      </c>
      <c r="EI22" s="352" t="str">
        <f t="shared" si="40"/>
        <v/>
      </c>
      <c r="EJ22" s="352" t="str">
        <f t="shared" si="41"/>
        <v/>
      </c>
      <c r="EK22" s="352" t="str">
        <f t="shared" si="42"/>
        <v/>
      </c>
      <c r="EL22" s="351" t="str">
        <f t="shared" si="43"/>
        <v>0</v>
      </c>
      <c r="EM22" s="351">
        <f t="shared" si="44"/>
        <v>0</v>
      </c>
      <c r="EN22" s="351">
        <f t="shared" si="45"/>
        <v>0</v>
      </c>
      <c r="EO22" s="353">
        <f t="shared" si="46"/>
        <v>233.10000000000002</v>
      </c>
      <c r="EP22" s="353">
        <f t="shared" si="47"/>
        <v>128.19999999999999</v>
      </c>
      <c r="EQ22" s="353">
        <f t="shared" si="48"/>
        <v>74.259999999999991</v>
      </c>
      <c r="ER22" s="353">
        <f t="shared" si="49"/>
        <v>0</v>
      </c>
      <c r="ES22" s="353">
        <f t="shared" si="50"/>
        <v>0</v>
      </c>
      <c r="ET22" s="354" t="str">
        <f t="shared" si="51"/>
        <v/>
      </c>
    </row>
    <row r="23" spans="1:150" ht="15.6" customHeight="1">
      <c r="A23" s="93">
        <v>18</v>
      </c>
      <c r="B23" s="94">
        <f>IF(AND('Att. Dairy'!B23=""),"",'Att. Dairy'!B23)</f>
        <v>43483</v>
      </c>
      <c r="C23" s="203"/>
      <c r="D23" s="97">
        <f t="shared" si="52"/>
        <v>233.10000000000002</v>
      </c>
      <c r="E23" s="98">
        <f t="shared" si="53"/>
        <v>128.19999999999999</v>
      </c>
      <c r="F23" s="201">
        <f t="shared" si="54"/>
        <v>37.129999999999995</v>
      </c>
      <c r="G23" s="201">
        <f t="shared" si="55"/>
        <v>18.564999999999998</v>
      </c>
      <c r="H23" s="201">
        <f t="shared" si="56"/>
        <v>18.564999999999998</v>
      </c>
      <c r="I23" s="96"/>
      <c r="J23" s="96"/>
      <c r="K23" s="96"/>
      <c r="L23" s="96"/>
      <c r="M23" s="96"/>
      <c r="N23" s="96"/>
      <c r="O23" s="96"/>
      <c r="P23" s="96"/>
      <c r="Q23" s="96"/>
      <c r="R23" s="96"/>
      <c r="S23" s="96"/>
      <c r="T23" s="96"/>
      <c r="U23" s="96"/>
      <c r="V23" s="96"/>
      <c r="W23" s="96"/>
      <c r="X23" s="97">
        <f t="shared" si="4"/>
        <v>233.10000000000002</v>
      </c>
      <c r="Y23" s="98">
        <f t="shared" si="5"/>
        <v>128.19999999999999</v>
      </c>
      <c r="Z23" s="201">
        <f t="shared" si="6"/>
        <v>37.129999999999995</v>
      </c>
      <c r="AA23" s="201">
        <f t="shared" si="7"/>
        <v>18.564999999999998</v>
      </c>
      <c r="AB23" s="201">
        <f t="shared" si="8"/>
        <v>18.564999999999998</v>
      </c>
      <c r="AC23" s="99" t="str">
        <f>IF(AND('Att. Dairy'!AE23=""),"",'Att. Dairy'!AE23)</f>
        <v/>
      </c>
      <c r="AD23" s="99" t="str">
        <f>IF(AND('Att. Dairy'!AF23=""),"",'Att. Dairy'!AF23)</f>
        <v/>
      </c>
      <c r="AE23" s="196">
        <f t="shared" si="9"/>
        <v>0</v>
      </c>
      <c r="AF23" s="99" t="str">
        <f>IF(AND('Att. Dairy'!M23=""),"",'Att. Dairy'!M23)</f>
        <v/>
      </c>
      <c r="AG23" s="99" t="str">
        <f>IF(AND('Att. Dairy'!N23=""),"",'Att. Dairy'!N23)</f>
        <v/>
      </c>
      <c r="AH23" s="196">
        <f t="shared" si="10"/>
        <v>0</v>
      </c>
      <c r="AI23" s="99" t="str">
        <f>IF(AND('Att. Dairy'!Y23=""),"",'Att. Dairy'!Y23)</f>
        <v/>
      </c>
      <c r="AJ23" s="99" t="str">
        <f>IF(AND('Att. Dairy'!Z23=""),"",'Att. Dairy'!Z23)</f>
        <v/>
      </c>
      <c r="AK23" s="197">
        <f t="shared" si="11"/>
        <v>0</v>
      </c>
      <c r="AL23" s="97">
        <f t="shared" si="12"/>
        <v>0</v>
      </c>
      <c r="AM23" s="98" t="str">
        <f t="shared" si="13"/>
        <v>0</v>
      </c>
      <c r="AN23" s="201">
        <f t="shared" si="14"/>
        <v>0</v>
      </c>
      <c r="AO23" s="201">
        <f t="shared" si="15"/>
        <v>0</v>
      </c>
      <c r="AP23" s="201">
        <f t="shared" si="16"/>
        <v>0</v>
      </c>
      <c r="AQ23" s="97">
        <f t="shared" si="0"/>
        <v>233.10000000000002</v>
      </c>
      <c r="AR23" s="98">
        <f t="shared" si="17"/>
        <v>128.19999999999999</v>
      </c>
      <c r="AS23" s="201">
        <f t="shared" si="18"/>
        <v>37.129999999999995</v>
      </c>
      <c r="AT23" s="201">
        <f t="shared" si="19"/>
        <v>18.564999999999998</v>
      </c>
      <c r="AU23" s="201">
        <f t="shared" si="20"/>
        <v>18.564999999999998</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21"/>
        <v/>
      </c>
      <c r="BH23" s="11" t="str">
        <f>IF(AND('Att. Dairy'!D23=""),"",'Att. Dairy'!D23)</f>
        <v>Friday</v>
      </c>
      <c r="BI23" s="11" t="str">
        <f t="shared" si="22"/>
        <v>nkyjksVh</v>
      </c>
      <c r="BK23" s="143">
        <f t="shared" si="23"/>
        <v>0</v>
      </c>
      <c r="BZ23" s="106" t="str">
        <f t="shared" si="24"/>
        <v>W</v>
      </c>
      <c r="CA23" s="107" t="str">
        <f t="shared" si="25"/>
        <v>W</v>
      </c>
      <c r="DU23" s="217">
        <f t="shared" si="26"/>
        <v>43483</v>
      </c>
      <c r="DV23" s="346">
        <f t="shared" si="27"/>
        <v>0</v>
      </c>
      <c r="DW23" s="351">
        <f t="shared" si="28"/>
        <v>233.10000000000002</v>
      </c>
      <c r="DX23" s="351">
        <f t="shared" si="29"/>
        <v>128.19999999999999</v>
      </c>
      <c r="DY23" s="351">
        <f t="shared" si="30"/>
        <v>74.259999999999991</v>
      </c>
      <c r="DZ23" s="351">
        <f t="shared" si="31"/>
        <v>0</v>
      </c>
      <c r="EA23" s="351">
        <f t="shared" si="32"/>
        <v>0</v>
      </c>
      <c r="EB23" s="351">
        <f t="shared" si="33"/>
        <v>0</v>
      </c>
      <c r="EC23" s="351">
        <f t="shared" si="34"/>
        <v>233.10000000000002</v>
      </c>
      <c r="ED23" s="351">
        <f t="shared" si="35"/>
        <v>128.19999999999999</v>
      </c>
      <c r="EE23" s="351">
        <f t="shared" si="36"/>
        <v>74.259999999999991</v>
      </c>
      <c r="EF23" s="352" t="str">
        <f t="shared" si="37"/>
        <v/>
      </c>
      <c r="EG23" s="352" t="str">
        <f t="shared" si="38"/>
        <v/>
      </c>
      <c r="EH23" s="352" t="str">
        <f t="shared" si="39"/>
        <v/>
      </c>
      <c r="EI23" s="352" t="str">
        <f t="shared" si="40"/>
        <v/>
      </c>
      <c r="EJ23" s="352" t="str">
        <f t="shared" si="41"/>
        <v/>
      </c>
      <c r="EK23" s="352" t="str">
        <f t="shared" si="42"/>
        <v/>
      </c>
      <c r="EL23" s="351">
        <f t="shared" si="43"/>
        <v>0</v>
      </c>
      <c r="EM23" s="351" t="str">
        <f t="shared" si="44"/>
        <v>0</v>
      </c>
      <c r="EN23" s="351">
        <f t="shared" si="45"/>
        <v>0</v>
      </c>
      <c r="EO23" s="353">
        <f t="shared" si="46"/>
        <v>233.10000000000002</v>
      </c>
      <c r="EP23" s="353">
        <f t="shared" si="47"/>
        <v>128.19999999999999</v>
      </c>
      <c r="EQ23" s="353">
        <f t="shared" si="48"/>
        <v>74.259999999999991</v>
      </c>
      <c r="ER23" s="353">
        <f t="shared" si="49"/>
        <v>0</v>
      </c>
      <c r="ES23" s="353">
        <f t="shared" si="50"/>
        <v>0</v>
      </c>
      <c r="ET23" s="354" t="str">
        <f t="shared" si="51"/>
        <v/>
      </c>
    </row>
    <row r="24" spans="1:150" ht="15.6" customHeight="1">
      <c r="A24" s="93">
        <v>19</v>
      </c>
      <c r="B24" s="94">
        <f>IF(AND('Att. Dairy'!B24=""),"",'Att. Dairy'!B24)</f>
        <v>43484</v>
      </c>
      <c r="C24" s="203"/>
      <c r="D24" s="97">
        <f t="shared" si="52"/>
        <v>233.10000000000002</v>
      </c>
      <c r="E24" s="98">
        <f t="shared" si="53"/>
        <v>128.19999999999999</v>
      </c>
      <c r="F24" s="201">
        <f t="shared" si="54"/>
        <v>37.129999999999995</v>
      </c>
      <c r="G24" s="201">
        <f t="shared" si="55"/>
        <v>18.564999999999998</v>
      </c>
      <c r="H24" s="201">
        <f t="shared" si="56"/>
        <v>18.564999999999998</v>
      </c>
      <c r="I24" s="96"/>
      <c r="J24" s="96"/>
      <c r="K24" s="96"/>
      <c r="L24" s="96"/>
      <c r="M24" s="96"/>
      <c r="N24" s="96"/>
      <c r="O24" s="96"/>
      <c r="P24" s="96"/>
      <c r="Q24" s="96"/>
      <c r="R24" s="96"/>
      <c r="S24" s="96"/>
      <c r="T24" s="96"/>
      <c r="U24" s="96"/>
      <c r="V24" s="96"/>
      <c r="W24" s="96"/>
      <c r="X24" s="97">
        <f t="shared" si="4"/>
        <v>233.10000000000002</v>
      </c>
      <c r="Y24" s="98">
        <f t="shared" si="5"/>
        <v>128.19999999999999</v>
      </c>
      <c r="Z24" s="201">
        <f t="shared" si="6"/>
        <v>37.129999999999995</v>
      </c>
      <c r="AA24" s="201">
        <f t="shared" si="7"/>
        <v>18.564999999999998</v>
      </c>
      <c r="AB24" s="201">
        <f t="shared" si="8"/>
        <v>18.564999999999998</v>
      </c>
      <c r="AC24" s="99" t="str">
        <f>IF(AND('Att. Dairy'!AE24=""),"",'Att. Dairy'!AE24)</f>
        <v/>
      </c>
      <c r="AD24" s="99" t="str">
        <f>IF(AND('Att. Dairy'!AF24=""),"",'Att. Dairy'!AF24)</f>
        <v/>
      </c>
      <c r="AE24" s="196">
        <f t="shared" si="9"/>
        <v>0</v>
      </c>
      <c r="AF24" s="99" t="str">
        <f>IF(AND('Att. Dairy'!M24=""),"",'Att. Dairy'!M24)</f>
        <v/>
      </c>
      <c r="AG24" s="99" t="str">
        <f>IF(AND('Att. Dairy'!N24=""),"",'Att. Dairy'!N24)</f>
        <v/>
      </c>
      <c r="AH24" s="196">
        <f t="shared" si="10"/>
        <v>0</v>
      </c>
      <c r="AI24" s="99" t="str">
        <f>IF(AND('Att. Dairy'!Y24=""),"",'Att. Dairy'!Y24)</f>
        <v/>
      </c>
      <c r="AJ24" s="99" t="str">
        <f>IF(AND('Att. Dairy'!Z24=""),"",'Att. Dairy'!Z24)</f>
        <v/>
      </c>
      <c r="AK24" s="197">
        <f t="shared" si="11"/>
        <v>0</v>
      </c>
      <c r="AL24" s="97">
        <f t="shared" si="12"/>
        <v>0</v>
      </c>
      <c r="AM24" s="98" t="str">
        <f t="shared" si="13"/>
        <v>0</v>
      </c>
      <c r="AN24" s="201">
        <f t="shared" si="14"/>
        <v>0</v>
      </c>
      <c r="AO24" s="201">
        <f t="shared" si="15"/>
        <v>0</v>
      </c>
      <c r="AP24" s="201">
        <f t="shared" si="16"/>
        <v>0</v>
      </c>
      <c r="AQ24" s="97">
        <f t="shared" si="0"/>
        <v>233.10000000000002</v>
      </c>
      <c r="AR24" s="98">
        <f t="shared" si="17"/>
        <v>128.19999999999999</v>
      </c>
      <c r="AS24" s="201">
        <f t="shared" si="18"/>
        <v>37.129999999999995</v>
      </c>
      <c r="AT24" s="201">
        <f t="shared" si="19"/>
        <v>18.564999999999998</v>
      </c>
      <c r="AU24" s="201">
        <f t="shared" si="20"/>
        <v>18.564999999999998</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21"/>
        <v/>
      </c>
      <c r="BH24" s="11" t="str">
        <f>IF(AND('Att. Dairy'!D24=""),"",'Att. Dairy'!D24)</f>
        <v>Saturday</v>
      </c>
      <c r="BI24" s="11" t="str">
        <f t="shared" si="22"/>
        <v>lCthjksVh</v>
      </c>
      <c r="BK24" s="143">
        <f t="shared" si="23"/>
        <v>0</v>
      </c>
      <c r="BZ24" s="106" t="str">
        <f t="shared" si="24"/>
        <v>W</v>
      </c>
      <c r="CA24" s="107" t="str">
        <f t="shared" si="25"/>
        <v>W</v>
      </c>
      <c r="DU24" s="217">
        <f t="shared" si="26"/>
        <v>43484</v>
      </c>
      <c r="DV24" s="346">
        <f t="shared" si="27"/>
        <v>0</v>
      </c>
      <c r="DW24" s="351">
        <f t="shared" si="28"/>
        <v>233.10000000000002</v>
      </c>
      <c r="DX24" s="351">
        <f t="shared" si="29"/>
        <v>128.19999999999999</v>
      </c>
      <c r="DY24" s="351">
        <f t="shared" si="30"/>
        <v>74.259999999999991</v>
      </c>
      <c r="DZ24" s="351">
        <f t="shared" si="31"/>
        <v>0</v>
      </c>
      <c r="EA24" s="351">
        <f t="shared" si="32"/>
        <v>0</v>
      </c>
      <c r="EB24" s="351">
        <f t="shared" si="33"/>
        <v>0</v>
      </c>
      <c r="EC24" s="351">
        <f t="shared" si="34"/>
        <v>233.10000000000002</v>
      </c>
      <c r="ED24" s="351">
        <f t="shared" si="35"/>
        <v>128.19999999999999</v>
      </c>
      <c r="EE24" s="351">
        <f t="shared" si="36"/>
        <v>74.259999999999991</v>
      </c>
      <c r="EF24" s="352" t="str">
        <f t="shared" si="37"/>
        <v/>
      </c>
      <c r="EG24" s="352" t="str">
        <f t="shared" si="38"/>
        <v/>
      </c>
      <c r="EH24" s="352" t="str">
        <f t="shared" si="39"/>
        <v/>
      </c>
      <c r="EI24" s="352" t="str">
        <f t="shared" si="40"/>
        <v/>
      </c>
      <c r="EJ24" s="352" t="str">
        <f t="shared" si="41"/>
        <v/>
      </c>
      <c r="EK24" s="352" t="str">
        <f t="shared" si="42"/>
        <v/>
      </c>
      <c r="EL24" s="351">
        <f t="shared" si="43"/>
        <v>0</v>
      </c>
      <c r="EM24" s="351" t="str">
        <f t="shared" si="44"/>
        <v>0</v>
      </c>
      <c r="EN24" s="351">
        <f t="shared" si="45"/>
        <v>0</v>
      </c>
      <c r="EO24" s="353">
        <f t="shared" si="46"/>
        <v>233.10000000000002</v>
      </c>
      <c r="EP24" s="353">
        <f t="shared" si="47"/>
        <v>128.19999999999999</v>
      </c>
      <c r="EQ24" s="353">
        <f t="shared" si="48"/>
        <v>74.259999999999991</v>
      </c>
      <c r="ER24" s="353">
        <f t="shared" si="49"/>
        <v>0</v>
      </c>
      <c r="ES24" s="353">
        <f t="shared" si="50"/>
        <v>0</v>
      </c>
      <c r="ET24" s="354" t="str">
        <f t="shared" si="51"/>
        <v/>
      </c>
    </row>
    <row r="25" spans="1:150" ht="15.6" customHeight="1">
      <c r="A25" s="93">
        <v>20</v>
      </c>
      <c r="B25" s="94">
        <f>IF(AND('Att. Dairy'!B25=""),"",'Att. Dairy'!B25)</f>
        <v>43485</v>
      </c>
      <c r="C25" s="203"/>
      <c r="D25" s="97">
        <f t="shared" si="52"/>
        <v>233.10000000000002</v>
      </c>
      <c r="E25" s="98">
        <f t="shared" si="53"/>
        <v>128.19999999999999</v>
      </c>
      <c r="F25" s="201">
        <f t="shared" si="54"/>
        <v>37.129999999999995</v>
      </c>
      <c r="G25" s="201">
        <f t="shared" si="55"/>
        <v>18.564999999999998</v>
      </c>
      <c r="H25" s="201">
        <f t="shared" si="56"/>
        <v>18.564999999999998</v>
      </c>
      <c r="I25" s="96"/>
      <c r="J25" s="96"/>
      <c r="K25" s="96"/>
      <c r="L25" s="96"/>
      <c r="M25" s="96"/>
      <c r="N25" s="96"/>
      <c r="O25" s="96"/>
      <c r="P25" s="96"/>
      <c r="Q25" s="96"/>
      <c r="R25" s="96"/>
      <c r="S25" s="96"/>
      <c r="T25" s="96"/>
      <c r="U25" s="96"/>
      <c r="V25" s="96"/>
      <c r="W25" s="96"/>
      <c r="X25" s="97">
        <f t="shared" si="4"/>
        <v>233.10000000000002</v>
      </c>
      <c r="Y25" s="98">
        <f t="shared" si="5"/>
        <v>128.19999999999999</v>
      </c>
      <c r="Z25" s="201">
        <f t="shared" si="6"/>
        <v>37.129999999999995</v>
      </c>
      <c r="AA25" s="201">
        <f t="shared" si="7"/>
        <v>18.564999999999998</v>
      </c>
      <c r="AB25" s="201">
        <f t="shared" si="8"/>
        <v>18.564999999999998</v>
      </c>
      <c r="AC25" s="99" t="str">
        <f>IF(AND('Att. Dairy'!AE25=""),"",'Att. Dairy'!AE25)</f>
        <v/>
      </c>
      <c r="AD25" s="99" t="str">
        <f>IF(AND('Att. Dairy'!AF25=""),"",'Att. Dairy'!AF25)</f>
        <v/>
      </c>
      <c r="AE25" s="196">
        <f t="shared" si="9"/>
        <v>0</v>
      </c>
      <c r="AF25" s="99" t="str">
        <f>IF(AND('Att. Dairy'!M25=""),"",'Att. Dairy'!M25)</f>
        <v/>
      </c>
      <c r="AG25" s="99" t="str">
        <f>IF(AND('Att. Dairy'!N25=""),"",'Att. Dairy'!N25)</f>
        <v/>
      </c>
      <c r="AH25" s="196">
        <f t="shared" si="10"/>
        <v>0</v>
      </c>
      <c r="AI25" s="99" t="str">
        <f>IF(AND('Att. Dairy'!Y25=""),"",'Att. Dairy'!Y25)</f>
        <v/>
      </c>
      <c r="AJ25" s="99" t="str">
        <f>IF(AND('Att. Dairy'!Z25=""),"",'Att. Dairy'!Z25)</f>
        <v/>
      </c>
      <c r="AK25" s="197">
        <f t="shared" si="11"/>
        <v>0</v>
      </c>
      <c r="AL25" s="97" t="str">
        <f t="shared" si="12"/>
        <v>0</v>
      </c>
      <c r="AM25" s="98" t="str">
        <f t="shared" si="13"/>
        <v>0</v>
      </c>
      <c r="AN25" s="201">
        <f t="shared" si="14"/>
        <v>0</v>
      </c>
      <c r="AO25" s="201">
        <f t="shared" si="15"/>
        <v>0</v>
      </c>
      <c r="AP25" s="201">
        <f t="shared" si="16"/>
        <v>0</v>
      </c>
      <c r="AQ25" s="97">
        <f t="shared" si="0"/>
        <v>233.10000000000002</v>
      </c>
      <c r="AR25" s="98">
        <f t="shared" si="17"/>
        <v>128.19999999999999</v>
      </c>
      <c r="AS25" s="201">
        <f t="shared" si="18"/>
        <v>37.129999999999995</v>
      </c>
      <c r="AT25" s="201">
        <f t="shared" si="19"/>
        <v>18.564999999999998</v>
      </c>
      <c r="AU25" s="201">
        <f t="shared" si="20"/>
        <v>18.564999999999998</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21"/>
        <v/>
      </c>
      <c r="BH25" s="11" t="str">
        <f>IF(AND('Att. Dairy'!D25=""),"",'Att. Dairy'!D25)</f>
        <v>Sunday</v>
      </c>
      <c r="BI25" s="11" t="str">
        <f t="shared" si="22"/>
        <v>vodk'k</v>
      </c>
      <c r="BK25" s="143">
        <f t="shared" si="23"/>
        <v>0</v>
      </c>
      <c r="BZ25" s="106" t="b">
        <f t="shared" si="24"/>
        <v>0</v>
      </c>
      <c r="CA25" s="107" t="b">
        <f t="shared" si="25"/>
        <v>0</v>
      </c>
      <c r="DU25" s="217">
        <f t="shared" si="26"/>
        <v>43485</v>
      </c>
      <c r="DV25" s="346">
        <f t="shared" si="27"/>
        <v>0</v>
      </c>
      <c r="DW25" s="351">
        <f t="shared" si="28"/>
        <v>233.10000000000002</v>
      </c>
      <c r="DX25" s="351">
        <f t="shared" si="29"/>
        <v>128.19999999999999</v>
      </c>
      <c r="DY25" s="351">
        <f t="shared" si="30"/>
        <v>74.259999999999991</v>
      </c>
      <c r="DZ25" s="351">
        <f t="shared" si="31"/>
        <v>0</v>
      </c>
      <c r="EA25" s="351">
        <f t="shared" si="32"/>
        <v>0</v>
      </c>
      <c r="EB25" s="351">
        <f t="shared" si="33"/>
        <v>0</v>
      </c>
      <c r="EC25" s="351">
        <f t="shared" si="34"/>
        <v>233.10000000000002</v>
      </c>
      <c r="ED25" s="351">
        <f t="shared" si="35"/>
        <v>128.19999999999999</v>
      </c>
      <c r="EE25" s="351">
        <f t="shared" si="36"/>
        <v>74.259999999999991</v>
      </c>
      <c r="EF25" s="352" t="str">
        <f t="shared" si="37"/>
        <v/>
      </c>
      <c r="EG25" s="352" t="str">
        <f t="shared" si="38"/>
        <v/>
      </c>
      <c r="EH25" s="352" t="str">
        <f t="shared" si="39"/>
        <v/>
      </c>
      <c r="EI25" s="352" t="str">
        <f t="shared" si="40"/>
        <v/>
      </c>
      <c r="EJ25" s="352" t="str">
        <f t="shared" si="41"/>
        <v/>
      </c>
      <c r="EK25" s="352" t="str">
        <f t="shared" si="42"/>
        <v/>
      </c>
      <c r="EL25" s="351" t="str">
        <f t="shared" si="43"/>
        <v>0</v>
      </c>
      <c r="EM25" s="351" t="str">
        <f t="shared" si="44"/>
        <v>0</v>
      </c>
      <c r="EN25" s="351">
        <f t="shared" si="45"/>
        <v>0</v>
      </c>
      <c r="EO25" s="353">
        <f t="shared" si="46"/>
        <v>233.10000000000002</v>
      </c>
      <c r="EP25" s="353">
        <f t="shared" si="47"/>
        <v>128.19999999999999</v>
      </c>
      <c r="EQ25" s="353">
        <f t="shared" si="48"/>
        <v>74.259999999999991</v>
      </c>
      <c r="ER25" s="353">
        <f t="shared" si="49"/>
        <v>0</v>
      </c>
      <c r="ES25" s="353">
        <f t="shared" si="50"/>
        <v>0</v>
      </c>
      <c r="ET25" s="354" t="str">
        <f t="shared" si="51"/>
        <v/>
      </c>
    </row>
    <row r="26" spans="1:150" ht="15.6" customHeight="1">
      <c r="A26" s="93">
        <v>21</v>
      </c>
      <c r="B26" s="94">
        <f>IF(AND('Att. Dairy'!B26=""),"",'Att. Dairy'!B26)</f>
        <v>43486</v>
      </c>
      <c r="C26" s="203"/>
      <c r="D26" s="97">
        <f t="shared" si="52"/>
        <v>233.10000000000002</v>
      </c>
      <c r="E26" s="98">
        <f t="shared" si="53"/>
        <v>128.19999999999999</v>
      </c>
      <c r="F26" s="201">
        <f t="shared" si="54"/>
        <v>37.129999999999995</v>
      </c>
      <c r="G26" s="201">
        <f t="shared" si="55"/>
        <v>18.564999999999998</v>
      </c>
      <c r="H26" s="201">
        <f t="shared" si="56"/>
        <v>18.564999999999998</v>
      </c>
      <c r="I26" s="96"/>
      <c r="J26" s="96"/>
      <c r="K26" s="96"/>
      <c r="L26" s="96"/>
      <c r="M26" s="96"/>
      <c r="N26" s="96"/>
      <c r="O26" s="96"/>
      <c r="P26" s="96"/>
      <c r="Q26" s="96"/>
      <c r="R26" s="96"/>
      <c r="S26" s="96"/>
      <c r="T26" s="96"/>
      <c r="U26" s="96"/>
      <c r="V26" s="96"/>
      <c r="W26" s="96"/>
      <c r="X26" s="97">
        <f t="shared" si="4"/>
        <v>233.10000000000002</v>
      </c>
      <c r="Y26" s="98">
        <f t="shared" si="5"/>
        <v>128.19999999999999</v>
      </c>
      <c r="Z26" s="201">
        <f t="shared" si="6"/>
        <v>37.129999999999995</v>
      </c>
      <c r="AA26" s="201">
        <f t="shared" si="7"/>
        <v>18.564999999999998</v>
      </c>
      <c r="AB26" s="201">
        <f t="shared" si="8"/>
        <v>18.564999999999998</v>
      </c>
      <c r="AC26" s="99" t="str">
        <f>IF(AND('Att. Dairy'!AE26=""),"",'Att. Dairy'!AE26)</f>
        <v/>
      </c>
      <c r="AD26" s="99" t="str">
        <f>IF(AND('Att. Dairy'!AF26=""),"",'Att. Dairy'!AF26)</f>
        <v/>
      </c>
      <c r="AE26" s="196">
        <f t="shared" si="9"/>
        <v>0</v>
      </c>
      <c r="AF26" s="99" t="str">
        <f>IF(AND('Att. Dairy'!M26=""),"",'Att. Dairy'!M26)</f>
        <v/>
      </c>
      <c r="AG26" s="99" t="str">
        <f>IF(AND('Att. Dairy'!N26=""),"",'Att. Dairy'!N26)</f>
        <v/>
      </c>
      <c r="AH26" s="196">
        <f t="shared" si="10"/>
        <v>0</v>
      </c>
      <c r="AI26" s="99" t="str">
        <f>IF(AND('Att. Dairy'!Y26=""),"",'Att. Dairy'!Y26)</f>
        <v/>
      </c>
      <c r="AJ26" s="99" t="str">
        <f>IF(AND('Att. Dairy'!Z26=""),"",'Att. Dairy'!Z26)</f>
        <v/>
      </c>
      <c r="AK26" s="197">
        <f t="shared" si="11"/>
        <v>0</v>
      </c>
      <c r="AL26" s="97">
        <f t="shared" si="12"/>
        <v>0</v>
      </c>
      <c r="AM26" s="98" t="str">
        <f t="shared" si="13"/>
        <v>0</v>
      </c>
      <c r="AN26" s="201">
        <f t="shared" si="14"/>
        <v>0</v>
      </c>
      <c r="AO26" s="201">
        <f t="shared" si="15"/>
        <v>0</v>
      </c>
      <c r="AP26" s="201">
        <f t="shared" si="16"/>
        <v>0</v>
      </c>
      <c r="AQ26" s="97">
        <f t="shared" si="0"/>
        <v>233.10000000000002</v>
      </c>
      <c r="AR26" s="98">
        <f t="shared" si="17"/>
        <v>128.19999999999999</v>
      </c>
      <c r="AS26" s="201">
        <f t="shared" si="18"/>
        <v>37.129999999999995</v>
      </c>
      <c r="AT26" s="201">
        <f t="shared" si="19"/>
        <v>18.564999999999998</v>
      </c>
      <c r="AU26" s="201">
        <f t="shared" si="20"/>
        <v>18.564999999999998</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21"/>
        <v/>
      </c>
      <c r="BH26" s="11" t="str">
        <f>IF(AND('Att. Dairy'!D26=""),"",'Att. Dairy'!D26)</f>
        <v>Monday</v>
      </c>
      <c r="BI26" s="11" t="str">
        <f t="shared" si="22"/>
        <v>lCthjksVh</v>
      </c>
      <c r="BK26" s="143">
        <f t="shared" si="23"/>
        <v>0</v>
      </c>
      <c r="BZ26" s="106" t="str">
        <f t="shared" si="24"/>
        <v>W</v>
      </c>
      <c r="CA26" s="107" t="str">
        <f t="shared" si="25"/>
        <v>W</v>
      </c>
      <c r="DU26" s="217">
        <f t="shared" si="26"/>
        <v>43486</v>
      </c>
      <c r="DV26" s="346">
        <f t="shared" si="27"/>
        <v>0</v>
      </c>
      <c r="DW26" s="351">
        <f t="shared" si="28"/>
        <v>233.10000000000002</v>
      </c>
      <c r="DX26" s="351">
        <f t="shared" si="29"/>
        <v>128.19999999999999</v>
      </c>
      <c r="DY26" s="351">
        <f t="shared" si="30"/>
        <v>74.259999999999991</v>
      </c>
      <c r="DZ26" s="351">
        <f t="shared" si="31"/>
        <v>0</v>
      </c>
      <c r="EA26" s="351">
        <f t="shared" si="32"/>
        <v>0</v>
      </c>
      <c r="EB26" s="351">
        <f t="shared" si="33"/>
        <v>0</v>
      </c>
      <c r="EC26" s="351">
        <f t="shared" si="34"/>
        <v>233.10000000000002</v>
      </c>
      <c r="ED26" s="351">
        <f t="shared" si="35"/>
        <v>128.19999999999999</v>
      </c>
      <c r="EE26" s="351">
        <f t="shared" si="36"/>
        <v>74.259999999999991</v>
      </c>
      <c r="EF26" s="352" t="str">
        <f t="shared" si="37"/>
        <v/>
      </c>
      <c r="EG26" s="352" t="str">
        <f t="shared" si="38"/>
        <v/>
      </c>
      <c r="EH26" s="352" t="str">
        <f t="shared" si="39"/>
        <v/>
      </c>
      <c r="EI26" s="352" t="str">
        <f t="shared" si="40"/>
        <v/>
      </c>
      <c r="EJ26" s="352" t="str">
        <f t="shared" si="41"/>
        <v/>
      </c>
      <c r="EK26" s="352" t="str">
        <f t="shared" si="42"/>
        <v/>
      </c>
      <c r="EL26" s="351">
        <f t="shared" si="43"/>
        <v>0</v>
      </c>
      <c r="EM26" s="351" t="str">
        <f t="shared" si="44"/>
        <v>0</v>
      </c>
      <c r="EN26" s="351">
        <f t="shared" si="45"/>
        <v>0</v>
      </c>
      <c r="EO26" s="353">
        <f t="shared" si="46"/>
        <v>233.10000000000002</v>
      </c>
      <c r="EP26" s="353">
        <f t="shared" si="47"/>
        <v>128.19999999999999</v>
      </c>
      <c r="EQ26" s="353">
        <f t="shared" si="48"/>
        <v>74.259999999999991</v>
      </c>
      <c r="ER26" s="353">
        <f t="shared" si="49"/>
        <v>0</v>
      </c>
      <c r="ES26" s="353">
        <f t="shared" si="50"/>
        <v>0</v>
      </c>
      <c r="ET26" s="354" t="str">
        <f t="shared" si="51"/>
        <v/>
      </c>
    </row>
    <row r="27" spans="1:150" ht="15.6" customHeight="1">
      <c r="A27" s="93">
        <v>22</v>
      </c>
      <c r="B27" s="94">
        <f>IF(AND('Att. Dairy'!B27=""),"",'Att. Dairy'!B27)</f>
        <v>43487</v>
      </c>
      <c r="C27" s="203"/>
      <c r="D27" s="97">
        <f t="shared" si="52"/>
        <v>233.10000000000002</v>
      </c>
      <c r="E27" s="98">
        <f t="shared" si="53"/>
        <v>128.19999999999999</v>
      </c>
      <c r="F27" s="201">
        <f t="shared" si="54"/>
        <v>37.129999999999995</v>
      </c>
      <c r="G27" s="201">
        <f t="shared" si="55"/>
        <v>18.564999999999998</v>
      </c>
      <c r="H27" s="201">
        <f t="shared" si="56"/>
        <v>18.564999999999998</v>
      </c>
      <c r="I27" s="96"/>
      <c r="J27" s="96"/>
      <c r="K27" s="96"/>
      <c r="L27" s="96"/>
      <c r="M27" s="96"/>
      <c r="N27" s="96"/>
      <c r="O27" s="96"/>
      <c r="P27" s="96"/>
      <c r="Q27" s="96"/>
      <c r="R27" s="96"/>
      <c r="S27" s="96"/>
      <c r="T27" s="96"/>
      <c r="U27" s="96"/>
      <c r="V27" s="96"/>
      <c r="W27" s="96"/>
      <c r="X27" s="97">
        <f t="shared" si="4"/>
        <v>233.10000000000002</v>
      </c>
      <c r="Y27" s="98">
        <f t="shared" si="5"/>
        <v>128.19999999999999</v>
      </c>
      <c r="Z27" s="201">
        <f t="shared" si="6"/>
        <v>37.129999999999995</v>
      </c>
      <c r="AA27" s="201">
        <f t="shared" si="7"/>
        <v>18.564999999999998</v>
      </c>
      <c r="AB27" s="201">
        <f t="shared" si="8"/>
        <v>18.564999999999998</v>
      </c>
      <c r="AC27" s="99" t="str">
        <f>IF(AND('Att. Dairy'!AE27=""),"",'Att. Dairy'!AE27)</f>
        <v/>
      </c>
      <c r="AD27" s="99" t="str">
        <f>IF(AND('Att. Dairy'!AF27=""),"",'Att. Dairy'!AF27)</f>
        <v/>
      </c>
      <c r="AE27" s="196">
        <f t="shared" si="9"/>
        <v>0</v>
      </c>
      <c r="AF27" s="99" t="str">
        <f>IF(AND('Att. Dairy'!M27=""),"",'Att. Dairy'!M27)</f>
        <v/>
      </c>
      <c r="AG27" s="99" t="str">
        <f>IF(AND('Att. Dairy'!N27=""),"",'Att. Dairy'!N27)</f>
        <v/>
      </c>
      <c r="AH27" s="196">
        <f t="shared" si="10"/>
        <v>0</v>
      </c>
      <c r="AI27" s="99" t="str">
        <f>IF(AND('Att. Dairy'!Y27=""),"",'Att. Dairy'!Y27)</f>
        <v/>
      </c>
      <c r="AJ27" s="99" t="str">
        <f>IF(AND('Att. Dairy'!Z27=""),"",'Att. Dairy'!Z27)</f>
        <v/>
      </c>
      <c r="AK27" s="197">
        <f t="shared" si="11"/>
        <v>0</v>
      </c>
      <c r="AL27" s="97" t="str">
        <f t="shared" si="12"/>
        <v>0</v>
      </c>
      <c r="AM27" s="98">
        <f t="shared" si="13"/>
        <v>0</v>
      </c>
      <c r="AN27" s="201">
        <f t="shared" si="14"/>
        <v>0</v>
      </c>
      <c r="AO27" s="201">
        <f t="shared" si="15"/>
        <v>0</v>
      </c>
      <c r="AP27" s="201">
        <f t="shared" si="16"/>
        <v>0</v>
      </c>
      <c r="AQ27" s="97">
        <f t="shared" si="0"/>
        <v>233.10000000000002</v>
      </c>
      <c r="AR27" s="98">
        <f t="shared" si="17"/>
        <v>128.19999999999999</v>
      </c>
      <c r="AS27" s="201">
        <f t="shared" si="18"/>
        <v>37.129999999999995</v>
      </c>
      <c r="AT27" s="201">
        <f t="shared" si="19"/>
        <v>18.564999999999998</v>
      </c>
      <c r="AU27" s="201">
        <f t="shared" si="20"/>
        <v>18.564999999999998</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21"/>
        <v/>
      </c>
      <c r="BH27" s="11" t="str">
        <f>IF(AND('Att. Dairy'!D27=""),"",'Att. Dairy'!D27)</f>
        <v>Tuesday</v>
      </c>
      <c r="BI27" s="11" t="str">
        <f t="shared" si="22"/>
        <v>nkypkoy</v>
      </c>
      <c r="BK27" s="143">
        <f t="shared" si="23"/>
        <v>0</v>
      </c>
      <c r="BZ27" s="106" t="str">
        <f t="shared" si="24"/>
        <v>R</v>
      </c>
      <c r="CA27" s="107" t="str">
        <f t="shared" si="25"/>
        <v>R</v>
      </c>
      <c r="DU27" s="217">
        <f t="shared" si="26"/>
        <v>43487</v>
      </c>
      <c r="DV27" s="346">
        <f t="shared" si="27"/>
        <v>0</v>
      </c>
      <c r="DW27" s="351">
        <f t="shared" si="28"/>
        <v>233.10000000000002</v>
      </c>
      <c r="DX27" s="351">
        <f t="shared" si="29"/>
        <v>128.19999999999999</v>
      </c>
      <c r="DY27" s="351">
        <f t="shared" si="30"/>
        <v>74.259999999999991</v>
      </c>
      <c r="DZ27" s="351">
        <f t="shared" si="31"/>
        <v>0</v>
      </c>
      <c r="EA27" s="351">
        <f t="shared" si="32"/>
        <v>0</v>
      </c>
      <c r="EB27" s="351">
        <f t="shared" si="33"/>
        <v>0</v>
      </c>
      <c r="EC27" s="351">
        <f t="shared" si="34"/>
        <v>233.10000000000002</v>
      </c>
      <c r="ED27" s="351">
        <f t="shared" si="35"/>
        <v>128.19999999999999</v>
      </c>
      <c r="EE27" s="351">
        <f t="shared" si="36"/>
        <v>74.259999999999991</v>
      </c>
      <c r="EF27" s="352" t="str">
        <f t="shared" si="37"/>
        <v/>
      </c>
      <c r="EG27" s="352" t="str">
        <f t="shared" si="38"/>
        <v/>
      </c>
      <c r="EH27" s="352" t="str">
        <f t="shared" si="39"/>
        <v/>
      </c>
      <c r="EI27" s="352" t="str">
        <f t="shared" si="40"/>
        <v/>
      </c>
      <c r="EJ27" s="352" t="str">
        <f t="shared" si="41"/>
        <v/>
      </c>
      <c r="EK27" s="352" t="str">
        <f t="shared" si="42"/>
        <v/>
      </c>
      <c r="EL27" s="351" t="str">
        <f t="shared" si="43"/>
        <v>0</v>
      </c>
      <c r="EM27" s="351">
        <f t="shared" si="44"/>
        <v>0</v>
      </c>
      <c r="EN27" s="351">
        <f t="shared" si="45"/>
        <v>0</v>
      </c>
      <c r="EO27" s="353">
        <f t="shared" si="46"/>
        <v>233.10000000000002</v>
      </c>
      <c r="EP27" s="353">
        <f t="shared" si="47"/>
        <v>128.19999999999999</v>
      </c>
      <c r="EQ27" s="353">
        <f t="shared" si="48"/>
        <v>74.259999999999991</v>
      </c>
      <c r="ER27" s="353">
        <f t="shared" si="49"/>
        <v>0</v>
      </c>
      <c r="ES27" s="353">
        <f t="shared" si="50"/>
        <v>0</v>
      </c>
      <c r="ET27" s="354" t="str">
        <f t="shared" si="51"/>
        <v/>
      </c>
    </row>
    <row r="28" spans="1:150" ht="15.6" customHeight="1">
      <c r="A28" s="93">
        <v>23</v>
      </c>
      <c r="B28" s="94">
        <f>IF(AND('Att. Dairy'!B28=""),"",'Att. Dairy'!B28)</f>
        <v>43488</v>
      </c>
      <c r="C28" s="203"/>
      <c r="D28" s="97">
        <f t="shared" ref="D28:D36" si="57">IF(AND(AQ27=""),"",AQ27)</f>
        <v>233.10000000000002</v>
      </c>
      <c r="E28" s="98">
        <f t="shared" ref="E28:E36" si="58">IF(AND(AR27=""),"",AR27)</f>
        <v>128.19999999999999</v>
      </c>
      <c r="F28" s="201">
        <f t="shared" si="54"/>
        <v>37.129999999999995</v>
      </c>
      <c r="G28" s="201">
        <f t="shared" si="55"/>
        <v>18.564999999999998</v>
      </c>
      <c r="H28" s="201">
        <f t="shared" si="56"/>
        <v>18.564999999999998</v>
      </c>
      <c r="I28" s="96"/>
      <c r="J28" s="96"/>
      <c r="K28" s="96"/>
      <c r="L28" s="96"/>
      <c r="M28" s="96"/>
      <c r="N28" s="96"/>
      <c r="O28" s="96"/>
      <c r="P28" s="96"/>
      <c r="Q28" s="96"/>
      <c r="R28" s="96"/>
      <c r="S28" s="96"/>
      <c r="T28" s="96"/>
      <c r="U28" s="96"/>
      <c r="V28" s="96"/>
      <c r="W28" s="96"/>
      <c r="X28" s="97">
        <f t="shared" si="4"/>
        <v>233.10000000000002</v>
      </c>
      <c r="Y28" s="98">
        <f t="shared" si="5"/>
        <v>128.19999999999999</v>
      </c>
      <c r="Z28" s="201">
        <f t="shared" si="6"/>
        <v>37.129999999999995</v>
      </c>
      <c r="AA28" s="201">
        <f t="shared" si="7"/>
        <v>18.564999999999998</v>
      </c>
      <c r="AB28" s="201">
        <f t="shared" si="8"/>
        <v>18.564999999999998</v>
      </c>
      <c r="AC28" s="99" t="str">
        <f>IF(AND('Att. Dairy'!AE28=""),"",'Att. Dairy'!AE28)</f>
        <v/>
      </c>
      <c r="AD28" s="99" t="str">
        <f>IF(AND('Att. Dairy'!AF28=""),"",'Att. Dairy'!AF28)</f>
        <v/>
      </c>
      <c r="AE28" s="196">
        <f t="shared" si="9"/>
        <v>0</v>
      </c>
      <c r="AF28" s="99" t="str">
        <f>IF(AND('Att. Dairy'!M28=""),"",'Att. Dairy'!M28)</f>
        <v/>
      </c>
      <c r="AG28" s="99" t="str">
        <f>IF(AND('Att. Dairy'!N28=""),"",'Att. Dairy'!N28)</f>
        <v/>
      </c>
      <c r="AH28" s="196">
        <f t="shared" si="10"/>
        <v>0</v>
      </c>
      <c r="AI28" s="99" t="str">
        <f>IF(AND('Att. Dairy'!Y28=""),"",'Att. Dairy'!Y28)</f>
        <v/>
      </c>
      <c r="AJ28" s="99" t="str">
        <f>IF(AND('Att. Dairy'!Z28=""),"",'Att. Dairy'!Z28)</f>
        <v/>
      </c>
      <c r="AK28" s="197">
        <f t="shared" si="11"/>
        <v>0</v>
      </c>
      <c r="AL28" s="97">
        <f t="shared" si="12"/>
        <v>0</v>
      </c>
      <c r="AM28" s="98" t="str">
        <f t="shared" si="13"/>
        <v>0</v>
      </c>
      <c r="AN28" s="201">
        <f t="shared" si="14"/>
        <v>0</v>
      </c>
      <c r="AO28" s="201">
        <f t="shared" si="15"/>
        <v>0</v>
      </c>
      <c r="AP28" s="201">
        <f t="shared" si="16"/>
        <v>0</v>
      </c>
      <c r="AQ28" s="97">
        <f t="shared" si="0"/>
        <v>233.10000000000002</v>
      </c>
      <c r="AR28" s="98">
        <f t="shared" si="17"/>
        <v>128.19999999999999</v>
      </c>
      <c r="AS28" s="201">
        <f t="shared" si="18"/>
        <v>37.129999999999995</v>
      </c>
      <c r="AT28" s="201">
        <f t="shared" si="19"/>
        <v>18.564999999999998</v>
      </c>
      <c r="AU28" s="201">
        <f t="shared" si="20"/>
        <v>18.564999999999998</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21"/>
        <v/>
      </c>
      <c r="BH28" s="11" t="str">
        <f>IF(AND('Att. Dairy'!D28=""),"",'Att. Dairy'!D28)</f>
        <v>Wednesday</v>
      </c>
      <c r="BI28" s="11" t="str">
        <f t="shared" si="22"/>
        <v>nkyjksVh</v>
      </c>
      <c r="BK28" s="143">
        <f t="shared" si="23"/>
        <v>0</v>
      </c>
      <c r="BZ28" s="106" t="str">
        <f t="shared" si="24"/>
        <v>W</v>
      </c>
      <c r="CA28" s="107" t="str">
        <f t="shared" si="25"/>
        <v>W</v>
      </c>
      <c r="DU28" s="217">
        <f t="shared" si="26"/>
        <v>43488</v>
      </c>
      <c r="DV28" s="346">
        <f t="shared" si="27"/>
        <v>0</v>
      </c>
      <c r="DW28" s="351">
        <f t="shared" si="28"/>
        <v>233.10000000000002</v>
      </c>
      <c r="DX28" s="351">
        <f t="shared" si="29"/>
        <v>128.19999999999999</v>
      </c>
      <c r="DY28" s="351">
        <f t="shared" si="30"/>
        <v>74.259999999999991</v>
      </c>
      <c r="DZ28" s="351">
        <f t="shared" si="31"/>
        <v>0</v>
      </c>
      <c r="EA28" s="351">
        <f t="shared" si="32"/>
        <v>0</v>
      </c>
      <c r="EB28" s="351">
        <f t="shared" si="33"/>
        <v>0</v>
      </c>
      <c r="EC28" s="351">
        <f t="shared" si="34"/>
        <v>233.10000000000002</v>
      </c>
      <c r="ED28" s="351">
        <f t="shared" si="35"/>
        <v>128.19999999999999</v>
      </c>
      <c r="EE28" s="351">
        <f t="shared" si="36"/>
        <v>74.259999999999991</v>
      </c>
      <c r="EF28" s="352" t="str">
        <f t="shared" si="37"/>
        <v/>
      </c>
      <c r="EG28" s="352" t="str">
        <f t="shared" si="38"/>
        <v/>
      </c>
      <c r="EH28" s="352" t="str">
        <f t="shared" si="39"/>
        <v/>
      </c>
      <c r="EI28" s="352" t="str">
        <f t="shared" si="40"/>
        <v/>
      </c>
      <c r="EJ28" s="352" t="str">
        <f t="shared" si="41"/>
        <v/>
      </c>
      <c r="EK28" s="352" t="str">
        <f t="shared" si="42"/>
        <v/>
      </c>
      <c r="EL28" s="351">
        <f t="shared" si="43"/>
        <v>0</v>
      </c>
      <c r="EM28" s="351" t="str">
        <f t="shared" si="44"/>
        <v>0</v>
      </c>
      <c r="EN28" s="351">
        <f t="shared" si="45"/>
        <v>0</v>
      </c>
      <c r="EO28" s="353">
        <f t="shared" si="46"/>
        <v>233.10000000000002</v>
      </c>
      <c r="EP28" s="353">
        <f t="shared" si="47"/>
        <v>128.19999999999999</v>
      </c>
      <c r="EQ28" s="353">
        <f t="shared" si="48"/>
        <v>74.259999999999991</v>
      </c>
      <c r="ER28" s="353">
        <f t="shared" si="49"/>
        <v>0</v>
      </c>
      <c r="ES28" s="353">
        <f t="shared" si="50"/>
        <v>0</v>
      </c>
      <c r="ET28" s="354" t="str">
        <f t="shared" si="51"/>
        <v/>
      </c>
    </row>
    <row r="29" spans="1:150" ht="15.6" customHeight="1">
      <c r="A29" s="93">
        <v>24</v>
      </c>
      <c r="B29" s="94">
        <f>IF(AND('Att. Dairy'!B29=""),"",'Att. Dairy'!B29)</f>
        <v>43489</v>
      </c>
      <c r="C29" s="203"/>
      <c r="D29" s="97">
        <f t="shared" si="57"/>
        <v>233.10000000000002</v>
      </c>
      <c r="E29" s="98">
        <f t="shared" si="58"/>
        <v>128.19999999999999</v>
      </c>
      <c r="F29" s="201">
        <f t="shared" si="54"/>
        <v>37.129999999999995</v>
      </c>
      <c r="G29" s="201">
        <f t="shared" si="55"/>
        <v>18.564999999999998</v>
      </c>
      <c r="H29" s="201">
        <f t="shared" si="56"/>
        <v>18.564999999999998</v>
      </c>
      <c r="I29" s="96"/>
      <c r="J29" s="96"/>
      <c r="K29" s="96"/>
      <c r="L29" s="96"/>
      <c r="M29" s="96"/>
      <c r="N29" s="96"/>
      <c r="O29" s="96"/>
      <c r="P29" s="96"/>
      <c r="Q29" s="96"/>
      <c r="R29" s="96"/>
      <c r="S29" s="96"/>
      <c r="T29" s="96"/>
      <c r="U29" s="96"/>
      <c r="V29" s="96"/>
      <c r="W29" s="96"/>
      <c r="X29" s="97">
        <f t="shared" si="4"/>
        <v>233.10000000000002</v>
      </c>
      <c r="Y29" s="98">
        <f t="shared" si="5"/>
        <v>128.19999999999999</v>
      </c>
      <c r="Z29" s="201">
        <f t="shared" si="6"/>
        <v>37.129999999999995</v>
      </c>
      <c r="AA29" s="201">
        <f t="shared" si="7"/>
        <v>18.564999999999998</v>
      </c>
      <c r="AB29" s="201">
        <f t="shared" si="8"/>
        <v>18.564999999999998</v>
      </c>
      <c r="AC29" s="99" t="str">
        <f>IF(AND('Att. Dairy'!AE29=""),"",'Att. Dairy'!AE29)</f>
        <v/>
      </c>
      <c r="AD29" s="99" t="str">
        <f>IF(AND('Att. Dairy'!AF29=""),"",'Att. Dairy'!AF29)</f>
        <v/>
      </c>
      <c r="AE29" s="196">
        <f t="shared" si="9"/>
        <v>0</v>
      </c>
      <c r="AF29" s="99" t="str">
        <f>IF(AND('Att. Dairy'!M29=""),"",'Att. Dairy'!M29)</f>
        <v/>
      </c>
      <c r="AG29" s="99" t="str">
        <f>IF(AND('Att. Dairy'!N29=""),"",'Att. Dairy'!N29)</f>
        <v/>
      </c>
      <c r="AH29" s="196">
        <f t="shared" si="10"/>
        <v>0</v>
      </c>
      <c r="AI29" s="99" t="str">
        <f>IF(AND('Att. Dairy'!Y29=""),"",'Att. Dairy'!Y29)</f>
        <v/>
      </c>
      <c r="AJ29" s="99" t="str">
        <f>IF(AND('Att. Dairy'!Z29=""),"",'Att. Dairy'!Z29)</f>
        <v/>
      </c>
      <c r="AK29" s="197">
        <f t="shared" si="11"/>
        <v>0</v>
      </c>
      <c r="AL29" s="97" t="str">
        <f t="shared" si="12"/>
        <v>0</v>
      </c>
      <c r="AM29" s="98">
        <f t="shared" si="13"/>
        <v>0</v>
      </c>
      <c r="AN29" s="201">
        <f t="shared" si="14"/>
        <v>0</v>
      </c>
      <c r="AO29" s="201">
        <f t="shared" si="15"/>
        <v>0</v>
      </c>
      <c r="AP29" s="201">
        <f t="shared" si="16"/>
        <v>0</v>
      </c>
      <c r="AQ29" s="97">
        <f t="shared" si="0"/>
        <v>233.10000000000002</v>
      </c>
      <c r="AR29" s="98">
        <f t="shared" si="17"/>
        <v>128.19999999999999</v>
      </c>
      <c r="AS29" s="201">
        <f t="shared" si="18"/>
        <v>37.129999999999995</v>
      </c>
      <c r="AT29" s="201">
        <f t="shared" si="19"/>
        <v>18.564999999999998</v>
      </c>
      <c r="AU29" s="201">
        <f t="shared" si="20"/>
        <v>18.564999999999998</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21"/>
        <v/>
      </c>
      <c r="BH29" s="11" t="str">
        <f>IF(AND('Att. Dairy'!D29=""),"",'Att. Dairy'!D29)</f>
        <v>Thursday</v>
      </c>
      <c r="BI29" s="11" t="str">
        <f t="shared" si="22"/>
        <v>f[kpM+h</v>
      </c>
      <c r="BK29" s="143">
        <f t="shared" si="23"/>
        <v>0</v>
      </c>
      <c r="BZ29" s="106" t="str">
        <f t="shared" si="24"/>
        <v>R</v>
      </c>
      <c r="CA29" s="107" t="str">
        <f t="shared" si="25"/>
        <v>R</v>
      </c>
      <c r="DU29" s="217">
        <f t="shared" si="26"/>
        <v>43489</v>
      </c>
      <c r="DV29" s="346">
        <f t="shared" si="27"/>
        <v>0</v>
      </c>
      <c r="DW29" s="351">
        <f t="shared" si="28"/>
        <v>233.10000000000002</v>
      </c>
      <c r="DX29" s="351">
        <f t="shared" si="29"/>
        <v>128.19999999999999</v>
      </c>
      <c r="DY29" s="351">
        <f t="shared" si="30"/>
        <v>74.259999999999991</v>
      </c>
      <c r="DZ29" s="351">
        <f t="shared" si="31"/>
        <v>0</v>
      </c>
      <c r="EA29" s="351">
        <f t="shared" si="32"/>
        <v>0</v>
      </c>
      <c r="EB29" s="351">
        <f t="shared" si="33"/>
        <v>0</v>
      </c>
      <c r="EC29" s="351">
        <f t="shared" si="34"/>
        <v>233.10000000000002</v>
      </c>
      <c r="ED29" s="351">
        <f t="shared" si="35"/>
        <v>128.19999999999999</v>
      </c>
      <c r="EE29" s="351">
        <f t="shared" si="36"/>
        <v>74.259999999999991</v>
      </c>
      <c r="EF29" s="352" t="str">
        <f t="shared" si="37"/>
        <v/>
      </c>
      <c r="EG29" s="352" t="str">
        <f t="shared" si="38"/>
        <v/>
      </c>
      <c r="EH29" s="352" t="str">
        <f t="shared" si="39"/>
        <v/>
      </c>
      <c r="EI29" s="352" t="str">
        <f t="shared" si="40"/>
        <v/>
      </c>
      <c r="EJ29" s="352" t="str">
        <f t="shared" si="41"/>
        <v/>
      </c>
      <c r="EK29" s="352" t="str">
        <f t="shared" si="42"/>
        <v/>
      </c>
      <c r="EL29" s="351" t="str">
        <f t="shared" si="43"/>
        <v>0</v>
      </c>
      <c r="EM29" s="351">
        <f t="shared" si="44"/>
        <v>0</v>
      </c>
      <c r="EN29" s="351">
        <f t="shared" si="45"/>
        <v>0</v>
      </c>
      <c r="EO29" s="353">
        <f t="shared" si="46"/>
        <v>233.10000000000002</v>
      </c>
      <c r="EP29" s="353">
        <f t="shared" si="47"/>
        <v>128.19999999999999</v>
      </c>
      <c r="EQ29" s="353">
        <f t="shared" si="48"/>
        <v>74.259999999999991</v>
      </c>
      <c r="ER29" s="353">
        <f t="shared" si="49"/>
        <v>0</v>
      </c>
      <c r="ES29" s="353">
        <f t="shared" si="50"/>
        <v>0</v>
      </c>
      <c r="ET29" s="354" t="str">
        <f t="shared" si="51"/>
        <v/>
      </c>
    </row>
    <row r="30" spans="1:150" ht="15.6" customHeight="1">
      <c r="A30" s="93">
        <v>25</v>
      </c>
      <c r="B30" s="94">
        <f>IF(AND('Att. Dairy'!B30=""),"",'Att. Dairy'!B30)</f>
        <v>43490</v>
      </c>
      <c r="C30" s="203"/>
      <c r="D30" s="97">
        <f t="shared" si="57"/>
        <v>233.10000000000002</v>
      </c>
      <c r="E30" s="98">
        <f t="shared" si="58"/>
        <v>128.19999999999999</v>
      </c>
      <c r="F30" s="201">
        <f t="shared" si="54"/>
        <v>37.129999999999995</v>
      </c>
      <c r="G30" s="201">
        <f t="shared" si="55"/>
        <v>18.564999999999998</v>
      </c>
      <c r="H30" s="201">
        <f t="shared" si="56"/>
        <v>18.564999999999998</v>
      </c>
      <c r="I30" s="96"/>
      <c r="J30" s="96"/>
      <c r="K30" s="96"/>
      <c r="L30" s="96"/>
      <c r="M30" s="96"/>
      <c r="N30" s="96"/>
      <c r="O30" s="96"/>
      <c r="P30" s="96"/>
      <c r="Q30" s="96"/>
      <c r="R30" s="96"/>
      <c r="S30" s="96"/>
      <c r="T30" s="96"/>
      <c r="U30" s="96"/>
      <c r="V30" s="96"/>
      <c r="W30" s="96"/>
      <c r="X30" s="97">
        <f t="shared" si="4"/>
        <v>233.10000000000002</v>
      </c>
      <c r="Y30" s="98">
        <f t="shared" si="5"/>
        <v>128.19999999999999</v>
      </c>
      <c r="Z30" s="201">
        <f t="shared" si="6"/>
        <v>37.129999999999995</v>
      </c>
      <c r="AA30" s="201">
        <f t="shared" si="7"/>
        <v>18.564999999999998</v>
      </c>
      <c r="AB30" s="201">
        <f t="shared" si="8"/>
        <v>18.564999999999998</v>
      </c>
      <c r="AC30" s="99" t="str">
        <f>IF(AND('Att. Dairy'!AE30=""),"",'Att. Dairy'!AE30)</f>
        <v/>
      </c>
      <c r="AD30" s="99" t="str">
        <f>IF(AND('Att. Dairy'!AF30=""),"",'Att. Dairy'!AF30)</f>
        <v/>
      </c>
      <c r="AE30" s="196">
        <f t="shared" si="9"/>
        <v>0</v>
      </c>
      <c r="AF30" s="99" t="str">
        <f>IF(AND('Att. Dairy'!M30=""),"",'Att. Dairy'!M30)</f>
        <v/>
      </c>
      <c r="AG30" s="99" t="str">
        <f>IF(AND('Att. Dairy'!N30=""),"",'Att. Dairy'!N30)</f>
        <v/>
      </c>
      <c r="AH30" s="196">
        <f t="shared" si="10"/>
        <v>0</v>
      </c>
      <c r="AI30" s="99" t="str">
        <f>IF(AND('Att. Dairy'!Y30=""),"",'Att. Dairy'!Y30)</f>
        <v/>
      </c>
      <c r="AJ30" s="99" t="str">
        <f>IF(AND('Att. Dairy'!Z30=""),"",'Att. Dairy'!Z30)</f>
        <v/>
      </c>
      <c r="AK30" s="197">
        <f t="shared" si="11"/>
        <v>0</v>
      </c>
      <c r="AL30" s="97">
        <f t="shared" si="12"/>
        <v>0</v>
      </c>
      <c r="AM30" s="98" t="str">
        <f t="shared" si="13"/>
        <v>0</v>
      </c>
      <c r="AN30" s="201">
        <f t="shared" si="14"/>
        <v>0</v>
      </c>
      <c r="AO30" s="201">
        <f t="shared" si="15"/>
        <v>0</v>
      </c>
      <c r="AP30" s="201">
        <f t="shared" si="16"/>
        <v>0</v>
      </c>
      <c r="AQ30" s="97">
        <f t="shared" si="0"/>
        <v>233.10000000000002</v>
      </c>
      <c r="AR30" s="98">
        <f t="shared" si="17"/>
        <v>128.19999999999999</v>
      </c>
      <c r="AS30" s="201">
        <f t="shared" si="18"/>
        <v>37.129999999999995</v>
      </c>
      <c r="AT30" s="201">
        <f t="shared" si="19"/>
        <v>18.564999999999998</v>
      </c>
      <c r="AU30" s="201">
        <f t="shared" si="20"/>
        <v>18.564999999999998</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21"/>
        <v/>
      </c>
      <c r="BH30" s="11" t="str">
        <f>IF(AND('Att. Dairy'!D30=""),"",'Att. Dairy'!D30)</f>
        <v>Friday</v>
      </c>
      <c r="BI30" s="11" t="str">
        <f t="shared" si="22"/>
        <v>nkyjksVh</v>
      </c>
      <c r="BK30" s="143">
        <f t="shared" si="23"/>
        <v>0</v>
      </c>
      <c r="BZ30" s="106" t="str">
        <f t="shared" si="24"/>
        <v>W</v>
      </c>
      <c r="CA30" s="107" t="str">
        <f t="shared" si="25"/>
        <v>W</v>
      </c>
      <c r="DU30" s="217">
        <f t="shared" si="26"/>
        <v>43490</v>
      </c>
      <c r="DV30" s="346">
        <f t="shared" si="27"/>
        <v>0</v>
      </c>
      <c r="DW30" s="351">
        <f t="shared" si="28"/>
        <v>233.10000000000002</v>
      </c>
      <c r="DX30" s="351">
        <f t="shared" si="29"/>
        <v>128.19999999999999</v>
      </c>
      <c r="DY30" s="351">
        <f t="shared" si="30"/>
        <v>74.259999999999991</v>
      </c>
      <c r="DZ30" s="351">
        <f t="shared" si="31"/>
        <v>0</v>
      </c>
      <c r="EA30" s="351">
        <f t="shared" si="32"/>
        <v>0</v>
      </c>
      <c r="EB30" s="351">
        <f t="shared" si="33"/>
        <v>0</v>
      </c>
      <c r="EC30" s="351">
        <f t="shared" si="34"/>
        <v>233.10000000000002</v>
      </c>
      <c r="ED30" s="351">
        <f t="shared" si="35"/>
        <v>128.19999999999999</v>
      </c>
      <c r="EE30" s="351">
        <f t="shared" si="36"/>
        <v>74.259999999999991</v>
      </c>
      <c r="EF30" s="352" t="str">
        <f t="shared" si="37"/>
        <v/>
      </c>
      <c r="EG30" s="352" t="str">
        <f t="shared" si="38"/>
        <v/>
      </c>
      <c r="EH30" s="352" t="str">
        <f t="shared" si="39"/>
        <v/>
      </c>
      <c r="EI30" s="352" t="str">
        <f t="shared" si="40"/>
        <v/>
      </c>
      <c r="EJ30" s="352" t="str">
        <f t="shared" si="41"/>
        <v/>
      </c>
      <c r="EK30" s="352" t="str">
        <f t="shared" si="42"/>
        <v/>
      </c>
      <c r="EL30" s="351">
        <f t="shared" si="43"/>
        <v>0</v>
      </c>
      <c r="EM30" s="351" t="str">
        <f t="shared" si="44"/>
        <v>0</v>
      </c>
      <c r="EN30" s="351">
        <f t="shared" si="45"/>
        <v>0</v>
      </c>
      <c r="EO30" s="353">
        <f t="shared" si="46"/>
        <v>233.10000000000002</v>
      </c>
      <c r="EP30" s="353">
        <f t="shared" si="47"/>
        <v>128.19999999999999</v>
      </c>
      <c r="EQ30" s="353">
        <f t="shared" si="48"/>
        <v>74.259999999999991</v>
      </c>
      <c r="ER30" s="353">
        <f t="shared" si="49"/>
        <v>0</v>
      </c>
      <c r="ES30" s="353">
        <f t="shared" si="50"/>
        <v>0</v>
      </c>
      <c r="ET30" s="354" t="str">
        <f t="shared" si="51"/>
        <v/>
      </c>
    </row>
    <row r="31" spans="1:150" ht="15.6" customHeight="1">
      <c r="A31" s="93">
        <v>26</v>
      </c>
      <c r="B31" s="94">
        <f>IF(AND('Att. Dairy'!B31=""),"",'Att. Dairy'!B31)</f>
        <v>43491</v>
      </c>
      <c r="C31" s="203"/>
      <c r="D31" s="97">
        <f t="shared" si="57"/>
        <v>233.10000000000002</v>
      </c>
      <c r="E31" s="98">
        <f t="shared" si="58"/>
        <v>128.19999999999999</v>
      </c>
      <c r="F31" s="201">
        <f t="shared" si="54"/>
        <v>37.129999999999995</v>
      </c>
      <c r="G31" s="201">
        <f t="shared" si="55"/>
        <v>18.564999999999998</v>
      </c>
      <c r="H31" s="201">
        <f t="shared" si="56"/>
        <v>18.564999999999998</v>
      </c>
      <c r="I31" s="96"/>
      <c r="J31" s="96"/>
      <c r="K31" s="96"/>
      <c r="L31" s="96"/>
      <c r="M31" s="96"/>
      <c r="N31" s="96"/>
      <c r="O31" s="96"/>
      <c r="P31" s="96"/>
      <c r="Q31" s="96"/>
      <c r="R31" s="96"/>
      <c r="S31" s="96"/>
      <c r="T31" s="96"/>
      <c r="U31" s="96"/>
      <c r="V31" s="96"/>
      <c r="W31" s="96"/>
      <c r="X31" s="97">
        <f t="shared" si="4"/>
        <v>233.10000000000002</v>
      </c>
      <c r="Y31" s="98">
        <f t="shared" si="5"/>
        <v>128.19999999999999</v>
      </c>
      <c r="Z31" s="201">
        <f t="shared" si="6"/>
        <v>37.129999999999995</v>
      </c>
      <c r="AA31" s="201">
        <f t="shared" si="7"/>
        <v>18.564999999999998</v>
      </c>
      <c r="AB31" s="201">
        <f t="shared" si="8"/>
        <v>18.564999999999998</v>
      </c>
      <c r="AC31" s="99" t="str">
        <f>IF(AND('Att. Dairy'!AE31=""),"",'Att. Dairy'!AE31)</f>
        <v/>
      </c>
      <c r="AD31" s="99" t="str">
        <f>IF(AND('Att. Dairy'!AF31=""),"",'Att. Dairy'!AF31)</f>
        <v/>
      </c>
      <c r="AE31" s="196">
        <f t="shared" si="9"/>
        <v>0</v>
      </c>
      <c r="AF31" s="99" t="str">
        <f>IF(AND('Att. Dairy'!M31=""),"",'Att. Dairy'!M31)</f>
        <v/>
      </c>
      <c r="AG31" s="99" t="str">
        <f>IF(AND('Att. Dairy'!N31=""),"",'Att. Dairy'!N31)</f>
        <v/>
      </c>
      <c r="AH31" s="196">
        <f t="shared" si="10"/>
        <v>0</v>
      </c>
      <c r="AI31" s="99" t="str">
        <f>IF(AND('Att. Dairy'!Y31=""),"",'Att. Dairy'!Y31)</f>
        <v/>
      </c>
      <c r="AJ31" s="99" t="str">
        <f>IF(AND('Att. Dairy'!Z31=""),"",'Att. Dairy'!Z31)</f>
        <v/>
      </c>
      <c r="AK31" s="197">
        <f t="shared" si="11"/>
        <v>0</v>
      </c>
      <c r="AL31" s="97">
        <f t="shared" si="12"/>
        <v>0</v>
      </c>
      <c r="AM31" s="98" t="str">
        <f t="shared" si="13"/>
        <v>0</v>
      </c>
      <c r="AN31" s="201">
        <f t="shared" si="14"/>
        <v>0</v>
      </c>
      <c r="AO31" s="201">
        <f t="shared" si="15"/>
        <v>0</v>
      </c>
      <c r="AP31" s="201">
        <f t="shared" si="16"/>
        <v>0</v>
      </c>
      <c r="AQ31" s="97">
        <f t="shared" si="0"/>
        <v>233.10000000000002</v>
      </c>
      <c r="AR31" s="98">
        <f t="shared" si="17"/>
        <v>128.19999999999999</v>
      </c>
      <c r="AS31" s="201">
        <f t="shared" si="18"/>
        <v>37.129999999999995</v>
      </c>
      <c r="AT31" s="201">
        <f t="shared" si="19"/>
        <v>18.564999999999998</v>
      </c>
      <c r="AU31" s="201">
        <f t="shared" si="20"/>
        <v>18.564999999999998</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21"/>
        <v/>
      </c>
      <c r="BH31" s="11" t="str">
        <f>IF(AND('Att. Dairy'!D31=""),"",'Att. Dairy'!D31)</f>
        <v>Saturday</v>
      </c>
      <c r="BI31" s="11" t="str">
        <f t="shared" si="22"/>
        <v>lCthjksVh</v>
      </c>
      <c r="BK31" s="143">
        <f t="shared" si="23"/>
        <v>0</v>
      </c>
      <c r="BZ31" s="106" t="str">
        <f t="shared" si="24"/>
        <v>W</v>
      </c>
      <c r="CA31" s="107" t="str">
        <f t="shared" si="25"/>
        <v>W</v>
      </c>
      <c r="DU31" s="217">
        <f t="shared" si="26"/>
        <v>43491</v>
      </c>
      <c r="DV31" s="346">
        <f t="shared" si="27"/>
        <v>0</v>
      </c>
      <c r="DW31" s="351">
        <f t="shared" si="28"/>
        <v>233.10000000000002</v>
      </c>
      <c r="DX31" s="351">
        <f t="shared" si="29"/>
        <v>128.19999999999999</v>
      </c>
      <c r="DY31" s="351">
        <f t="shared" si="30"/>
        <v>74.259999999999991</v>
      </c>
      <c r="DZ31" s="351">
        <f t="shared" si="31"/>
        <v>0</v>
      </c>
      <c r="EA31" s="351">
        <f t="shared" si="32"/>
        <v>0</v>
      </c>
      <c r="EB31" s="351">
        <f t="shared" si="33"/>
        <v>0</v>
      </c>
      <c r="EC31" s="351">
        <f t="shared" si="34"/>
        <v>233.10000000000002</v>
      </c>
      <c r="ED31" s="351">
        <f t="shared" si="35"/>
        <v>128.19999999999999</v>
      </c>
      <c r="EE31" s="351">
        <f t="shared" si="36"/>
        <v>74.259999999999991</v>
      </c>
      <c r="EF31" s="352" t="str">
        <f t="shared" si="37"/>
        <v/>
      </c>
      <c r="EG31" s="352" t="str">
        <f t="shared" si="38"/>
        <v/>
      </c>
      <c r="EH31" s="352" t="str">
        <f t="shared" si="39"/>
        <v/>
      </c>
      <c r="EI31" s="352" t="str">
        <f t="shared" si="40"/>
        <v/>
      </c>
      <c r="EJ31" s="352" t="str">
        <f t="shared" si="41"/>
        <v/>
      </c>
      <c r="EK31" s="352" t="str">
        <f t="shared" si="42"/>
        <v/>
      </c>
      <c r="EL31" s="351">
        <f t="shared" si="43"/>
        <v>0</v>
      </c>
      <c r="EM31" s="351" t="str">
        <f t="shared" si="44"/>
        <v>0</v>
      </c>
      <c r="EN31" s="351">
        <f t="shared" si="45"/>
        <v>0</v>
      </c>
      <c r="EO31" s="353">
        <f t="shared" si="46"/>
        <v>233.10000000000002</v>
      </c>
      <c r="EP31" s="353">
        <f t="shared" si="47"/>
        <v>128.19999999999999</v>
      </c>
      <c r="EQ31" s="353">
        <f t="shared" si="48"/>
        <v>74.259999999999991</v>
      </c>
      <c r="ER31" s="353">
        <f t="shared" si="49"/>
        <v>0</v>
      </c>
      <c r="ES31" s="353">
        <f t="shared" si="50"/>
        <v>0</v>
      </c>
      <c r="ET31" s="354" t="str">
        <f t="shared" si="51"/>
        <v/>
      </c>
    </row>
    <row r="32" spans="1:150" ht="15.6" customHeight="1">
      <c r="A32" s="93">
        <v>27</v>
      </c>
      <c r="B32" s="94">
        <f>IF(AND('Att. Dairy'!B32=""),"",'Att. Dairy'!B32)</f>
        <v>43492</v>
      </c>
      <c r="C32" s="203"/>
      <c r="D32" s="97">
        <f t="shared" si="57"/>
        <v>233.10000000000002</v>
      </c>
      <c r="E32" s="98">
        <f t="shared" si="58"/>
        <v>128.19999999999999</v>
      </c>
      <c r="F32" s="201">
        <f t="shared" si="54"/>
        <v>37.129999999999995</v>
      </c>
      <c r="G32" s="201">
        <f t="shared" si="55"/>
        <v>18.564999999999998</v>
      </c>
      <c r="H32" s="201">
        <f t="shared" si="56"/>
        <v>18.564999999999998</v>
      </c>
      <c r="I32" s="96"/>
      <c r="J32" s="96"/>
      <c r="K32" s="96"/>
      <c r="L32" s="96"/>
      <c r="M32" s="96"/>
      <c r="N32" s="96"/>
      <c r="O32" s="96"/>
      <c r="P32" s="96"/>
      <c r="Q32" s="96"/>
      <c r="R32" s="96"/>
      <c r="S32" s="96"/>
      <c r="T32" s="96"/>
      <c r="U32" s="96"/>
      <c r="V32" s="96"/>
      <c r="W32" s="96"/>
      <c r="X32" s="97">
        <f t="shared" si="4"/>
        <v>233.10000000000002</v>
      </c>
      <c r="Y32" s="98">
        <f t="shared" si="5"/>
        <v>128.19999999999999</v>
      </c>
      <c r="Z32" s="201">
        <f t="shared" si="6"/>
        <v>37.129999999999995</v>
      </c>
      <c r="AA32" s="201">
        <f t="shared" si="7"/>
        <v>18.564999999999998</v>
      </c>
      <c r="AB32" s="201">
        <f t="shared" si="8"/>
        <v>18.564999999999998</v>
      </c>
      <c r="AC32" s="99" t="str">
        <f>IF(AND('Att. Dairy'!AE32=""),"",'Att. Dairy'!AE32)</f>
        <v/>
      </c>
      <c r="AD32" s="99" t="str">
        <f>IF(AND('Att. Dairy'!AF32=""),"",'Att. Dairy'!AF32)</f>
        <v/>
      </c>
      <c r="AE32" s="196">
        <f t="shared" si="9"/>
        <v>0</v>
      </c>
      <c r="AF32" s="99" t="str">
        <f>IF(AND('Att. Dairy'!M32=""),"",'Att. Dairy'!M32)</f>
        <v/>
      </c>
      <c r="AG32" s="99" t="str">
        <f>IF(AND('Att. Dairy'!N32=""),"",'Att. Dairy'!N32)</f>
        <v/>
      </c>
      <c r="AH32" s="196">
        <f t="shared" si="10"/>
        <v>0</v>
      </c>
      <c r="AI32" s="99" t="str">
        <f>IF(AND('Att. Dairy'!Y32=""),"",'Att. Dairy'!Y32)</f>
        <v/>
      </c>
      <c r="AJ32" s="99" t="str">
        <f>IF(AND('Att. Dairy'!Z32=""),"",'Att. Dairy'!Z32)</f>
        <v/>
      </c>
      <c r="AK32" s="197">
        <f t="shared" si="11"/>
        <v>0</v>
      </c>
      <c r="AL32" s="97" t="str">
        <f t="shared" si="12"/>
        <v>0</v>
      </c>
      <c r="AM32" s="98" t="str">
        <f t="shared" si="13"/>
        <v>0</v>
      </c>
      <c r="AN32" s="201">
        <f t="shared" si="14"/>
        <v>0</v>
      </c>
      <c r="AO32" s="201">
        <f t="shared" si="15"/>
        <v>0</v>
      </c>
      <c r="AP32" s="201">
        <f t="shared" si="16"/>
        <v>0</v>
      </c>
      <c r="AQ32" s="97">
        <f t="shared" si="0"/>
        <v>233.10000000000002</v>
      </c>
      <c r="AR32" s="98">
        <f t="shared" si="17"/>
        <v>128.19999999999999</v>
      </c>
      <c r="AS32" s="201">
        <f t="shared" si="18"/>
        <v>37.129999999999995</v>
      </c>
      <c r="AT32" s="201">
        <f t="shared" si="19"/>
        <v>18.564999999999998</v>
      </c>
      <c r="AU32" s="201">
        <f t="shared" si="20"/>
        <v>18.564999999999998</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21"/>
        <v/>
      </c>
      <c r="BH32" s="11" t="str">
        <f>IF(AND('Att. Dairy'!D32=""),"",'Att. Dairy'!D32)</f>
        <v>Sunday</v>
      </c>
      <c r="BI32" s="11" t="str">
        <f t="shared" si="22"/>
        <v>vodk'k</v>
      </c>
      <c r="BK32" s="143">
        <f t="shared" si="23"/>
        <v>0</v>
      </c>
      <c r="BZ32" s="106" t="b">
        <f t="shared" si="24"/>
        <v>0</v>
      </c>
      <c r="CA32" s="107" t="b">
        <f t="shared" si="25"/>
        <v>0</v>
      </c>
      <c r="DU32" s="217">
        <f t="shared" si="26"/>
        <v>43492</v>
      </c>
      <c r="DV32" s="346">
        <f t="shared" si="27"/>
        <v>0</v>
      </c>
      <c r="DW32" s="351">
        <f t="shared" si="28"/>
        <v>233.10000000000002</v>
      </c>
      <c r="DX32" s="351">
        <f t="shared" si="29"/>
        <v>128.19999999999999</v>
      </c>
      <c r="DY32" s="351">
        <f t="shared" si="30"/>
        <v>74.259999999999991</v>
      </c>
      <c r="DZ32" s="351">
        <f t="shared" si="31"/>
        <v>0</v>
      </c>
      <c r="EA32" s="351">
        <f t="shared" si="32"/>
        <v>0</v>
      </c>
      <c r="EB32" s="351">
        <f t="shared" si="33"/>
        <v>0</v>
      </c>
      <c r="EC32" s="351">
        <f t="shared" si="34"/>
        <v>233.10000000000002</v>
      </c>
      <c r="ED32" s="351">
        <f t="shared" si="35"/>
        <v>128.19999999999999</v>
      </c>
      <c r="EE32" s="351">
        <f t="shared" si="36"/>
        <v>74.259999999999991</v>
      </c>
      <c r="EF32" s="352" t="str">
        <f t="shared" si="37"/>
        <v/>
      </c>
      <c r="EG32" s="352" t="str">
        <f t="shared" si="38"/>
        <v/>
      </c>
      <c r="EH32" s="352" t="str">
        <f t="shared" si="39"/>
        <v/>
      </c>
      <c r="EI32" s="352" t="str">
        <f t="shared" si="40"/>
        <v/>
      </c>
      <c r="EJ32" s="352" t="str">
        <f t="shared" si="41"/>
        <v/>
      </c>
      <c r="EK32" s="352" t="str">
        <f t="shared" si="42"/>
        <v/>
      </c>
      <c r="EL32" s="351" t="str">
        <f t="shared" si="43"/>
        <v>0</v>
      </c>
      <c r="EM32" s="351" t="str">
        <f t="shared" si="44"/>
        <v>0</v>
      </c>
      <c r="EN32" s="351">
        <f t="shared" si="45"/>
        <v>0</v>
      </c>
      <c r="EO32" s="353">
        <f t="shared" si="46"/>
        <v>233.10000000000002</v>
      </c>
      <c r="EP32" s="353">
        <f t="shared" si="47"/>
        <v>128.19999999999999</v>
      </c>
      <c r="EQ32" s="353">
        <f t="shared" si="48"/>
        <v>74.259999999999991</v>
      </c>
      <c r="ER32" s="353">
        <f t="shared" si="49"/>
        <v>0</v>
      </c>
      <c r="ES32" s="353">
        <f t="shared" si="50"/>
        <v>0</v>
      </c>
      <c r="ET32" s="354" t="str">
        <f t="shared" si="51"/>
        <v/>
      </c>
    </row>
    <row r="33" spans="1:150" ht="15.6" customHeight="1">
      <c r="A33" s="93">
        <v>28</v>
      </c>
      <c r="B33" s="94">
        <f>IF(AND('Att. Dairy'!B33=""),"",'Att. Dairy'!B33)</f>
        <v>43493</v>
      </c>
      <c r="C33" s="203"/>
      <c r="D33" s="97">
        <f t="shared" si="57"/>
        <v>233.10000000000002</v>
      </c>
      <c r="E33" s="98">
        <f t="shared" si="58"/>
        <v>128.19999999999999</v>
      </c>
      <c r="F33" s="201">
        <f t="shared" si="54"/>
        <v>37.129999999999995</v>
      </c>
      <c r="G33" s="201">
        <f t="shared" si="55"/>
        <v>18.564999999999998</v>
      </c>
      <c r="H33" s="201">
        <f t="shared" si="56"/>
        <v>18.564999999999998</v>
      </c>
      <c r="I33" s="96"/>
      <c r="J33" s="96"/>
      <c r="K33" s="96"/>
      <c r="L33" s="96"/>
      <c r="M33" s="96"/>
      <c r="N33" s="96"/>
      <c r="O33" s="96"/>
      <c r="P33" s="96"/>
      <c r="Q33" s="96"/>
      <c r="R33" s="96"/>
      <c r="S33" s="96"/>
      <c r="T33" s="96"/>
      <c r="U33" s="96"/>
      <c r="V33" s="96"/>
      <c r="W33" s="96"/>
      <c r="X33" s="97">
        <f t="shared" si="4"/>
        <v>233.10000000000002</v>
      </c>
      <c r="Y33" s="98">
        <f t="shared" si="5"/>
        <v>128.19999999999999</v>
      </c>
      <c r="Z33" s="201">
        <f t="shared" si="6"/>
        <v>37.129999999999995</v>
      </c>
      <c r="AA33" s="201">
        <f t="shared" si="7"/>
        <v>18.564999999999998</v>
      </c>
      <c r="AB33" s="201">
        <f t="shared" si="8"/>
        <v>18.564999999999998</v>
      </c>
      <c r="AC33" s="99" t="str">
        <f>IF(AND('Att. Dairy'!AE33=""),"",'Att. Dairy'!AE33)</f>
        <v/>
      </c>
      <c r="AD33" s="99" t="str">
        <f>IF(AND('Att. Dairy'!AF33=""),"",'Att. Dairy'!AF33)</f>
        <v/>
      </c>
      <c r="AE33" s="196">
        <f t="shared" si="9"/>
        <v>0</v>
      </c>
      <c r="AF33" s="99" t="str">
        <f>IF(AND('Att. Dairy'!M33=""),"",'Att. Dairy'!M33)</f>
        <v/>
      </c>
      <c r="AG33" s="99" t="str">
        <f>IF(AND('Att. Dairy'!N33=""),"",'Att. Dairy'!N33)</f>
        <v/>
      </c>
      <c r="AH33" s="196">
        <f t="shared" si="10"/>
        <v>0</v>
      </c>
      <c r="AI33" s="99" t="str">
        <f>IF(AND('Att. Dairy'!Y33=""),"",'Att. Dairy'!Y33)</f>
        <v/>
      </c>
      <c r="AJ33" s="99" t="str">
        <f>IF(AND('Att. Dairy'!Z33=""),"",'Att. Dairy'!Z33)</f>
        <v/>
      </c>
      <c r="AK33" s="197">
        <f t="shared" si="11"/>
        <v>0</v>
      </c>
      <c r="AL33" s="97">
        <f t="shared" si="12"/>
        <v>0</v>
      </c>
      <c r="AM33" s="98" t="str">
        <f t="shared" si="13"/>
        <v>0</v>
      </c>
      <c r="AN33" s="201">
        <f t="shared" si="14"/>
        <v>0</v>
      </c>
      <c r="AO33" s="201">
        <f t="shared" si="15"/>
        <v>0</v>
      </c>
      <c r="AP33" s="201">
        <f t="shared" si="16"/>
        <v>0</v>
      </c>
      <c r="AQ33" s="97">
        <f t="shared" si="0"/>
        <v>233.10000000000002</v>
      </c>
      <c r="AR33" s="98">
        <f t="shared" si="17"/>
        <v>128.19999999999999</v>
      </c>
      <c r="AS33" s="201">
        <f t="shared" si="18"/>
        <v>37.129999999999995</v>
      </c>
      <c r="AT33" s="201">
        <f t="shared" si="19"/>
        <v>18.564999999999998</v>
      </c>
      <c r="AU33" s="201">
        <f t="shared" si="20"/>
        <v>18.564999999999998</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21"/>
        <v/>
      </c>
      <c r="BH33" s="11" t="str">
        <f>IF(AND('Att. Dairy'!D33=""),"",'Att. Dairy'!D33)</f>
        <v>Monday</v>
      </c>
      <c r="BI33" s="11" t="str">
        <f t="shared" si="22"/>
        <v>lCthjksVh</v>
      </c>
      <c r="BJ33" s="108"/>
      <c r="BK33" s="143">
        <f t="shared" si="23"/>
        <v>0</v>
      </c>
      <c r="BL33" s="108"/>
      <c r="BM33" s="108"/>
      <c r="BN33" s="108"/>
      <c r="BO33" s="108"/>
      <c r="BP33" s="108"/>
      <c r="BQ33" s="108"/>
      <c r="BR33" s="108"/>
      <c r="BS33" s="108"/>
      <c r="BT33" s="108"/>
      <c r="BU33" s="108"/>
      <c r="BV33" s="108"/>
      <c r="BW33" s="108"/>
      <c r="BX33" s="108"/>
      <c r="BY33" s="108"/>
      <c r="BZ33" s="106" t="str">
        <f t="shared" si="24"/>
        <v>W</v>
      </c>
      <c r="CA33" s="107" t="str">
        <f t="shared" si="25"/>
        <v>W</v>
      </c>
      <c r="DU33" s="217">
        <f t="shared" si="26"/>
        <v>43493</v>
      </c>
      <c r="DV33" s="346">
        <f t="shared" si="27"/>
        <v>0</v>
      </c>
      <c r="DW33" s="351">
        <f t="shared" si="28"/>
        <v>233.10000000000002</v>
      </c>
      <c r="DX33" s="351">
        <f t="shared" si="29"/>
        <v>128.19999999999999</v>
      </c>
      <c r="DY33" s="351">
        <f t="shared" si="30"/>
        <v>74.259999999999991</v>
      </c>
      <c r="DZ33" s="351">
        <f t="shared" si="31"/>
        <v>0</v>
      </c>
      <c r="EA33" s="351">
        <f t="shared" si="32"/>
        <v>0</v>
      </c>
      <c r="EB33" s="351">
        <f t="shared" si="33"/>
        <v>0</v>
      </c>
      <c r="EC33" s="351">
        <f t="shared" si="34"/>
        <v>233.10000000000002</v>
      </c>
      <c r="ED33" s="351">
        <f t="shared" si="35"/>
        <v>128.19999999999999</v>
      </c>
      <c r="EE33" s="351">
        <f t="shared" si="36"/>
        <v>74.259999999999991</v>
      </c>
      <c r="EF33" s="352" t="str">
        <f t="shared" si="37"/>
        <v/>
      </c>
      <c r="EG33" s="352" t="str">
        <f t="shared" si="38"/>
        <v/>
      </c>
      <c r="EH33" s="352" t="str">
        <f t="shared" si="39"/>
        <v/>
      </c>
      <c r="EI33" s="352" t="str">
        <f t="shared" si="40"/>
        <v/>
      </c>
      <c r="EJ33" s="352" t="str">
        <f t="shared" si="41"/>
        <v/>
      </c>
      <c r="EK33" s="352" t="str">
        <f t="shared" si="42"/>
        <v/>
      </c>
      <c r="EL33" s="351">
        <f t="shared" si="43"/>
        <v>0</v>
      </c>
      <c r="EM33" s="351" t="str">
        <f t="shared" si="44"/>
        <v>0</v>
      </c>
      <c r="EN33" s="351">
        <f t="shared" si="45"/>
        <v>0</v>
      </c>
      <c r="EO33" s="353">
        <f t="shared" si="46"/>
        <v>233.10000000000002</v>
      </c>
      <c r="EP33" s="353">
        <f t="shared" si="47"/>
        <v>128.19999999999999</v>
      </c>
      <c r="EQ33" s="353">
        <f t="shared" si="48"/>
        <v>74.259999999999991</v>
      </c>
      <c r="ER33" s="353">
        <f t="shared" si="49"/>
        <v>0</v>
      </c>
      <c r="ES33" s="353">
        <f t="shared" si="50"/>
        <v>0</v>
      </c>
      <c r="ET33" s="354" t="str">
        <f t="shared" si="51"/>
        <v/>
      </c>
    </row>
    <row r="34" spans="1:150" ht="15.6" customHeight="1">
      <c r="A34" s="93">
        <v>29</v>
      </c>
      <c r="B34" s="94">
        <f>IF(AND('Att. Dairy'!B34=""),"",'Att. Dairy'!B34)</f>
        <v>43494</v>
      </c>
      <c r="C34" s="203"/>
      <c r="D34" s="97">
        <f t="shared" si="57"/>
        <v>233.10000000000002</v>
      </c>
      <c r="E34" s="98">
        <f t="shared" si="58"/>
        <v>128.19999999999999</v>
      </c>
      <c r="F34" s="201">
        <f t="shared" si="54"/>
        <v>37.129999999999995</v>
      </c>
      <c r="G34" s="201">
        <f t="shared" si="55"/>
        <v>18.564999999999998</v>
      </c>
      <c r="H34" s="201">
        <f t="shared" si="56"/>
        <v>18.564999999999998</v>
      </c>
      <c r="I34" s="96"/>
      <c r="J34" s="96"/>
      <c r="K34" s="96"/>
      <c r="L34" s="96"/>
      <c r="M34" s="96"/>
      <c r="N34" s="96"/>
      <c r="O34" s="96"/>
      <c r="P34" s="96"/>
      <c r="Q34" s="96"/>
      <c r="R34" s="96"/>
      <c r="S34" s="96"/>
      <c r="T34" s="96"/>
      <c r="U34" s="96"/>
      <c r="V34" s="96"/>
      <c r="W34" s="96"/>
      <c r="X34" s="97">
        <f t="shared" si="4"/>
        <v>233.10000000000002</v>
      </c>
      <c r="Y34" s="98">
        <f t="shared" si="5"/>
        <v>128.19999999999999</v>
      </c>
      <c r="Z34" s="201">
        <f t="shared" si="6"/>
        <v>37.129999999999995</v>
      </c>
      <c r="AA34" s="201">
        <f t="shared" si="7"/>
        <v>18.564999999999998</v>
      </c>
      <c r="AB34" s="201">
        <f t="shared" si="8"/>
        <v>18.564999999999998</v>
      </c>
      <c r="AC34" s="99" t="str">
        <f>IF(AND('Att. Dairy'!AE34=""),"",'Att. Dairy'!AE34)</f>
        <v/>
      </c>
      <c r="AD34" s="99" t="str">
        <f>IF(AND('Att. Dairy'!AF34=""),"",'Att. Dairy'!AF34)</f>
        <v/>
      </c>
      <c r="AE34" s="196">
        <f t="shared" si="9"/>
        <v>0</v>
      </c>
      <c r="AF34" s="99" t="str">
        <f>IF(AND('Att. Dairy'!M34=""),"",'Att. Dairy'!M34)</f>
        <v/>
      </c>
      <c r="AG34" s="99" t="str">
        <f>IF(AND('Att. Dairy'!N34=""),"",'Att. Dairy'!N34)</f>
        <v/>
      </c>
      <c r="AH34" s="196">
        <f t="shared" si="10"/>
        <v>0</v>
      </c>
      <c r="AI34" s="99" t="str">
        <f>IF(AND('Att. Dairy'!Y34=""),"",'Att. Dairy'!Y34)</f>
        <v/>
      </c>
      <c r="AJ34" s="99" t="str">
        <f>IF(AND('Att. Dairy'!Z34=""),"",'Att. Dairy'!Z34)</f>
        <v/>
      </c>
      <c r="AK34" s="197">
        <f t="shared" si="11"/>
        <v>0</v>
      </c>
      <c r="AL34" s="97" t="str">
        <f t="shared" si="12"/>
        <v>0</v>
      </c>
      <c r="AM34" s="98">
        <f t="shared" si="13"/>
        <v>0</v>
      </c>
      <c r="AN34" s="201">
        <f t="shared" si="14"/>
        <v>0</v>
      </c>
      <c r="AO34" s="201">
        <f t="shared" si="15"/>
        <v>0</v>
      </c>
      <c r="AP34" s="201">
        <f t="shared" si="16"/>
        <v>0</v>
      </c>
      <c r="AQ34" s="97">
        <f t="shared" si="0"/>
        <v>233.10000000000002</v>
      </c>
      <c r="AR34" s="98">
        <f t="shared" si="17"/>
        <v>128.19999999999999</v>
      </c>
      <c r="AS34" s="201">
        <f t="shared" si="18"/>
        <v>37.129999999999995</v>
      </c>
      <c r="AT34" s="201">
        <f t="shared" si="19"/>
        <v>18.564999999999998</v>
      </c>
      <c r="AU34" s="201">
        <f t="shared" si="20"/>
        <v>18.564999999999998</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21"/>
        <v/>
      </c>
      <c r="BH34" s="11" t="str">
        <f>IF(AND('Att. Dairy'!D34=""),"",'Att. Dairy'!D34)</f>
        <v>Tuesday</v>
      </c>
      <c r="BI34" s="11" t="str">
        <f t="shared" si="22"/>
        <v>nkypkoy</v>
      </c>
      <c r="BJ34" s="84"/>
      <c r="BK34" s="143">
        <f t="shared" si="23"/>
        <v>0</v>
      </c>
      <c r="BL34" s="84"/>
      <c r="BM34" s="84"/>
      <c r="BN34" s="84"/>
      <c r="BO34" s="84"/>
      <c r="BP34" s="84"/>
      <c r="BQ34" s="84"/>
      <c r="BR34" s="84"/>
      <c r="BS34" s="84"/>
      <c r="BT34" s="84"/>
      <c r="BU34" s="84"/>
      <c r="BV34" s="84"/>
      <c r="BW34" s="84"/>
      <c r="BX34" s="84"/>
      <c r="BY34" s="84"/>
      <c r="BZ34" s="106" t="str">
        <f t="shared" si="24"/>
        <v>R</v>
      </c>
      <c r="CA34" s="107" t="str">
        <f t="shared" si="25"/>
        <v>R</v>
      </c>
      <c r="DU34" s="217">
        <f t="shared" si="26"/>
        <v>43494</v>
      </c>
      <c r="DV34" s="346">
        <f t="shared" si="27"/>
        <v>0</v>
      </c>
      <c r="DW34" s="351">
        <f t="shared" si="28"/>
        <v>233.10000000000002</v>
      </c>
      <c r="DX34" s="351">
        <f t="shared" si="29"/>
        <v>128.19999999999999</v>
      </c>
      <c r="DY34" s="351">
        <f t="shared" si="30"/>
        <v>74.259999999999991</v>
      </c>
      <c r="DZ34" s="351">
        <f t="shared" si="31"/>
        <v>0</v>
      </c>
      <c r="EA34" s="351">
        <f t="shared" si="32"/>
        <v>0</v>
      </c>
      <c r="EB34" s="351">
        <f t="shared" si="33"/>
        <v>0</v>
      </c>
      <c r="EC34" s="351">
        <f t="shared" si="34"/>
        <v>233.10000000000002</v>
      </c>
      <c r="ED34" s="351">
        <f t="shared" si="35"/>
        <v>128.19999999999999</v>
      </c>
      <c r="EE34" s="351">
        <f t="shared" si="36"/>
        <v>74.259999999999991</v>
      </c>
      <c r="EF34" s="352" t="str">
        <f t="shared" si="37"/>
        <v/>
      </c>
      <c r="EG34" s="352" t="str">
        <f t="shared" si="38"/>
        <v/>
      </c>
      <c r="EH34" s="352" t="str">
        <f t="shared" si="39"/>
        <v/>
      </c>
      <c r="EI34" s="352" t="str">
        <f t="shared" si="40"/>
        <v/>
      </c>
      <c r="EJ34" s="352" t="str">
        <f t="shared" si="41"/>
        <v/>
      </c>
      <c r="EK34" s="352" t="str">
        <f t="shared" si="42"/>
        <v/>
      </c>
      <c r="EL34" s="351" t="str">
        <f t="shared" si="43"/>
        <v>0</v>
      </c>
      <c r="EM34" s="351">
        <f t="shared" si="44"/>
        <v>0</v>
      </c>
      <c r="EN34" s="351">
        <f t="shared" si="45"/>
        <v>0</v>
      </c>
      <c r="EO34" s="353">
        <f t="shared" si="46"/>
        <v>233.10000000000002</v>
      </c>
      <c r="EP34" s="353">
        <f t="shared" si="47"/>
        <v>128.19999999999999</v>
      </c>
      <c r="EQ34" s="353">
        <f t="shared" si="48"/>
        <v>74.259999999999991</v>
      </c>
      <c r="ER34" s="353">
        <f t="shared" si="49"/>
        <v>0</v>
      </c>
      <c r="ES34" s="353">
        <f t="shared" si="50"/>
        <v>0</v>
      </c>
      <c r="ET34" s="354" t="str">
        <f t="shared" si="51"/>
        <v/>
      </c>
    </row>
    <row r="35" spans="1:150" ht="15.6" customHeight="1">
      <c r="A35" s="93">
        <v>30</v>
      </c>
      <c r="B35" s="94">
        <f>IF(AND('Att. Dairy'!B35=""),"",'Att. Dairy'!B35)</f>
        <v>43495</v>
      </c>
      <c r="C35" s="203"/>
      <c r="D35" s="97">
        <f t="shared" si="57"/>
        <v>233.10000000000002</v>
      </c>
      <c r="E35" s="98">
        <f t="shared" si="58"/>
        <v>128.19999999999999</v>
      </c>
      <c r="F35" s="201">
        <f t="shared" si="54"/>
        <v>37.129999999999995</v>
      </c>
      <c r="G35" s="201">
        <f t="shared" si="55"/>
        <v>18.564999999999998</v>
      </c>
      <c r="H35" s="201">
        <f t="shared" si="56"/>
        <v>18.564999999999998</v>
      </c>
      <c r="I35" s="96"/>
      <c r="J35" s="96"/>
      <c r="K35" s="96"/>
      <c r="L35" s="96"/>
      <c r="M35" s="96"/>
      <c r="N35" s="96"/>
      <c r="O35" s="96"/>
      <c r="P35" s="96"/>
      <c r="Q35" s="96"/>
      <c r="R35" s="96"/>
      <c r="S35" s="96"/>
      <c r="T35" s="96"/>
      <c r="U35" s="96"/>
      <c r="V35" s="96"/>
      <c r="W35" s="96"/>
      <c r="X35" s="97">
        <f t="shared" si="4"/>
        <v>233.10000000000002</v>
      </c>
      <c r="Y35" s="98">
        <f t="shared" si="5"/>
        <v>128.19999999999999</v>
      </c>
      <c r="Z35" s="201">
        <f t="shared" si="6"/>
        <v>37.129999999999995</v>
      </c>
      <c r="AA35" s="201">
        <f t="shared" si="7"/>
        <v>18.564999999999998</v>
      </c>
      <c r="AB35" s="201">
        <f t="shared" si="8"/>
        <v>18.564999999999998</v>
      </c>
      <c r="AC35" s="99" t="str">
        <f>IF(AND('Att. Dairy'!AE35=""),"",'Att. Dairy'!AE35)</f>
        <v/>
      </c>
      <c r="AD35" s="99" t="str">
        <f>IF(AND('Att. Dairy'!AF35=""),"",'Att. Dairy'!AF35)</f>
        <v/>
      </c>
      <c r="AE35" s="196">
        <f t="shared" si="9"/>
        <v>0</v>
      </c>
      <c r="AF35" s="99" t="str">
        <f>IF(AND('Att. Dairy'!M35=""),"",'Att. Dairy'!M35)</f>
        <v/>
      </c>
      <c r="AG35" s="99" t="str">
        <f>IF(AND('Att. Dairy'!N35=""),"",'Att. Dairy'!N35)</f>
        <v/>
      </c>
      <c r="AH35" s="196">
        <f t="shared" si="10"/>
        <v>0</v>
      </c>
      <c r="AI35" s="99" t="str">
        <f>IF(AND('Att. Dairy'!Y35=""),"",'Att. Dairy'!Y35)</f>
        <v/>
      </c>
      <c r="AJ35" s="99" t="str">
        <f>IF(AND('Att. Dairy'!Z35=""),"",'Att. Dairy'!Z35)</f>
        <v/>
      </c>
      <c r="AK35" s="197">
        <f t="shared" si="11"/>
        <v>0</v>
      </c>
      <c r="AL35" s="97">
        <f t="shared" si="12"/>
        <v>0</v>
      </c>
      <c r="AM35" s="98" t="str">
        <f t="shared" si="13"/>
        <v>0</v>
      </c>
      <c r="AN35" s="201">
        <f t="shared" si="14"/>
        <v>0</v>
      </c>
      <c r="AO35" s="201">
        <f t="shared" si="15"/>
        <v>0</v>
      </c>
      <c r="AP35" s="201">
        <f t="shared" si="16"/>
        <v>0</v>
      </c>
      <c r="AQ35" s="97">
        <f t="shared" si="0"/>
        <v>233.10000000000002</v>
      </c>
      <c r="AR35" s="98">
        <f t="shared" si="17"/>
        <v>128.19999999999999</v>
      </c>
      <c r="AS35" s="201">
        <f t="shared" si="18"/>
        <v>37.129999999999995</v>
      </c>
      <c r="AT35" s="201">
        <f t="shared" si="19"/>
        <v>18.564999999999998</v>
      </c>
      <c r="AU35" s="201">
        <f t="shared" si="20"/>
        <v>18.564999999999998</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21"/>
        <v/>
      </c>
      <c r="BH35" s="11" t="str">
        <f>IF(AND('Att. Dairy'!D35=""),"",'Att. Dairy'!D35)</f>
        <v>Wednesday</v>
      </c>
      <c r="BI35" s="11" t="str">
        <f t="shared" si="22"/>
        <v>nkyjksVh</v>
      </c>
      <c r="BJ35" s="84"/>
      <c r="BK35" s="143">
        <f t="shared" si="23"/>
        <v>0</v>
      </c>
      <c r="BL35" s="84"/>
      <c r="BM35" s="84"/>
      <c r="BN35" s="84"/>
      <c r="BO35" s="84"/>
      <c r="BP35" s="84"/>
      <c r="BQ35" s="84"/>
      <c r="BR35" s="84"/>
      <c r="BS35" s="84"/>
      <c r="BT35" s="84"/>
      <c r="BU35" s="84"/>
      <c r="BV35" s="84"/>
      <c r="BW35" s="84"/>
      <c r="BX35" s="84"/>
      <c r="BY35" s="84"/>
      <c r="BZ35" s="106" t="str">
        <f t="shared" si="24"/>
        <v>W</v>
      </c>
      <c r="CA35" s="107" t="str">
        <f t="shared" si="25"/>
        <v>W</v>
      </c>
      <c r="DU35" s="217">
        <f t="shared" si="26"/>
        <v>43495</v>
      </c>
      <c r="DV35" s="346">
        <f t="shared" si="27"/>
        <v>0</v>
      </c>
      <c r="DW35" s="351">
        <f t="shared" si="28"/>
        <v>233.10000000000002</v>
      </c>
      <c r="DX35" s="351">
        <f t="shared" si="29"/>
        <v>128.19999999999999</v>
      </c>
      <c r="DY35" s="351">
        <f t="shared" si="30"/>
        <v>74.259999999999991</v>
      </c>
      <c r="DZ35" s="351">
        <f t="shared" si="31"/>
        <v>0</v>
      </c>
      <c r="EA35" s="351">
        <f t="shared" si="32"/>
        <v>0</v>
      </c>
      <c r="EB35" s="351">
        <f t="shared" si="33"/>
        <v>0</v>
      </c>
      <c r="EC35" s="351">
        <f t="shared" si="34"/>
        <v>233.10000000000002</v>
      </c>
      <c r="ED35" s="351">
        <f t="shared" si="35"/>
        <v>128.19999999999999</v>
      </c>
      <c r="EE35" s="351">
        <f t="shared" si="36"/>
        <v>74.259999999999991</v>
      </c>
      <c r="EF35" s="352" t="str">
        <f t="shared" si="37"/>
        <v/>
      </c>
      <c r="EG35" s="352" t="str">
        <f t="shared" si="38"/>
        <v/>
      </c>
      <c r="EH35" s="352" t="str">
        <f t="shared" si="39"/>
        <v/>
      </c>
      <c r="EI35" s="352" t="str">
        <f t="shared" si="40"/>
        <v/>
      </c>
      <c r="EJ35" s="352" t="str">
        <f t="shared" si="41"/>
        <v/>
      </c>
      <c r="EK35" s="352" t="str">
        <f t="shared" si="42"/>
        <v/>
      </c>
      <c r="EL35" s="351">
        <f t="shared" si="43"/>
        <v>0</v>
      </c>
      <c r="EM35" s="351" t="str">
        <f t="shared" si="44"/>
        <v>0</v>
      </c>
      <c r="EN35" s="351">
        <f t="shared" si="45"/>
        <v>0</v>
      </c>
      <c r="EO35" s="353">
        <f t="shared" si="46"/>
        <v>233.10000000000002</v>
      </c>
      <c r="EP35" s="353">
        <f t="shared" si="47"/>
        <v>128.19999999999999</v>
      </c>
      <c r="EQ35" s="353">
        <f t="shared" si="48"/>
        <v>74.259999999999991</v>
      </c>
      <c r="ER35" s="353">
        <f t="shared" si="49"/>
        <v>0</v>
      </c>
      <c r="ES35" s="353">
        <f t="shared" si="50"/>
        <v>0</v>
      </c>
      <c r="ET35" s="354" t="str">
        <f t="shared" si="51"/>
        <v/>
      </c>
    </row>
    <row r="36" spans="1:150" ht="15.6" customHeight="1">
      <c r="A36" s="93">
        <v>31</v>
      </c>
      <c r="B36" s="94">
        <f>IF(AND('Att. Dairy'!B36=""),"",'Att. Dairy'!B36)</f>
        <v>43496</v>
      </c>
      <c r="C36" s="203"/>
      <c r="D36" s="97">
        <f t="shared" si="57"/>
        <v>233.10000000000002</v>
      </c>
      <c r="E36" s="98">
        <f t="shared" si="58"/>
        <v>128.19999999999999</v>
      </c>
      <c r="F36" s="201">
        <f t="shared" si="54"/>
        <v>37.129999999999995</v>
      </c>
      <c r="G36" s="201">
        <f t="shared" si="55"/>
        <v>18.564999999999998</v>
      </c>
      <c r="H36" s="201">
        <f t="shared" si="56"/>
        <v>18.564999999999998</v>
      </c>
      <c r="I36" s="96"/>
      <c r="J36" s="96"/>
      <c r="K36" s="96"/>
      <c r="L36" s="96"/>
      <c r="M36" s="96"/>
      <c r="N36" s="96"/>
      <c r="O36" s="96"/>
      <c r="P36" s="96"/>
      <c r="Q36" s="96"/>
      <c r="R36" s="96"/>
      <c r="S36" s="96"/>
      <c r="T36" s="96"/>
      <c r="U36" s="96"/>
      <c r="V36" s="96"/>
      <c r="W36" s="96"/>
      <c r="X36" s="97">
        <f t="shared" si="4"/>
        <v>233.10000000000002</v>
      </c>
      <c r="Y36" s="98">
        <f t="shared" si="5"/>
        <v>128.19999999999999</v>
      </c>
      <c r="Z36" s="201">
        <f t="shared" si="6"/>
        <v>37.129999999999995</v>
      </c>
      <c r="AA36" s="201">
        <f t="shared" si="7"/>
        <v>18.564999999999998</v>
      </c>
      <c r="AB36" s="201">
        <f t="shared" si="8"/>
        <v>18.564999999999998</v>
      </c>
      <c r="AC36" s="99" t="str">
        <f>IF(AND('Att. Dairy'!AE36=""),"",'Att. Dairy'!AE36)</f>
        <v/>
      </c>
      <c r="AD36" s="99" t="str">
        <f>IF(AND('Att. Dairy'!AF36=""),"",'Att. Dairy'!AF36)</f>
        <v/>
      </c>
      <c r="AE36" s="196">
        <f t="shared" si="9"/>
        <v>0</v>
      </c>
      <c r="AF36" s="99" t="str">
        <f>IF(AND('Att. Dairy'!M36=""),"",'Att. Dairy'!M36)</f>
        <v/>
      </c>
      <c r="AG36" s="99" t="str">
        <f>IF(AND('Att. Dairy'!N36=""),"",'Att. Dairy'!N36)</f>
        <v/>
      </c>
      <c r="AH36" s="196">
        <f t="shared" si="10"/>
        <v>0</v>
      </c>
      <c r="AI36" s="99" t="str">
        <f>IF(AND('Att. Dairy'!Y36=""),"",'Att. Dairy'!Y36)</f>
        <v/>
      </c>
      <c r="AJ36" s="99" t="str">
        <f>IF(AND('Att. Dairy'!Z36=""),"",'Att. Dairy'!Z36)</f>
        <v/>
      </c>
      <c r="AK36" s="197">
        <f t="shared" si="11"/>
        <v>0</v>
      </c>
      <c r="AL36" s="97" t="str">
        <f t="shared" si="12"/>
        <v>0</v>
      </c>
      <c r="AM36" s="98">
        <f t="shared" si="13"/>
        <v>0</v>
      </c>
      <c r="AN36" s="201">
        <f t="shared" si="14"/>
        <v>0</v>
      </c>
      <c r="AO36" s="201">
        <f t="shared" si="15"/>
        <v>0</v>
      </c>
      <c r="AP36" s="201">
        <f t="shared" si="16"/>
        <v>0</v>
      </c>
      <c r="AQ36" s="97">
        <f t="shared" si="0"/>
        <v>233.10000000000002</v>
      </c>
      <c r="AR36" s="98">
        <f t="shared" si="17"/>
        <v>128.19999999999999</v>
      </c>
      <c r="AS36" s="201">
        <f t="shared" si="18"/>
        <v>37.129999999999995</v>
      </c>
      <c r="AT36" s="201">
        <f t="shared" si="19"/>
        <v>18.564999999999998</v>
      </c>
      <c r="AU36" s="201">
        <f t="shared" si="20"/>
        <v>18.564999999999998</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21"/>
        <v/>
      </c>
      <c r="BH36" s="11" t="str">
        <f>IF(AND('Att. Dairy'!D36=""),"",'Att. Dairy'!D36)</f>
        <v>Thursday</v>
      </c>
      <c r="BI36" s="11" t="str">
        <f t="shared" si="22"/>
        <v>f[kpM+h</v>
      </c>
      <c r="BJ36" s="84"/>
      <c r="BK36" s="143">
        <f t="shared" si="23"/>
        <v>0</v>
      </c>
      <c r="BL36" s="84"/>
      <c r="BM36" s="84"/>
      <c r="BN36" s="84"/>
      <c r="BO36" s="84"/>
      <c r="BP36" s="84"/>
      <c r="BQ36" s="84"/>
      <c r="BR36" s="84"/>
      <c r="BS36" s="84"/>
      <c r="BT36" s="84"/>
      <c r="BU36" s="84"/>
      <c r="BV36" s="84"/>
      <c r="BW36" s="84"/>
      <c r="BX36" s="84"/>
      <c r="BY36" s="84"/>
      <c r="BZ36" s="106" t="str">
        <f t="shared" si="24"/>
        <v>R</v>
      </c>
      <c r="CA36" s="107" t="str">
        <f t="shared" si="25"/>
        <v>R</v>
      </c>
      <c r="DU36" s="218">
        <f t="shared" si="26"/>
        <v>43496</v>
      </c>
      <c r="DV36" s="346">
        <f t="shared" si="27"/>
        <v>0</v>
      </c>
      <c r="DW36" s="355">
        <f t="shared" si="28"/>
        <v>233.10000000000002</v>
      </c>
      <c r="DX36" s="355">
        <f t="shared" si="29"/>
        <v>128.19999999999999</v>
      </c>
      <c r="DY36" s="355">
        <f t="shared" si="30"/>
        <v>74.259999999999991</v>
      </c>
      <c r="DZ36" s="355">
        <f t="shared" si="31"/>
        <v>0</v>
      </c>
      <c r="EA36" s="355">
        <f t="shared" si="32"/>
        <v>0</v>
      </c>
      <c r="EB36" s="355">
        <f t="shared" si="33"/>
        <v>0</v>
      </c>
      <c r="EC36" s="355">
        <f t="shared" si="34"/>
        <v>233.10000000000002</v>
      </c>
      <c r="ED36" s="355">
        <f t="shared" si="35"/>
        <v>128.19999999999999</v>
      </c>
      <c r="EE36" s="355">
        <f t="shared" si="36"/>
        <v>74.259999999999991</v>
      </c>
      <c r="EF36" s="356" t="str">
        <f t="shared" si="37"/>
        <v/>
      </c>
      <c r="EG36" s="356" t="str">
        <f t="shared" si="38"/>
        <v/>
      </c>
      <c r="EH36" s="356" t="str">
        <f t="shared" si="39"/>
        <v/>
      </c>
      <c r="EI36" s="356" t="str">
        <f t="shared" si="40"/>
        <v/>
      </c>
      <c r="EJ36" s="356" t="str">
        <f t="shared" si="41"/>
        <v/>
      </c>
      <c r="EK36" s="356" t="str">
        <f t="shared" si="42"/>
        <v/>
      </c>
      <c r="EL36" s="355" t="str">
        <f t="shared" si="43"/>
        <v>0</v>
      </c>
      <c r="EM36" s="355">
        <f t="shared" si="44"/>
        <v>0</v>
      </c>
      <c r="EN36" s="355">
        <f t="shared" si="45"/>
        <v>0</v>
      </c>
      <c r="EO36" s="357">
        <f t="shared" si="46"/>
        <v>233.10000000000002</v>
      </c>
      <c r="EP36" s="357">
        <f t="shared" si="47"/>
        <v>128.19999999999999</v>
      </c>
      <c r="EQ36" s="357">
        <f t="shared" si="48"/>
        <v>74.259999999999991</v>
      </c>
      <c r="ER36" s="357">
        <f t="shared" si="49"/>
        <v>0</v>
      </c>
      <c r="ES36" s="357">
        <f t="shared" si="50"/>
        <v>0</v>
      </c>
      <c r="ET36" s="358" t="str">
        <f t="shared" si="51"/>
        <v/>
      </c>
    </row>
    <row r="37" spans="1:150" ht="20.25">
      <c r="A37" s="109"/>
      <c r="B37" s="584"/>
      <c r="C37" s="585"/>
      <c r="D37" s="634" t="s">
        <v>122</v>
      </c>
      <c r="E37" s="635"/>
      <c r="F37" s="258"/>
      <c r="G37" s="258"/>
      <c r="H37" s="258"/>
      <c r="I37" s="110">
        <f>SUM(I6:I36)</f>
        <v>0</v>
      </c>
      <c r="J37" s="111">
        <f>SUM(J6:J36)</f>
        <v>0</v>
      </c>
      <c r="K37" s="111">
        <f t="shared" ref="K37:M37" si="59">SUM(K6:K36)</f>
        <v>0</v>
      </c>
      <c r="L37" s="111">
        <f t="shared" si="59"/>
        <v>0</v>
      </c>
      <c r="M37" s="111">
        <f t="shared" si="59"/>
        <v>0</v>
      </c>
      <c r="N37" s="110">
        <f>SUM(N6:N36)</f>
        <v>0</v>
      </c>
      <c r="O37" s="111">
        <f t="shared" ref="O37:W37" si="60">SUM(O6:O36)</f>
        <v>0</v>
      </c>
      <c r="P37" s="111">
        <f t="shared" si="60"/>
        <v>0</v>
      </c>
      <c r="Q37" s="111">
        <f t="shared" si="60"/>
        <v>0</v>
      </c>
      <c r="R37" s="111">
        <f t="shared" si="60"/>
        <v>0</v>
      </c>
      <c r="S37" s="110">
        <f t="shared" si="60"/>
        <v>0</v>
      </c>
      <c r="T37" s="111">
        <f t="shared" si="60"/>
        <v>0</v>
      </c>
      <c r="U37" s="111">
        <f t="shared" si="60"/>
        <v>0</v>
      </c>
      <c r="V37" s="111">
        <f t="shared" si="60"/>
        <v>0</v>
      </c>
      <c r="W37" s="111">
        <f t="shared" si="60"/>
        <v>0</v>
      </c>
      <c r="X37" s="112"/>
      <c r="Y37" s="112"/>
      <c r="Z37" s="112"/>
      <c r="AA37" s="112"/>
      <c r="AB37" s="112"/>
      <c r="AC37" s="113">
        <f>SUM(AC6:AC36)</f>
        <v>630</v>
      </c>
      <c r="AD37" s="113">
        <f t="shared" ref="AD37:AJ37" si="61">SUM(AD6:AD36)</f>
        <v>805</v>
      </c>
      <c r="AE37" s="113">
        <f t="shared" si="61"/>
        <v>1435</v>
      </c>
      <c r="AF37" s="113">
        <f t="shared" si="61"/>
        <v>177</v>
      </c>
      <c r="AG37" s="113">
        <f t="shared" si="61"/>
        <v>210</v>
      </c>
      <c r="AH37" s="113">
        <f t="shared" si="61"/>
        <v>387</v>
      </c>
      <c r="AI37" s="113">
        <f t="shared" si="61"/>
        <v>208</v>
      </c>
      <c r="AJ37" s="113">
        <f t="shared" si="61"/>
        <v>223</v>
      </c>
      <c r="AK37" s="113">
        <f t="shared" ref="AK37" si="62">SUM(AK6:AK36)</f>
        <v>431</v>
      </c>
      <c r="AL37" s="114">
        <f>SUM(AL6:AL36)</f>
        <v>16.899999999999999</v>
      </c>
      <c r="AM37" s="114">
        <f>SUM(AM6:AM36)</f>
        <v>21.8</v>
      </c>
      <c r="AN37" s="114">
        <f>SUM(AN6:AN36)</f>
        <v>2.87</v>
      </c>
      <c r="AO37" s="114">
        <f t="shared" ref="AO37:AP37" si="63">SUM(AO6:AO36)</f>
        <v>1.4350000000000001</v>
      </c>
      <c r="AP37" s="114">
        <f t="shared" si="63"/>
        <v>1.4350000000000001</v>
      </c>
      <c r="AQ37" s="115"/>
      <c r="AR37" s="115"/>
      <c r="AS37" s="115"/>
      <c r="AT37" s="115"/>
      <c r="AU37" s="115"/>
      <c r="AV37" s="116">
        <f>SUM(AV6:AV36)</f>
        <v>1318.9599999999998</v>
      </c>
      <c r="AW37" s="116">
        <f>SUM(AW6:AW36)</f>
        <v>2262.75</v>
      </c>
      <c r="AX37" s="116">
        <f>SUM(AX6:AX36)</f>
        <v>3581.71</v>
      </c>
      <c r="AY37" s="117"/>
      <c r="AZ37" s="102"/>
      <c r="BA37" s="102"/>
      <c r="BB37" s="102"/>
      <c r="BF37" s="104" t="str">
        <f>IF(AND('[1]Attendance dairy'!C37=""),"",'[1]Attendance dairy'!C37)</f>
        <v/>
      </c>
      <c r="BG37" s="105" t="str">
        <f t="shared" si="21"/>
        <v/>
      </c>
      <c r="BH37" s="11" t="str">
        <f>IF(AND('Att. Dairy'!D37=""),"",'Att. Dairy'!D37)</f>
        <v/>
      </c>
      <c r="BK37" s="143">
        <f>SUM(BK6:BK36)</f>
        <v>883.96</v>
      </c>
      <c r="BZ37" s="118" t="str">
        <f t="shared" si="24"/>
        <v/>
      </c>
      <c r="CA37" s="107" t="str">
        <f t="shared" si="25"/>
        <v/>
      </c>
      <c r="DU37" s="211"/>
      <c r="DV37" s="638" t="s">
        <v>122</v>
      </c>
      <c r="DW37" s="639"/>
      <c r="DX37" s="640"/>
      <c r="DY37" s="259"/>
      <c r="DZ37" s="212">
        <f>SUM(DZ6:DZ36)</f>
        <v>0</v>
      </c>
      <c r="EA37" s="212">
        <f t="shared" ref="EA37:EB37" si="64">SUM(EA6:EA36)</f>
        <v>0</v>
      </c>
      <c r="EB37" s="212">
        <f t="shared" si="64"/>
        <v>0</v>
      </c>
      <c r="EC37" s="212"/>
      <c r="ED37" s="212"/>
      <c r="EE37" s="212"/>
      <c r="EF37" s="219">
        <f>SUM(EF6:EF36)</f>
        <v>630</v>
      </c>
      <c r="EG37" s="219">
        <f t="shared" ref="EG37:EK37" si="65">SUM(EG6:EG36)</f>
        <v>805</v>
      </c>
      <c r="EH37" s="219">
        <f t="shared" si="65"/>
        <v>177</v>
      </c>
      <c r="EI37" s="219">
        <f t="shared" si="65"/>
        <v>210</v>
      </c>
      <c r="EJ37" s="219">
        <f t="shared" si="65"/>
        <v>208</v>
      </c>
      <c r="EK37" s="219">
        <f t="shared" si="65"/>
        <v>223</v>
      </c>
      <c r="EL37" s="212">
        <f>SUM(EL6:EL36)</f>
        <v>16.899999999999999</v>
      </c>
      <c r="EM37" s="212">
        <f>SUM(EM6:EM36)</f>
        <v>21.8</v>
      </c>
      <c r="EN37" s="212">
        <f>SUM(EN6:EN36)</f>
        <v>5.74</v>
      </c>
      <c r="EO37" s="220"/>
      <c r="EP37" s="220"/>
      <c r="EQ37" s="220"/>
      <c r="ER37" s="212">
        <f>SUM(ER6:ER36)</f>
        <v>1318.9599999999998</v>
      </c>
      <c r="ES37" s="212">
        <f>SUM(ES6:ES36)</f>
        <v>2262.75</v>
      </c>
      <c r="ET37" s="221"/>
    </row>
    <row r="38" spans="1:150" ht="22.5" hidden="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38.700000000000003</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21"/>
        <v/>
      </c>
      <c r="BY38" s="129">
        <v>0</v>
      </c>
      <c r="BZ38" s="105" t="str">
        <f t="shared" si="24"/>
        <v/>
      </c>
      <c r="CA38" s="107" t="str">
        <f t="shared" si="25"/>
        <v/>
      </c>
    </row>
    <row r="39" spans="1:150" ht="19.5" hidden="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21"/>
        <v/>
      </c>
      <c r="BY39" s="135">
        <v>0</v>
      </c>
      <c r="BZ39" s="105" t="str">
        <f t="shared" si="24"/>
        <v/>
      </c>
      <c r="CA39" s="107" t="str">
        <f t="shared" si="25"/>
        <v/>
      </c>
    </row>
    <row r="40" spans="1:150" ht="16.5" hidden="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21"/>
        <v/>
      </c>
      <c r="BY40" s="138">
        <v>0</v>
      </c>
      <c r="BZ40" s="105" t="str">
        <f t="shared" si="24"/>
        <v/>
      </c>
      <c r="CA40" s="107" t="str">
        <f t="shared" si="25"/>
        <v/>
      </c>
    </row>
    <row r="41" spans="1:150" hidden="1">
      <c r="BF41" s="104" t="str">
        <f>IF(AND('[1]Attendance dairy'!C41=""),"",'[1]Attendance dairy'!C41)</f>
        <v/>
      </c>
      <c r="BG41" s="105" t="str">
        <f t="shared" si="21"/>
        <v/>
      </c>
      <c r="BZ41" s="105" t="str">
        <f t="shared" si="24"/>
        <v/>
      </c>
      <c r="CA41" s="107" t="str">
        <f t="shared" si="25"/>
        <v/>
      </c>
    </row>
    <row r="42" spans="1:150" hidden="1">
      <c r="BF42" s="104" t="str">
        <f>IF(AND('[1]Attendance dairy'!C42=""),"",'[1]Attendance dairy'!C42)</f>
        <v/>
      </c>
      <c r="BG42" s="105" t="str">
        <f t="shared" si="21"/>
        <v/>
      </c>
      <c r="BZ42" s="105" t="str">
        <f t="shared" si="24"/>
        <v/>
      </c>
      <c r="CA42" s="107" t="str">
        <f t="shared" si="25"/>
        <v/>
      </c>
    </row>
    <row r="43" spans="1:150" ht="15.75" hidden="1">
      <c r="AL43" s="636" t="s">
        <v>123</v>
      </c>
      <c r="AM43" s="636"/>
      <c r="AN43" s="187"/>
      <c r="AO43" s="187"/>
      <c r="AP43" s="187"/>
      <c r="BF43" s="104" t="str">
        <f>IF(AND('[1]Attendance dairy'!C43=""),"",'[1]Attendance dairy'!C43)</f>
        <v/>
      </c>
      <c r="BG43" s="105" t="str">
        <f t="shared" si="21"/>
        <v/>
      </c>
      <c r="BZ43" s="105" t="str">
        <f t="shared" si="24"/>
        <v/>
      </c>
      <c r="CA43" s="107" t="str">
        <f t="shared" si="25"/>
        <v/>
      </c>
    </row>
    <row r="44" spans="1:150" ht="15.75" hidden="1">
      <c r="AL44" s="637" t="s">
        <v>124</v>
      </c>
      <c r="AM44" s="637"/>
      <c r="AN44" s="188"/>
      <c r="AO44" s="188"/>
      <c r="AP44" s="188"/>
      <c r="BG44" s="105" t="str">
        <f t="shared" si="21"/>
        <v/>
      </c>
      <c r="BZ44" s="105" t="str">
        <f t="shared" si="24"/>
        <v/>
      </c>
      <c r="CA44" s="107" t="str">
        <f>IF(AND(BW44=""),BZ44,BX44)</f>
        <v/>
      </c>
    </row>
    <row r="45" spans="1:150" ht="15.75" hidden="1">
      <c r="AL45" s="632" t="s">
        <v>125</v>
      </c>
      <c r="AM45" s="633"/>
      <c r="AN45" s="189"/>
      <c r="AO45" s="189"/>
      <c r="AP45" s="189"/>
    </row>
    <row r="46" spans="1:150" ht="15.75" hidden="1">
      <c r="AL46" s="630" t="s">
        <v>126</v>
      </c>
      <c r="AM46" s="631"/>
      <c r="AN46" s="190"/>
      <c r="AO46" s="190"/>
      <c r="AP46" s="190"/>
    </row>
    <row r="47" spans="1:150" hidden="1"/>
    <row r="48" spans="1:150" hidden="1"/>
  </sheetData>
  <sheetProtection password="C1FB" sheet="1" objects="1" scenarios="1" formatCells="0" formatColumns="0" formatRows="0" insertHyperlinks="0" selectLockedCells="1"/>
  <mergeCells count="43">
    <mergeCell ref="DV37:DX37"/>
    <mergeCell ref="U1:X1"/>
    <mergeCell ref="ES2:ES5"/>
    <mergeCell ref="ET2:ET5"/>
    <mergeCell ref="EH2:EI4"/>
    <mergeCell ref="EJ2:EK4"/>
    <mergeCell ref="EL2:EN4"/>
    <mergeCell ref="EO2:EQ4"/>
    <mergeCell ref="ER2:ER5"/>
    <mergeCell ref="DV2:DV5"/>
    <mergeCell ref="DW2:DY4"/>
    <mergeCell ref="DZ2:EB4"/>
    <mergeCell ref="EC2:EE4"/>
    <mergeCell ref="EF2:EG4"/>
    <mergeCell ref="AV2:AV5"/>
    <mergeCell ref="AY2:AY5"/>
    <mergeCell ref="AL46:AM46"/>
    <mergeCell ref="AL45:AM45"/>
    <mergeCell ref="D37:E37"/>
    <mergeCell ref="AL43:AM43"/>
    <mergeCell ref="AL44:AM44"/>
    <mergeCell ref="DU2:DU4"/>
    <mergeCell ref="AW2:AW5"/>
    <mergeCell ref="AX2:AX5"/>
    <mergeCell ref="AI2:AK4"/>
    <mergeCell ref="S2:W3"/>
    <mergeCell ref="S4:W4"/>
    <mergeCell ref="X2:AB4"/>
    <mergeCell ref="AC2:AE4"/>
    <mergeCell ref="AF2:AH4"/>
    <mergeCell ref="AQ2:AU4"/>
    <mergeCell ref="AL2:AP4"/>
    <mergeCell ref="B37:C37"/>
    <mergeCell ref="AE1:AI1"/>
    <mergeCell ref="B1:C1"/>
    <mergeCell ref="B2:B4"/>
    <mergeCell ref="C2:C5"/>
    <mergeCell ref="D2:H4"/>
    <mergeCell ref="D1:G1"/>
    <mergeCell ref="H1:P1"/>
    <mergeCell ref="N2:R3"/>
    <mergeCell ref="N4:R4"/>
    <mergeCell ref="I2:M4"/>
  </mergeCells>
  <dataValidations count="1">
    <dataValidation type="list" allowBlank="1" showInputMessage="1" showErrorMessage="1" sqref="C6:C36">
      <formula1>$BM$10:$BM$12</formula1>
    </dataValidation>
  </dataValidations>
  <pageMargins left="0.45" right="0.2" top="0.25" bottom="0.25" header="0.3" footer="0.3"/>
  <pageSetup paperSize="9"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sheetPr>
  <dimension ref="A1:ET48"/>
  <sheetViews>
    <sheetView topLeftCell="X1" workbookViewId="0">
      <selection activeCell="N18" sqref="M18:N18"/>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6" width="8.85546875"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87" t="s">
        <v>105</v>
      </c>
      <c r="C1" s="588"/>
      <c r="D1" s="600" t="s">
        <v>106</v>
      </c>
      <c r="E1" s="601"/>
      <c r="F1" s="601"/>
      <c r="G1" s="601"/>
      <c r="H1" s="602" t="s">
        <v>127</v>
      </c>
      <c r="I1" s="602"/>
      <c r="J1" s="602"/>
      <c r="K1" s="602"/>
      <c r="L1" s="602"/>
      <c r="M1" s="602"/>
      <c r="N1" s="602"/>
      <c r="O1" s="602"/>
      <c r="P1" s="602"/>
      <c r="Q1" s="202"/>
      <c r="R1" s="202"/>
      <c r="S1" s="202"/>
      <c r="T1" s="202"/>
      <c r="U1" s="641" t="str">
        <f>CONCATENATE('MASTER DATA'!I4, 'MASTER DATA'!J4)</f>
        <v>ekg %&amp;tuojh &amp;19</v>
      </c>
      <c r="V1" s="642"/>
      <c r="W1" s="642"/>
      <c r="X1" s="642"/>
      <c r="Y1" s="210"/>
      <c r="Z1" s="208"/>
      <c r="AA1" s="208"/>
      <c r="AB1" s="208"/>
      <c r="AC1" s="208"/>
      <c r="AD1" s="209"/>
      <c r="AE1" s="586"/>
      <c r="AF1" s="586"/>
      <c r="AG1" s="586"/>
      <c r="AH1" s="586"/>
      <c r="AI1" s="586"/>
      <c r="AJ1" s="195"/>
      <c r="AK1" s="195"/>
      <c r="AL1" s="193"/>
      <c r="AM1" s="193"/>
      <c r="AN1" s="193"/>
      <c r="AO1" s="193"/>
      <c r="AP1" s="193"/>
      <c r="AQ1" s="193"/>
      <c r="AR1" s="193"/>
      <c r="AS1" s="193"/>
      <c r="AT1" s="193"/>
      <c r="AU1" s="193"/>
      <c r="AV1" s="193"/>
      <c r="AW1" s="193"/>
      <c r="AX1" s="193"/>
      <c r="AY1" s="194"/>
      <c r="AZ1" s="78"/>
      <c r="BA1" s="222"/>
      <c r="BB1" s="192">
        <f>'MASTER DATA'!C33</f>
        <v>4.5999999999999996</v>
      </c>
      <c r="BC1" s="79">
        <f>'MASTER DATA'!D33</f>
        <v>6.51</v>
      </c>
      <c r="BD1" s="79">
        <f>'MASTER DATA'!I33</f>
        <v>7</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89" t="s">
        <v>107</v>
      </c>
      <c r="C2" s="590" t="s">
        <v>310</v>
      </c>
      <c r="D2" s="591" t="s">
        <v>328</v>
      </c>
      <c r="E2" s="592"/>
      <c r="F2" s="592"/>
      <c r="G2" s="592"/>
      <c r="H2" s="593"/>
      <c r="I2" s="591" t="s">
        <v>108</v>
      </c>
      <c r="J2" s="592"/>
      <c r="K2" s="592"/>
      <c r="L2" s="592"/>
      <c r="M2" s="593"/>
      <c r="N2" s="603" t="s">
        <v>109</v>
      </c>
      <c r="O2" s="604"/>
      <c r="P2" s="604"/>
      <c r="Q2" s="604"/>
      <c r="R2" s="605"/>
      <c r="S2" s="603" t="s">
        <v>110</v>
      </c>
      <c r="T2" s="604"/>
      <c r="U2" s="604"/>
      <c r="V2" s="604"/>
      <c r="W2" s="605"/>
      <c r="X2" s="615" t="s">
        <v>327</v>
      </c>
      <c r="Y2" s="616"/>
      <c r="Z2" s="617"/>
      <c r="AA2" s="617"/>
      <c r="AB2" s="618"/>
      <c r="AC2" s="594" t="s">
        <v>333</v>
      </c>
      <c r="AD2" s="595"/>
      <c r="AE2" s="596"/>
      <c r="AF2" s="623" t="s">
        <v>334</v>
      </c>
      <c r="AG2" s="624"/>
      <c r="AH2" s="625"/>
      <c r="AI2" s="594" t="s">
        <v>128</v>
      </c>
      <c r="AJ2" s="595"/>
      <c r="AK2" s="593"/>
      <c r="AL2" s="591" t="s">
        <v>315</v>
      </c>
      <c r="AM2" s="592"/>
      <c r="AN2" s="592"/>
      <c r="AO2" s="592"/>
      <c r="AP2" s="593"/>
      <c r="AQ2" s="615" t="s">
        <v>316</v>
      </c>
      <c r="AR2" s="616"/>
      <c r="AS2" s="616"/>
      <c r="AT2" s="616"/>
      <c r="AU2" s="629"/>
      <c r="AV2" s="614" t="s">
        <v>129</v>
      </c>
      <c r="AW2" s="614" t="s">
        <v>131</v>
      </c>
      <c r="AX2" s="614" t="s">
        <v>130</v>
      </c>
      <c r="AY2" s="670"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12" t="s">
        <v>107</v>
      </c>
      <c r="DV2" s="667" t="s">
        <v>332</v>
      </c>
      <c r="DW2" s="655" t="s">
        <v>328</v>
      </c>
      <c r="DX2" s="656"/>
      <c r="DY2" s="656"/>
      <c r="DZ2" s="655" t="s">
        <v>108</v>
      </c>
      <c r="EA2" s="656"/>
      <c r="EB2" s="656"/>
      <c r="EC2" s="661" t="s">
        <v>327</v>
      </c>
      <c r="ED2" s="662"/>
      <c r="EE2" s="662"/>
      <c r="EF2" s="655" t="s">
        <v>317</v>
      </c>
      <c r="EG2" s="656"/>
      <c r="EH2" s="649" t="s">
        <v>318</v>
      </c>
      <c r="EI2" s="650"/>
      <c r="EJ2" s="655" t="s">
        <v>128</v>
      </c>
      <c r="EK2" s="656"/>
      <c r="EL2" s="655" t="s">
        <v>315</v>
      </c>
      <c r="EM2" s="656"/>
      <c r="EN2" s="656"/>
      <c r="EO2" s="661" t="s">
        <v>316</v>
      </c>
      <c r="EP2" s="662"/>
      <c r="EQ2" s="662"/>
      <c r="ER2" s="643" t="s">
        <v>129</v>
      </c>
      <c r="ES2" s="643" t="s">
        <v>131</v>
      </c>
      <c r="ET2" s="646" t="s">
        <v>111</v>
      </c>
    </row>
    <row r="3" spans="1:150" ht="18" customHeight="1">
      <c r="A3" s="81"/>
      <c r="B3" s="589"/>
      <c r="C3" s="590"/>
      <c r="D3" s="594"/>
      <c r="E3" s="595"/>
      <c r="F3" s="595"/>
      <c r="G3" s="595"/>
      <c r="H3" s="596"/>
      <c r="I3" s="594"/>
      <c r="J3" s="595"/>
      <c r="K3" s="595"/>
      <c r="L3" s="595"/>
      <c r="M3" s="596"/>
      <c r="N3" s="606"/>
      <c r="O3" s="607"/>
      <c r="P3" s="607"/>
      <c r="Q3" s="607"/>
      <c r="R3" s="608"/>
      <c r="S3" s="606"/>
      <c r="T3" s="607"/>
      <c r="U3" s="607"/>
      <c r="V3" s="607"/>
      <c r="W3" s="608"/>
      <c r="X3" s="619"/>
      <c r="Y3" s="617"/>
      <c r="Z3" s="617"/>
      <c r="AA3" s="617"/>
      <c r="AB3" s="618"/>
      <c r="AC3" s="594"/>
      <c r="AD3" s="595"/>
      <c r="AE3" s="596"/>
      <c r="AF3" s="623"/>
      <c r="AG3" s="624"/>
      <c r="AH3" s="625"/>
      <c r="AI3" s="594"/>
      <c r="AJ3" s="595"/>
      <c r="AK3" s="596"/>
      <c r="AL3" s="594"/>
      <c r="AM3" s="595"/>
      <c r="AN3" s="595"/>
      <c r="AO3" s="595"/>
      <c r="AP3" s="596"/>
      <c r="AQ3" s="619"/>
      <c r="AR3" s="617"/>
      <c r="AS3" s="617"/>
      <c r="AT3" s="617"/>
      <c r="AU3" s="618"/>
      <c r="AV3" s="614"/>
      <c r="AW3" s="614"/>
      <c r="AX3" s="614"/>
      <c r="AY3" s="671"/>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13"/>
      <c r="DV3" s="668"/>
      <c r="DW3" s="657"/>
      <c r="DX3" s="658"/>
      <c r="DY3" s="658"/>
      <c r="DZ3" s="657"/>
      <c r="EA3" s="658"/>
      <c r="EB3" s="658"/>
      <c r="EC3" s="663"/>
      <c r="ED3" s="664"/>
      <c r="EE3" s="664"/>
      <c r="EF3" s="657"/>
      <c r="EG3" s="658"/>
      <c r="EH3" s="651"/>
      <c r="EI3" s="652"/>
      <c r="EJ3" s="657"/>
      <c r="EK3" s="658"/>
      <c r="EL3" s="657"/>
      <c r="EM3" s="658"/>
      <c r="EN3" s="658"/>
      <c r="EO3" s="663"/>
      <c r="EP3" s="664"/>
      <c r="EQ3" s="664"/>
      <c r="ER3" s="644"/>
      <c r="ES3" s="644"/>
      <c r="ET3" s="647"/>
    </row>
    <row r="4" spans="1:150" ht="12.75" customHeight="1">
      <c r="A4" s="81"/>
      <c r="B4" s="589"/>
      <c r="C4" s="590"/>
      <c r="D4" s="597"/>
      <c r="E4" s="598"/>
      <c r="F4" s="598"/>
      <c r="G4" s="598"/>
      <c r="H4" s="599"/>
      <c r="I4" s="597"/>
      <c r="J4" s="598"/>
      <c r="K4" s="598"/>
      <c r="L4" s="598"/>
      <c r="M4" s="599"/>
      <c r="N4" s="609" t="s">
        <v>112</v>
      </c>
      <c r="O4" s="610"/>
      <c r="P4" s="610"/>
      <c r="Q4" s="610"/>
      <c r="R4" s="611"/>
      <c r="S4" s="609" t="s">
        <v>112</v>
      </c>
      <c r="T4" s="610"/>
      <c r="U4" s="610"/>
      <c r="V4" s="610"/>
      <c r="W4" s="611"/>
      <c r="X4" s="620"/>
      <c r="Y4" s="621"/>
      <c r="Z4" s="621"/>
      <c r="AA4" s="621"/>
      <c r="AB4" s="622"/>
      <c r="AC4" s="597"/>
      <c r="AD4" s="598"/>
      <c r="AE4" s="599"/>
      <c r="AF4" s="626"/>
      <c r="AG4" s="627"/>
      <c r="AH4" s="628"/>
      <c r="AI4" s="597"/>
      <c r="AJ4" s="598"/>
      <c r="AK4" s="599"/>
      <c r="AL4" s="597"/>
      <c r="AM4" s="598"/>
      <c r="AN4" s="598"/>
      <c r="AO4" s="598"/>
      <c r="AP4" s="599"/>
      <c r="AQ4" s="620"/>
      <c r="AR4" s="621"/>
      <c r="AS4" s="621"/>
      <c r="AT4" s="621"/>
      <c r="AU4" s="622"/>
      <c r="AV4" s="614"/>
      <c r="AW4" s="614"/>
      <c r="AX4" s="614"/>
      <c r="AY4" s="671"/>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13"/>
      <c r="DV4" s="668"/>
      <c r="DW4" s="659"/>
      <c r="DX4" s="660"/>
      <c r="DY4" s="660"/>
      <c r="DZ4" s="659"/>
      <c r="EA4" s="660"/>
      <c r="EB4" s="660"/>
      <c r="EC4" s="665"/>
      <c r="ED4" s="666"/>
      <c r="EE4" s="666"/>
      <c r="EF4" s="659"/>
      <c r="EG4" s="660"/>
      <c r="EH4" s="653"/>
      <c r="EI4" s="654"/>
      <c r="EJ4" s="659"/>
      <c r="EK4" s="660"/>
      <c r="EL4" s="659"/>
      <c r="EM4" s="660"/>
      <c r="EN4" s="660"/>
      <c r="EO4" s="665"/>
      <c r="EP4" s="666"/>
      <c r="EQ4" s="666"/>
      <c r="ER4" s="644"/>
      <c r="ES4" s="644"/>
      <c r="ET4" s="647"/>
    </row>
    <row r="5" spans="1:150" ht="25.5" customHeight="1">
      <c r="A5" s="85" t="s">
        <v>114</v>
      </c>
      <c r="B5" s="86" t="s">
        <v>115</v>
      </c>
      <c r="C5" s="590"/>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14"/>
      <c r="AW5" s="614"/>
      <c r="AX5" s="614"/>
      <c r="AY5" s="672"/>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69"/>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645"/>
      <c r="ES5" s="645"/>
      <c r="ET5" s="648"/>
    </row>
    <row r="6" spans="1:150" ht="18.75" customHeight="1">
      <c r="A6" s="93">
        <v>1</v>
      </c>
      <c r="B6" s="94">
        <f>IF(AND('Att. Dairy'!B6=""),"",'Att. Dairy'!B6)</f>
        <v>43466</v>
      </c>
      <c r="C6" s="203" t="s">
        <v>319</v>
      </c>
      <c r="D6" s="95">
        <f>'Dal &amp; Khadhiyan master'!G7</f>
        <v>300</v>
      </c>
      <c r="E6" s="95">
        <f>'Dal &amp; Khadhiyan master'!G8</f>
        <v>200</v>
      </c>
      <c r="F6" s="95">
        <f>'Dal &amp; Khadhiyan master'!G9</f>
        <v>60</v>
      </c>
      <c r="G6" s="95">
        <f>'Dal &amp; Khadhiyan master'!G10</f>
        <v>30</v>
      </c>
      <c r="H6" s="95">
        <f>'Dal &amp; Khadhiyan master'!G11</f>
        <v>30</v>
      </c>
      <c r="I6" s="96"/>
      <c r="J6" s="96"/>
      <c r="K6" s="96"/>
      <c r="L6" s="96"/>
      <c r="M6" s="96"/>
      <c r="N6" s="96"/>
      <c r="O6" s="96"/>
      <c r="P6" s="96"/>
      <c r="Q6" s="96"/>
      <c r="R6" s="96"/>
      <c r="S6" s="96"/>
      <c r="T6" s="96"/>
      <c r="U6" s="96"/>
      <c r="V6" s="96"/>
      <c r="W6" s="96"/>
      <c r="X6" s="97">
        <f>IF(AND(D6=""),"",SUM(D6,I6,N6,S6))</f>
        <v>300</v>
      </c>
      <c r="Y6" s="98">
        <f>IF(AND(E6=""),"",SUM(E6,J6,O6,T6))</f>
        <v>200</v>
      </c>
      <c r="Z6" s="201">
        <f>IF(AND(F6=""),"",SUM(F6,K6,P6,U6))</f>
        <v>60</v>
      </c>
      <c r="AA6" s="201">
        <f>IF(AND(G6=""),"",SUM(G6,L6,Q6,V6))</f>
        <v>30</v>
      </c>
      <c r="AB6" s="201">
        <f>IF(AND(H6=""),"",SUM(H6,M6,R6,W6))</f>
        <v>30</v>
      </c>
      <c r="AC6" s="99">
        <f>IF(AND('Att. Dairy'!AH6=""),"",'Att. Dairy'!AH6)</f>
        <v>90</v>
      </c>
      <c r="AD6" s="99">
        <f>IF(AND('Att. Dairy'!AI6=""),"",'Att. Dairy'!AI6)</f>
        <v>108</v>
      </c>
      <c r="AE6" s="196">
        <f>SUM(AC6,AD6)</f>
        <v>198</v>
      </c>
      <c r="AF6" s="99">
        <f>IF(AND('Att. Dairy'!W6=""),"",'Att. Dairy'!W6)</f>
        <v>30</v>
      </c>
      <c r="AG6" s="99">
        <f>IF(AND('Att. Dairy'!X6=""),"",'Att. Dairy'!X6)</f>
        <v>30</v>
      </c>
      <c r="AH6" s="196">
        <f>SUM(AF6,AG6)</f>
        <v>60</v>
      </c>
      <c r="AI6" s="99">
        <f>IF(AND('Att. Dairy'!AB6=""),"",'Att. Dairy'!AB6)</f>
        <v>30</v>
      </c>
      <c r="AJ6" s="99">
        <f>IF(AND('Att. Dairy'!AC6=""),"",'Att. Dairy'!AC6)</f>
        <v>30</v>
      </c>
      <c r="AK6" s="197">
        <f>SUM(AI6,AJ6)</f>
        <v>60</v>
      </c>
      <c r="AL6" s="97" t="str">
        <f>IF(AND(AH6=""),"0",IF(AND(CA6="w"),AH6*150/1000,"0"))</f>
        <v>0</v>
      </c>
      <c r="AM6" s="98">
        <f>IF(AND(AH6=""),"0",IF(AND(CA6="R"),AH6*150/1000,"0"))</f>
        <v>9</v>
      </c>
      <c r="AN6" s="201">
        <f>IF(AND(C6="YES",AH6&gt;0),AH6*0.015,0)</f>
        <v>0.89999999999999991</v>
      </c>
      <c r="AO6" s="201">
        <f>IF(AND(C6="YES",AH6&gt;0),AH6*0.0075,0)</f>
        <v>0.44999999999999996</v>
      </c>
      <c r="AP6" s="201">
        <f>IF(AND(C6="YES",AH6&gt;0),AH6*0.0075,0)</f>
        <v>0.44999999999999996</v>
      </c>
      <c r="AQ6" s="97">
        <f t="shared" ref="AQ6:AQ36" si="0">SUM(X6-AL6)</f>
        <v>300</v>
      </c>
      <c r="AR6" s="98">
        <f>(Y6-AM6)</f>
        <v>191</v>
      </c>
      <c r="AS6" s="201">
        <f t="shared" ref="AS6:AU21" si="1">(Z6-AN6)</f>
        <v>59.1</v>
      </c>
      <c r="AT6" s="201">
        <f t="shared" si="1"/>
        <v>29.55</v>
      </c>
      <c r="AU6" s="201">
        <f t="shared" si="1"/>
        <v>29.55</v>
      </c>
      <c r="AV6" s="100">
        <f>IF(AND('Att. Dairy'!B6=""),"",IF(AND(AH6=""),"",IF(AND(C6="YES",AH6&gt;0),AH6*$BB$1,AH6*$BC$1)))</f>
        <v>276</v>
      </c>
      <c r="AW6" s="139">
        <f>IF(AND('Att. Dairy'!B6=""),"",IF(AND(AK6=""),"",AK6*$BD$1))</f>
        <v>420</v>
      </c>
      <c r="AX6" s="139">
        <f>IF(AND('Att. Dairy'!B6=""),"",IF(AND(AV6="",AW6=""),"",SUM(AV6,AW6)))</f>
        <v>696</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J6" s="11">
        <f>IF(AND(C6=BM$10),AV6,0)</f>
        <v>276</v>
      </c>
      <c r="BK6" s="143"/>
      <c r="BZ6" s="106" t="str">
        <f>IF(OR(BH6=0,BH6=""),"",IF(BH6="tuesday","R",IF(BH6="thursday","R",IF(OR(BH6="monday",BH6="saturday"),"W",IF(OR(BH6="wednesday",BH6="friday"),"W")))))</f>
        <v>R</v>
      </c>
      <c r="CA6" s="107" t="str">
        <f>IF(AND(BF6=""),BZ6,BG6)</f>
        <v>R</v>
      </c>
      <c r="DU6" s="216">
        <f>IF(AND(B6=""),"",B6)</f>
        <v>43466</v>
      </c>
      <c r="DV6" s="346" t="str">
        <f>C6</f>
        <v>YES</v>
      </c>
      <c r="DW6" s="347">
        <f>D6</f>
        <v>300</v>
      </c>
      <c r="DX6" s="347">
        <f t="shared" ref="DX6:DX36" si="2">E6</f>
        <v>200</v>
      </c>
      <c r="DY6" s="347">
        <f>F6+G6+H6</f>
        <v>120</v>
      </c>
      <c r="DZ6" s="347">
        <f>I6</f>
        <v>0</v>
      </c>
      <c r="EA6" s="347">
        <f>J6</f>
        <v>0</v>
      </c>
      <c r="EB6" s="347">
        <f>K6+L6+M6</f>
        <v>0</v>
      </c>
      <c r="EC6" s="347">
        <f>X6</f>
        <v>300</v>
      </c>
      <c r="ED6" s="347">
        <f>Y6</f>
        <v>200</v>
      </c>
      <c r="EE6" s="347">
        <f>Z6+AA6+AB6</f>
        <v>120</v>
      </c>
      <c r="EF6" s="348">
        <f>AC6</f>
        <v>90</v>
      </c>
      <c r="EG6" s="348">
        <f>AD6</f>
        <v>108</v>
      </c>
      <c r="EH6" s="348">
        <f>AF6</f>
        <v>30</v>
      </c>
      <c r="EI6" s="348">
        <f>AG6</f>
        <v>30</v>
      </c>
      <c r="EJ6" s="348">
        <f>AI6</f>
        <v>30</v>
      </c>
      <c r="EK6" s="348">
        <f>AJ6</f>
        <v>30</v>
      </c>
      <c r="EL6" s="347" t="str">
        <f>AL6</f>
        <v>0</v>
      </c>
      <c r="EM6" s="347">
        <f>AM6</f>
        <v>9</v>
      </c>
      <c r="EN6" s="347">
        <f>AN6+AO6+AP6</f>
        <v>1.7999999999999998</v>
      </c>
      <c r="EO6" s="349">
        <f>AQ6</f>
        <v>300</v>
      </c>
      <c r="EP6" s="349">
        <f>AR6</f>
        <v>191</v>
      </c>
      <c r="EQ6" s="349">
        <f>AS6+AT6+AU6</f>
        <v>118.2</v>
      </c>
      <c r="ER6" s="349">
        <f>AV6</f>
        <v>276</v>
      </c>
      <c r="ES6" s="349">
        <f>AW6</f>
        <v>420</v>
      </c>
      <c r="ET6" s="350" t="str">
        <f>AY6</f>
        <v>nkypkoy</v>
      </c>
    </row>
    <row r="7" spans="1:150" ht="15.6" customHeight="1">
      <c r="A7" s="93">
        <v>2</v>
      </c>
      <c r="B7" s="94">
        <f>IF(AND('Att. Dairy'!B7=""),"",'Att. Dairy'!B7)</f>
        <v>43467</v>
      </c>
      <c r="C7" s="203" t="s">
        <v>319</v>
      </c>
      <c r="D7" s="97">
        <f>IF(AND(AQ6=""),"",AQ6)</f>
        <v>300</v>
      </c>
      <c r="E7" s="98">
        <f>IF(AND(AR6=""),"",AR6)</f>
        <v>191</v>
      </c>
      <c r="F7" s="201">
        <f t="shared" ref="F7:H22" si="3">IF(AND(AS6=""),"",AS6)</f>
        <v>59.1</v>
      </c>
      <c r="G7" s="201">
        <f t="shared" si="3"/>
        <v>29.55</v>
      </c>
      <c r="H7" s="201">
        <f t="shared" si="3"/>
        <v>29.55</v>
      </c>
      <c r="I7" s="96"/>
      <c r="J7" s="96"/>
      <c r="K7" s="96"/>
      <c r="L7" s="96"/>
      <c r="M7" s="96"/>
      <c r="N7" s="96"/>
      <c r="O7" s="96"/>
      <c r="P7" s="96"/>
      <c r="Q7" s="96"/>
      <c r="R7" s="96"/>
      <c r="S7" s="96"/>
      <c r="T7" s="96"/>
      <c r="U7" s="96"/>
      <c r="V7" s="96"/>
      <c r="W7" s="96"/>
      <c r="X7" s="97">
        <f t="shared" ref="X7:AB36" si="4">IF(AND(D7=""),"",SUM(D7,I7,N7,S7))</f>
        <v>300</v>
      </c>
      <c r="Y7" s="98">
        <f t="shared" si="4"/>
        <v>191</v>
      </c>
      <c r="Z7" s="201">
        <f t="shared" si="4"/>
        <v>59.1</v>
      </c>
      <c r="AA7" s="201">
        <f t="shared" si="4"/>
        <v>29.55</v>
      </c>
      <c r="AB7" s="201">
        <f t="shared" si="4"/>
        <v>29.55</v>
      </c>
      <c r="AC7" s="99">
        <f>IF(AND('Att. Dairy'!AH7=""),"",'Att. Dairy'!AH7)</f>
        <v>90</v>
      </c>
      <c r="AD7" s="99">
        <f>IF(AND('Att. Dairy'!AI7=""),"",'Att. Dairy'!AI7)</f>
        <v>108</v>
      </c>
      <c r="AE7" s="196">
        <f t="shared" ref="AE7:AE36" si="5">SUM(AC7,AD7)</f>
        <v>198</v>
      </c>
      <c r="AF7" s="99">
        <f>IF(AND('Att. Dairy'!W7=""),"",'Att. Dairy'!W7)</f>
        <v>57</v>
      </c>
      <c r="AG7" s="99">
        <f>IF(AND('Att. Dairy'!X7=""),"",'Att. Dairy'!X7)</f>
        <v>64</v>
      </c>
      <c r="AH7" s="196">
        <f t="shared" ref="AH7:AH36" si="6">SUM(AF7,AG7)</f>
        <v>121</v>
      </c>
      <c r="AI7" s="99">
        <f>IF(AND('Att. Dairy'!AB7=""),"",'Att. Dairy'!AB7)</f>
        <v>65</v>
      </c>
      <c r="AJ7" s="99">
        <f>IF(AND('Att. Dairy'!AC7=""),"",'Att. Dairy'!AC7)</f>
        <v>66</v>
      </c>
      <c r="AK7" s="197">
        <f t="shared" ref="AK7:AK36" si="7">SUM(AI7,AJ7)</f>
        <v>131</v>
      </c>
      <c r="AL7" s="97">
        <f t="shared" ref="AL7:AL36" si="8">IF(AND(AH7=""),"0",IF(AND(CA7="w"),AH7*150/1000,"0"))</f>
        <v>18.149999999999999</v>
      </c>
      <c r="AM7" s="98" t="str">
        <f t="shared" ref="AM7:AM36" si="9">IF(AND(AH7=""),"0",IF(AND(CA7="R"),AH7*150/1000,"0"))</f>
        <v>0</v>
      </c>
      <c r="AN7" s="201">
        <f t="shared" ref="AN7:AN36" si="10">IF(AND(C7="YES",AH7&gt;0),AH7*0.015,0)</f>
        <v>1.8149999999999999</v>
      </c>
      <c r="AO7" s="201">
        <f t="shared" ref="AO7:AO36" si="11">IF(AND(C7="YES",AH7&gt;0),AH7*0.0075,0)</f>
        <v>0.90749999999999997</v>
      </c>
      <c r="AP7" s="201">
        <f t="shared" ref="AP7:AP36" si="12">IF(AND(C7="YES",AH7&gt;0),AH7*0.0075,0)</f>
        <v>0.90749999999999997</v>
      </c>
      <c r="AQ7" s="97">
        <f t="shared" si="0"/>
        <v>281.85000000000002</v>
      </c>
      <c r="AR7" s="98">
        <f t="shared" ref="AR7:AU36" si="13">(Y7-AM7)</f>
        <v>191</v>
      </c>
      <c r="AS7" s="201">
        <f t="shared" si="1"/>
        <v>57.285000000000004</v>
      </c>
      <c r="AT7" s="201">
        <f t="shared" si="1"/>
        <v>28.642500000000002</v>
      </c>
      <c r="AU7" s="201">
        <f t="shared" si="1"/>
        <v>28.642500000000002</v>
      </c>
      <c r="AV7" s="100">
        <f>IF(AND('Att. Dairy'!B7=""),"",IF(AND(AH7=""),"",IF(AND(C7="YES",AH7&gt;0),AH7*$BB$1,AH7*$BC$1)))</f>
        <v>556.59999999999991</v>
      </c>
      <c r="AW7" s="139">
        <f>IF(AND('Att. Dairy'!B7=""),"",IF(AND(AK7=""),"",AK7*$BD$1))</f>
        <v>917</v>
      </c>
      <c r="AX7" s="139">
        <f>IF(AND('Att. Dairy'!B7=""),"",IF(AND(AV7="",AW7=""),"",SUM(AV7,AW7)))</f>
        <v>1473.6</v>
      </c>
      <c r="AY7" s="101" t="str">
        <f>IF(AND('Att. Dairy'!B7=""),"",IF(AND(AF7=""),"",BI7))</f>
        <v>nkyjksVh</v>
      </c>
      <c r="AZ7" s="102"/>
      <c r="BA7" s="102"/>
      <c r="BB7" s="102"/>
      <c r="BC7" s="103"/>
      <c r="BF7" s="104" t="str">
        <f>IF(AND('[1]Attendance dairy'!C7=""),"",'[1]Attendance dairy'!C7)</f>
        <v/>
      </c>
      <c r="BG7" s="105" t="str">
        <f t="shared" ref="BG7:BG44" si="14">IF(AND(BF7=""),"",IF(BF7="Rice","R",IF(BF7="Wheat","W")))</f>
        <v/>
      </c>
      <c r="BH7" s="11" t="str">
        <f>IF(AND('Att. Dairy'!D7=""),"",'Att. Dairy'!D7)</f>
        <v>Wednesday</v>
      </c>
      <c r="BI7" s="11" t="str">
        <f t="shared" ref="BI7:BI36" si="15">IF(OR(BH7=0,BH7=""),"",IF(BH7="tuesday","nkypkoy",IF(BH7="thursday","f[kpM+h",IF(OR(BH7="monday",BH7="saturday"),"lCthjksVh",IF(OR(BH7="wednesday",BH7="friday"),"nkyjksVh","vodk'k")))))</f>
        <v>nkyjksVh</v>
      </c>
      <c r="BJ7" s="11">
        <f t="shared" ref="BJ7:BJ36" si="16">IF(AND(C7=BM$10),AV7,0)</f>
        <v>556.59999999999991</v>
      </c>
      <c r="BK7" s="143"/>
      <c r="BZ7" s="106" t="str">
        <f t="shared" ref="BZ7:BZ44" si="17">IF(OR(BH7=0,BH7=""),"",IF(BH7="tuesday","R",IF(BH7="thursday","R",IF(OR(BH7="monday",BH7="saturday"),"W",IF(OR(BH7="wednesday",BH7="friday"),"W")))))</f>
        <v>W</v>
      </c>
      <c r="CA7" s="107" t="str">
        <f t="shared" ref="CA7:CA43" si="18">IF(AND(BF7=""),BZ7,BG7)</f>
        <v>W</v>
      </c>
      <c r="DU7" s="217">
        <f t="shared" ref="DU7:DU36" si="19">IF(AND(B7=""),"",B7)</f>
        <v>43467</v>
      </c>
      <c r="DV7" s="346" t="str">
        <f t="shared" ref="DV7:DW36" si="20">C7</f>
        <v>YES</v>
      </c>
      <c r="DW7" s="351">
        <f t="shared" si="20"/>
        <v>300</v>
      </c>
      <c r="DX7" s="351">
        <f t="shared" si="2"/>
        <v>191</v>
      </c>
      <c r="DY7" s="351">
        <f t="shared" ref="DY7:DY36" si="21">F7+G7+H7</f>
        <v>118.2</v>
      </c>
      <c r="DZ7" s="351">
        <f t="shared" ref="DZ7:EA36" si="22">I7</f>
        <v>0</v>
      </c>
      <c r="EA7" s="351">
        <f t="shared" si="22"/>
        <v>0</v>
      </c>
      <c r="EB7" s="351">
        <f t="shared" ref="EB7:EB36" si="23">K7+L7+M7</f>
        <v>0</v>
      </c>
      <c r="EC7" s="351">
        <f t="shared" ref="EC7:ED36" si="24">X7</f>
        <v>300</v>
      </c>
      <c r="ED7" s="351">
        <f t="shared" si="24"/>
        <v>191</v>
      </c>
      <c r="EE7" s="351">
        <f t="shared" ref="EE7:EE36" si="25">Z7+AA7+AB7</f>
        <v>118.2</v>
      </c>
      <c r="EF7" s="352">
        <f t="shared" ref="EF7:EG36" si="26">AC7</f>
        <v>90</v>
      </c>
      <c r="EG7" s="352">
        <f t="shared" si="26"/>
        <v>108</v>
      </c>
      <c r="EH7" s="352">
        <f t="shared" ref="EH7:EI36" si="27">AF7</f>
        <v>57</v>
      </c>
      <c r="EI7" s="352">
        <f t="shared" si="27"/>
        <v>64</v>
      </c>
      <c r="EJ7" s="352">
        <f t="shared" ref="EJ7:EK36" si="28">AI7</f>
        <v>65</v>
      </c>
      <c r="EK7" s="352">
        <f t="shared" si="28"/>
        <v>66</v>
      </c>
      <c r="EL7" s="351">
        <f t="shared" ref="EL7:EM36" si="29">AL7</f>
        <v>18.149999999999999</v>
      </c>
      <c r="EM7" s="351" t="str">
        <f t="shared" si="29"/>
        <v>0</v>
      </c>
      <c r="EN7" s="351">
        <f t="shared" ref="EN7:EN36" si="30">AN7+AO7+AP7</f>
        <v>3.63</v>
      </c>
      <c r="EO7" s="353">
        <f t="shared" ref="EO7:EP36" si="31">AQ7</f>
        <v>281.85000000000002</v>
      </c>
      <c r="EP7" s="353">
        <f t="shared" si="31"/>
        <v>191</v>
      </c>
      <c r="EQ7" s="353">
        <f t="shared" ref="EQ7:EQ36" si="32">AS7+AT7+AU7</f>
        <v>114.57000000000001</v>
      </c>
      <c r="ER7" s="353">
        <f t="shared" ref="ER7:ES36" si="33">AV7</f>
        <v>556.59999999999991</v>
      </c>
      <c r="ES7" s="353">
        <f t="shared" si="33"/>
        <v>917</v>
      </c>
      <c r="ET7" s="354" t="str">
        <f t="shared" ref="ET7:ET36" si="34">AY7</f>
        <v>nkyjksVh</v>
      </c>
    </row>
    <row r="8" spans="1:150" ht="15.6" customHeight="1">
      <c r="A8" s="93">
        <v>3</v>
      </c>
      <c r="B8" s="94">
        <f>IF(AND('Att. Dairy'!B8=""),"",'Att. Dairy'!B8)</f>
        <v>43468</v>
      </c>
      <c r="C8" s="203" t="s">
        <v>319</v>
      </c>
      <c r="D8" s="97">
        <f t="shared" ref="D8:H27" si="35">IF(AND(AQ7=""),"",AQ7)</f>
        <v>281.85000000000002</v>
      </c>
      <c r="E8" s="98">
        <f t="shared" si="35"/>
        <v>191</v>
      </c>
      <c r="F8" s="201">
        <f t="shared" si="3"/>
        <v>57.285000000000004</v>
      </c>
      <c r="G8" s="201">
        <f t="shared" si="3"/>
        <v>28.642500000000002</v>
      </c>
      <c r="H8" s="201">
        <f t="shared" si="3"/>
        <v>28.642500000000002</v>
      </c>
      <c r="I8" s="96"/>
      <c r="J8" s="96"/>
      <c r="K8" s="96"/>
      <c r="L8" s="96"/>
      <c r="M8" s="96"/>
      <c r="N8" s="96"/>
      <c r="O8" s="96"/>
      <c r="P8" s="96"/>
      <c r="Q8" s="96"/>
      <c r="R8" s="96"/>
      <c r="S8" s="96"/>
      <c r="T8" s="96"/>
      <c r="U8" s="96"/>
      <c r="V8" s="96"/>
      <c r="W8" s="96"/>
      <c r="X8" s="97">
        <f t="shared" si="4"/>
        <v>281.85000000000002</v>
      </c>
      <c r="Y8" s="98">
        <f t="shared" si="4"/>
        <v>191</v>
      </c>
      <c r="Z8" s="201">
        <f t="shared" si="4"/>
        <v>57.285000000000004</v>
      </c>
      <c r="AA8" s="201">
        <f t="shared" si="4"/>
        <v>28.642500000000002</v>
      </c>
      <c r="AB8" s="201">
        <f t="shared" si="4"/>
        <v>28.642500000000002</v>
      </c>
      <c r="AC8" s="99">
        <f>IF(AND('Att. Dairy'!AH8=""),"",'Att. Dairy'!AH8)</f>
        <v>90</v>
      </c>
      <c r="AD8" s="99">
        <f>IF(AND('Att. Dairy'!AI8=""),"",'Att. Dairy'!AI8)</f>
        <v>108</v>
      </c>
      <c r="AE8" s="196">
        <f t="shared" si="5"/>
        <v>198</v>
      </c>
      <c r="AF8" s="99">
        <f>IF(AND('Att. Dairy'!W8=""),"",'Att. Dairy'!W8)</f>
        <v>30</v>
      </c>
      <c r="AG8" s="99">
        <f>IF(AND('Att. Dairy'!X8=""),"",'Att. Dairy'!X8)</f>
        <v>30</v>
      </c>
      <c r="AH8" s="196">
        <f t="shared" si="6"/>
        <v>60</v>
      </c>
      <c r="AI8" s="99">
        <f>IF(AND('Att. Dairy'!AB8=""),"",'Att. Dairy'!AB8)</f>
        <v>45</v>
      </c>
      <c r="AJ8" s="99">
        <f>IF(AND('Att. Dairy'!AC8=""),"",'Att. Dairy'!AC8)</f>
        <v>46</v>
      </c>
      <c r="AK8" s="197">
        <f t="shared" si="7"/>
        <v>91</v>
      </c>
      <c r="AL8" s="97" t="str">
        <f t="shared" si="8"/>
        <v>0</v>
      </c>
      <c r="AM8" s="98">
        <f t="shared" si="9"/>
        <v>9</v>
      </c>
      <c r="AN8" s="201">
        <f t="shared" si="10"/>
        <v>0.89999999999999991</v>
      </c>
      <c r="AO8" s="201">
        <f t="shared" si="11"/>
        <v>0.44999999999999996</v>
      </c>
      <c r="AP8" s="201">
        <f t="shared" si="12"/>
        <v>0.44999999999999996</v>
      </c>
      <c r="AQ8" s="97">
        <f t="shared" si="0"/>
        <v>281.85000000000002</v>
      </c>
      <c r="AR8" s="98">
        <f t="shared" si="13"/>
        <v>182</v>
      </c>
      <c r="AS8" s="201">
        <f>(Z8-AN8)</f>
        <v>56.385000000000005</v>
      </c>
      <c r="AT8" s="201">
        <f>(AA8-AO8)</f>
        <v>28.192500000000003</v>
      </c>
      <c r="AU8" s="201">
        <f t="shared" si="1"/>
        <v>28.192500000000003</v>
      </c>
      <c r="AV8" s="100">
        <f>IF(AND('Att. Dairy'!B8=""),"",IF(AND(AH8=""),"",IF(AND(C8="YES",AH8&gt;0),AH8*$BB$1,AH8*$BC$1)))</f>
        <v>276</v>
      </c>
      <c r="AW8" s="139">
        <f>IF(AND('Att. Dairy'!B8=""),"",IF(AND(AK8=""),"",AK8*$BD$1))</f>
        <v>637</v>
      </c>
      <c r="AX8" s="139">
        <f>IF(AND('Att. Dairy'!B8=""),"",IF(AND(AV8="",AW8=""),"",SUM(AV8,AW8)))</f>
        <v>913</v>
      </c>
      <c r="AY8" s="101" t="str">
        <f>IF(AND('Att. Dairy'!B8=""),"",IF(AND(AF8=""),"",BI8))</f>
        <v>f[kpM+h</v>
      </c>
      <c r="AZ8" s="102"/>
      <c r="BA8" s="102"/>
      <c r="BB8" s="102"/>
      <c r="BC8" s="103"/>
      <c r="BF8" s="104" t="str">
        <f>IF(AND('[1]Attendance dairy'!C8=""),"",'[1]Attendance dairy'!C8)</f>
        <v/>
      </c>
      <c r="BG8" s="105" t="str">
        <f t="shared" si="14"/>
        <v/>
      </c>
      <c r="BH8" s="11" t="str">
        <f>IF(AND('Att. Dairy'!D8=""),"",'Att. Dairy'!D8)</f>
        <v>Thursday</v>
      </c>
      <c r="BI8" s="11" t="str">
        <f t="shared" si="15"/>
        <v>f[kpM+h</v>
      </c>
      <c r="BJ8" s="11">
        <f t="shared" si="16"/>
        <v>276</v>
      </c>
      <c r="BK8" s="143"/>
      <c r="BZ8" s="106" t="str">
        <f t="shared" si="17"/>
        <v>R</v>
      </c>
      <c r="CA8" s="107" t="str">
        <f t="shared" si="18"/>
        <v>R</v>
      </c>
      <c r="DU8" s="217">
        <f t="shared" si="19"/>
        <v>43468</v>
      </c>
      <c r="DV8" s="346" t="str">
        <f t="shared" si="20"/>
        <v>YES</v>
      </c>
      <c r="DW8" s="351">
        <f t="shared" si="20"/>
        <v>281.85000000000002</v>
      </c>
      <c r="DX8" s="351">
        <f t="shared" si="2"/>
        <v>191</v>
      </c>
      <c r="DY8" s="351">
        <f t="shared" si="21"/>
        <v>114.57000000000001</v>
      </c>
      <c r="DZ8" s="351">
        <f t="shared" si="22"/>
        <v>0</v>
      </c>
      <c r="EA8" s="351">
        <f t="shared" si="22"/>
        <v>0</v>
      </c>
      <c r="EB8" s="351">
        <f t="shared" si="23"/>
        <v>0</v>
      </c>
      <c r="EC8" s="351">
        <f t="shared" si="24"/>
        <v>281.85000000000002</v>
      </c>
      <c r="ED8" s="351">
        <f t="shared" si="24"/>
        <v>191</v>
      </c>
      <c r="EE8" s="351">
        <f t="shared" si="25"/>
        <v>114.57000000000001</v>
      </c>
      <c r="EF8" s="352">
        <f t="shared" si="26"/>
        <v>90</v>
      </c>
      <c r="EG8" s="352">
        <f t="shared" si="26"/>
        <v>108</v>
      </c>
      <c r="EH8" s="352">
        <f t="shared" si="27"/>
        <v>30</v>
      </c>
      <c r="EI8" s="352">
        <f t="shared" si="27"/>
        <v>30</v>
      </c>
      <c r="EJ8" s="352">
        <f t="shared" si="28"/>
        <v>45</v>
      </c>
      <c r="EK8" s="352">
        <f t="shared" si="28"/>
        <v>46</v>
      </c>
      <c r="EL8" s="351" t="str">
        <f t="shared" si="29"/>
        <v>0</v>
      </c>
      <c r="EM8" s="351">
        <f t="shared" si="29"/>
        <v>9</v>
      </c>
      <c r="EN8" s="351">
        <f t="shared" si="30"/>
        <v>1.7999999999999998</v>
      </c>
      <c r="EO8" s="353">
        <f t="shared" si="31"/>
        <v>281.85000000000002</v>
      </c>
      <c r="EP8" s="353">
        <f t="shared" si="31"/>
        <v>182</v>
      </c>
      <c r="EQ8" s="353">
        <f t="shared" si="32"/>
        <v>112.77000000000001</v>
      </c>
      <c r="ER8" s="353">
        <f t="shared" si="33"/>
        <v>276</v>
      </c>
      <c r="ES8" s="353">
        <f t="shared" si="33"/>
        <v>637</v>
      </c>
      <c r="ET8" s="354" t="str">
        <f t="shared" si="34"/>
        <v>f[kpM+h</v>
      </c>
    </row>
    <row r="9" spans="1:150" ht="15.6" customHeight="1">
      <c r="A9" s="93">
        <v>4</v>
      </c>
      <c r="B9" s="94">
        <f>IF(AND('Att. Dairy'!B9=""),"",'Att. Dairy'!B9)</f>
        <v>43469</v>
      </c>
      <c r="C9" s="203" t="s">
        <v>319</v>
      </c>
      <c r="D9" s="97">
        <f t="shared" si="35"/>
        <v>281.85000000000002</v>
      </c>
      <c r="E9" s="98">
        <f t="shared" si="35"/>
        <v>182</v>
      </c>
      <c r="F9" s="201">
        <f t="shared" si="3"/>
        <v>56.385000000000005</v>
      </c>
      <c r="G9" s="201">
        <f t="shared" si="3"/>
        <v>28.192500000000003</v>
      </c>
      <c r="H9" s="201">
        <f t="shared" si="3"/>
        <v>28.192500000000003</v>
      </c>
      <c r="I9" s="96"/>
      <c r="J9" s="96"/>
      <c r="K9" s="96"/>
      <c r="L9" s="96"/>
      <c r="M9" s="96"/>
      <c r="N9" s="96"/>
      <c r="O9" s="96"/>
      <c r="P9" s="96"/>
      <c r="Q9" s="96"/>
      <c r="R9" s="96"/>
      <c r="S9" s="96"/>
      <c r="T9" s="96"/>
      <c r="U9" s="96"/>
      <c r="V9" s="96"/>
      <c r="W9" s="96"/>
      <c r="X9" s="97">
        <f t="shared" si="4"/>
        <v>281.85000000000002</v>
      </c>
      <c r="Y9" s="98">
        <f t="shared" si="4"/>
        <v>182</v>
      </c>
      <c r="Z9" s="201">
        <f t="shared" si="4"/>
        <v>56.385000000000005</v>
      </c>
      <c r="AA9" s="201">
        <f t="shared" si="4"/>
        <v>28.192500000000003</v>
      </c>
      <c r="AB9" s="201">
        <f t="shared" si="4"/>
        <v>28.192500000000003</v>
      </c>
      <c r="AC9" s="99">
        <f>IF(AND('Att. Dairy'!AH9=""),"",'Att. Dairy'!AH9)</f>
        <v>90</v>
      </c>
      <c r="AD9" s="99">
        <f>IF(AND('Att. Dairy'!AI9=""),"",'Att. Dairy'!AI9)</f>
        <v>108</v>
      </c>
      <c r="AE9" s="196">
        <f t="shared" si="5"/>
        <v>198</v>
      </c>
      <c r="AF9" s="99">
        <f>IF(AND('Att. Dairy'!W9=""),"",'Att. Dairy'!W9)</f>
        <v>30</v>
      </c>
      <c r="AG9" s="99">
        <f>IF(AND('Att. Dairy'!X9=""),"",'Att. Dairy'!X9)</f>
        <v>30</v>
      </c>
      <c r="AH9" s="196">
        <f t="shared" si="6"/>
        <v>60</v>
      </c>
      <c r="AI9" s="99">
        <f>IF(AND('Att. Dairy'!AB9=""),"",'Att. Dairy'!AB9)</f>
        <v>88</v>
      </c>
      <c r="AJ9" s="99">
        <f>IF(AND('Att. Dairy'!AC9=""),"",'Att. Dairy'!AC9)</f>
        <v>96</v>
      </c>
      <c r="AK9" s="197">
        <f t="shared" si="7"/>
        <v>184</v>
      </c>
      <c r="AL9" s="97">
        <f t="shared" si="8"/>
        <v>9</v>
      </c>
      <c r="AM9" s="98" t="str">
        <f t="shared" si="9"/>
        <v>0</v>
      </c>
      <c r="AN9" s="201">
        <f t="shared" si="10"/>
        <v>0.89999999999999991</v>
      </c>
      <c r="AO9" s="201">
        <f t="shared" si="11"/>
        <v>0.44999999999999996</v>
      </c>
      <c r="AP9" s="201">
        <f t="shared" si="12"/>
        <v>0.44999999999999996</v>
      </c>
      <c r="AQ9" s="97">
        <f t="shared" si="0"/>
        <v>272.85000000000002</v>
      </c>
      <c r="AR9" s="98">
        <f t="shared" si="13"/>
        <v>182</v>
      </c>
      <c r="AS9" s="201">
        <f t="shared" si="1"/>
        <v>55.485000000000007</v>
      </c>
      <c r="AT9" s="201">
        <f t="shared" si="1"/>
        <v>27.742500000000003</v>
      </c>
      <c r="AU9" s="201">
        <f t="shared" si="1"/>
        <v>27.742500000000003</v>
      </c>
      <c r="AV9" s="100">
        <f>IF(AND('Att. Dairy'!B9=""),"",IF(AND(AH9=""),"",IF(AND(C9="YES",AH9&gt;0),AH9*$BB$1,AH9*$BC$1)))</f>
        <v>276</v>
      </c>
      <c r="AW9" s="139">
        <f>IF(AND('Att. Dairy'!B9=""),"",IF(AND(AK9=""),"",AK9*$BD$1))</f>
        <v>1288</v>
      </c>
      <c r="AX9" s="139">
        <f>IF(AND('Att. Dairy'!B9=""),"",IF(AND(AV9="",AW9=""),"",SUM(AV9,AW9)))</f>
        <v>1564</v>
      </c>
      <c r="AY9" s="101" t="str">
        <f>IF(AND('Att. Dairy'!B9=""),"",IF(AND(AF9=""),"",BI9))</f>
        <v>nkyjksVh</v>
      </c>
      <c r="AZ9" s="102"/>
      <c r="BA9" s="102"/>
      <c r="BB9" s="102"/>
      <c r="BC9" s="103"/>
      <c r="BF9" s="104" t="str">
        <f>IF(AND('[1]Attendance dairy'!C9=""),"",'[1]Attendance dairy'!C9)</f>
        <v/>
      </c>
      <c r="BG9" s="105" t="str">
        <f t="shared" si="14"/>
        <v/>
      </c>
      <c r="BH9" s="11" t="str">
        <f>IF(AND('Att. Dairy'!D9=""),"",'Att. Dairy'!D9)</f>
        <v>Friday</v>
      </c>
      <c r="BI9" s="11" t="str">
        <f t="shared" si="15"/>
        <v>nkyjksVh</v>
      </c>
      <c r="BJ9" s="11">
        <f t="shared" si="16"/>
        <v>276</v>
      </c>
      <c r="BK9" s="143"/>
      <c r="BZ9" s="106" t="str">
        <f t="shared" si="17"/>
        <v>W</v>
      </c>
      <c r="CA9" s="107" t="str">
        <f t="shared" si="18"/>
        <v>W</v>
      </c>
      <c r="DU9" s="217">
        <f t="shared" si="19"/>
        <v>43469</v>
      </c>
      <c r="DV9" s="346" t="str">
        <f t="shared" si="20"/>
        <v>YES</v>
      </c>
      <c r="DW9" s="351">
        <f t="shared" si="20"/>
        <v>281.85000000000002</v>
      </c>
      <c r="DX9" s="351">
        <f t="shared" si="2"/>
        <v>182</v>
      </c>
      <c r="DY9" s="351">
        <f t="shared" si="21"/>
        <v>112.77000000000001</v>
      </c>
      <c r="DZ9" s="351">
        <f t="shared" si="22"/>
        <v>0</v>
      </c>
      <c r="EA9" s="351">
        <f t="shared" si="22"/>
        <v>0</v>
      </c>
      <c r="EB9" s="351">
        <f t="shared" si="23"/>
        <v>0</v>
      </c>
      <c r="EC9" s="351">
        <f t="shared" si="24"/>
        <v>281.85000000000002</v>
      </c>
      <c r="ED9" s="351">
        <f t="shared" si="24"/>
        <v>182</v>
      </c>
      <c r="EE9" s="351">
        <f t="shared" si="25"/>
        <v>112.77000000000001</v>
      </c>
      <c r="EF9" s="352">
        <f t="shared" si="26"/>
        <v>90</v>
      </c>
      <c r="EG9" s="352">
        <f t="shared" si="26"/>
        <v>108</v>
      </c>
      <c r="EH9" s="352">
        <f t="shared" si="27"/>
        <v>30</v>
      </c>
      <c r="EI9" s="352">
        <f t="shared" si="27"/>
        <v>30</v>
      </c>
      <c r="EJ9" s="352">
        <f t="shared" si="28"/>
        <v>88</v>
      </c>
      <c r="EK9" s="352">
        <f t="shared" si="28"/>
        <v>96</v>
      </c>
      <c r="EL9" s="351">
        <f t="shared" si="29"/>
        <v>9</v>
      </c>
      <c r="EM9" s="351" t="str">
        <f t="shared" si="29"/>
        <v>0</v>
      </c>
      <c r="EN9" s="351">
        <f t="shared" si="30"/>
        <v>1.7999999999999998</v>
      </c>
      <c r="EO9" s="353">
        <f t="shared" si="31"/>
        <v>272.85000000000002</v>
      </c>
      <c r="EP9" s="353">
        <f t="shared" si="31"/>
        <v>182</v>
      </c>
      <c r="EQ9" s="353">
        <f t="shared" si="32"/>
        <v>110.97000000000001</v>
      </c>
      <c r="ER9" s="353">
        <f t="shared" si="33"/>
        <v>276</v>
      </c>
      <c r="ES9" s="353">
        <f t="shared" si="33"/>
        <v>1288</v>
      </c>
      <c r="ET9" s="354" t="str">
        <f t="shared" si="34"/>
        <v>nkyjksVh</v>
      </c>
    </row>
    <row r="10" spans="1:150" ht="15.6" customHeight="1">
      <c r="A10" s="93">
        <v>5</v>
      </c>
      <c r="B10" s="94">
        <f>IF(AND('Att. Dairy'!B10=""),"",'Att. Dairy'!B10)</f>
        <v>43470</v>
      </c>
      <c r="C10" s="203" t="s">
        <v>320</v>
      </c>
      <c r="D10" s="97">
        <f t="shared" si="35"/>
        <v>272.85000000000002</v>
      </c>
      <c r="E10" s="98">
        <f t="shared" si="35"/>
        <v>182</v>
      </c>
      <c r="F10" s="201">
        <f t="shared" si="3"/>
        <v>55.485000000000007</v>
      </c>
      <c r="G10" s="201">
        <f t="shared" si="3"/>
        <v>27.742500000000003</v>
      </c>
      <c r="H10" s="201">
        <f t="shared" si="3"/>
        <v>27.742500000000003</v>
      </c>
      <c r="I10" s="96"/>
      <c r="J10" s="96"/>
      <c r="K10" s="96"/>
      <c r="L10" s="96"/>
      <c r="M10" s="96"/>
      <c r="N10" s="96"/>
      <c r="O10" s="96"/>
      <c r="P10" s="96"/>
      <c r="Q10" s="96"/>
      <c r="R10" s="96"/>
      <c r="S10" s="96"/>
      <c r="T10" s="96"/>
      <c r="U10" s="96"/>
      <c r="V10" s="96"/>
      <c r="W10" s="96"/>
      <c r="X10" s="97">
        <f t="shared" si="4"/>
        <v>272.85000000000002</v>
      </c>
      <c r="Y10" s="98">
        <f t="shared" si="4"/>
        <v>182</v>
      </c>
      <c r="Z10" s="201">
        <f t="shared" si="4"/>
        <v>55.485000000000007</v>
      </c>
      <c r="AA10" s="201">
        <f t="shared" si="4"/>
        <v>27.742500000000003</v>
      </c>
      <c r="AB10" s="201">
        <f t="shared" si="4"/>
        <v>27.742500000000003</v>
      </c>
      <c r="AC10" s="99">
        <f>IF(AND('Att. Dairy'!AH10=""),"",'Att. Dairy'!AH10)</f>
        <v>90</v>
      </c>
      <c r="AD10" s="99">
        <f>IF(AND('Att. Dairy'!AI10=""),"",'Att. Dairy'!AI10)</f>
        <v>108</v>
      </c>
      <c r="AE10" s="196">
        <f t="shared" si="5"/>
        <v>198</v>
      </c>
      <c r="AF10" s="99">
        <f>IF(AND('Att. Dairy'!W10=""),"",'Att. Dairy'!W10)</f>
        <v>30</v>
      </c>
      <c r="AG10" s="99">
        <f>IF(AND('Att. Dairy'!X10=""),"",'Att. Dairy'!X10)</f>
        <v>30</v>
      </c>
      <c r="AH10" s="196">
        <f t="shared" si="6"/>
        <v>60</v>
      </c>
      <c r="AI10" s="99">
        <f>IF(AND('Att. Dairy'!AB10=""),"",'Att. Dairy'!AB10)</f>
        <v>60</v>
      </c>
      <c r="AJ10" s="99">
        <f>IF(AND('Att. Dairy'!AC10=""),"",'Att. Dairy'!AC10)</f>
        <v>62</v>
      </c>
      <c r="AK10" s="197">
        <f t="shared" si="7"/>
        <v>122</v>
      </c>
      <c r="AL10" s="97">
        <f t="shared" si="8"/>
        <v>9</v>
      </c>
      <c r="AM10" s="98" t="str">
        <f t="shared" si="9"/>
        <v>0</v>
      </c>
      <c r="AN10" s="201">
        <f t="shared" si="10"/>
        <v>0</v>
      </c>
      <c r="AO10" s="201">
        <f t="shared" si="11"/>
        <v>0</v>
      </c>
      <c r="AP10" s="201">
        <f t="shared" si="12"/>
        <v>0</v>
      </c>
      <c r="AQ10" s="97">
        <f t="shared" si="0"/>
        <v>263.85000000000002</v>
      </c>
      <c r="AR10" s="98">
        <f t="shared" si="13"/>
        <v>182</v>
      </c>
      <c r="AS10" s="201">
        <f t="shared" si="1"/>
        <v>55.485000000000007</v>
      </c>
      <c r="AT10" s="201">
        <f t="shared" si="1"/>
        <v>27.742500000000003</v>
      </c>
      <c r="AU10" s="201">
        <f t="shared" si="1"/>
        <v>27.742500000000003</v>
      </c>
      <c r="AV10" s="100">
        <f>IF(AND('Att. Dairy'!B10=""),"",IF(AND(AH10=""),"",IF(AND(C10="YES",AH10&gt;0),AH10*$BB$1,AH10*$BC$1)))</f>
        <v>390.59999999999997</v>
      </c>
      <c r="AW10" s="139">
        <f>IF(AND('Att. Dairy'!B10=""),"",IF(AND(AK10=""),"",AK10*$BD$1))</f>
        <v>854</v>
      </c>
      <c r="AX10" s="139">
        <f>IF(AND('Att. Dairy'!B10=""),"",IF(AND(AV10="",AW10=""),"",SUM(AV10,AW10)))</f>
        <v>1244.5999999999999</v>
      </c>
      <c r="AY10" s="101" t="str">
        <f>IF(AND('Att. Dairy'!B10=""),"",IF(AND(AF10=""),"",BI10))</f>
        <v>lCthjksVh</v>
      </c>
      <c r="AZ10" s="102"/>
      <c r="BA10" s="102"/>
      <c r="BB10" s="102"/>
      <c r="BC10" s="103"/>
      <c r="BF10" s="104" t="str">
        <f>IF(AND('[1]Attendance dairy'!C10=""),"",'[1]Attendance dairy'!C10)</f>
        <v/>
      </c>
      <c r="BG10" s="105" t="str">
        <f t="shared" si="14"/>
        <v/>
      </c>
      <c r="BH10" s="11" t="str">
        <f>IF(AND('Att. Dairy'!D10=""),"",'Att. Dairy'!D10)</f>
        <v>Saturday</v>
      </c>
      <c r="BI10" s="11" t="str">
        <f t="shared" si="15"/>
        <v>lCthjksVh</v>
      </c>
      <c r="BJ10" s="11">
        <f t="shared" si="16"/>
        <v>0</v>
      </c>
      <c r="BK10" s="143"/>
      <c r="BM10" s="11" t="s">
        <v>319</v>
      </c>
      <c r="BZ10" s="106" t="str">
        <f t="shared" si="17"/>
        <v>W</v>
      </c>
      <c r="CA10" s="107" t="str">
        <f t="shared" si="18"/>
        <v>W</v>
      </c>
      <c r="DU10" s="217">
        <f t="shared" si="19"/>
        <v>43470</v>
      </c>
      <c r="DV10" s="346" t="str">
        <f t="shared" si="20"/>
        <v>NO</v>
      </c>
      <c r="DW10" s="351">
        <f t="shared" si="20"/>
        <v>272.85000000000002</v>
      </c>
      <c r="DX10" s="351">
        <f t="shared" si="2"/>
        <v>182</v>
      </c>
      <c r="DY10" s="351">
        <f t="shared" si="21"/>
        <v>110.97000000000001</v>
      </c>
      <c r="DZ10" s="351">
        <f t="shared" si="22"/>
        <v>0</v>
      </c>
      <c r="EA10" s="351">
        <f t="shared" si="22"/>
        <v>0</v>
      </c>
      <c r="EB10" s="351">
        <f t="shared" si="23"/>
        <v>0</v>
      </c>
      <c r="EC10" s="351">
        <f t="shared" si="24"/>
        <v>272.85000000000002</v>
      </c>
      <c r="ED10" s="351">
        <f t="shared" si="24"/>
        <v>182</v>
      </c>
      <c r="EE10" s="351">
        <f t="shared" si="25"/>
        <v>110.97000000000001</v>
      </c>
      <c r="EF10" s="352">
        <f t="shared" si="26"/>
        <v>90</v>
      </c>
      <c r="EG10" s="352">
        <f t="shared" si="26"/>
        <v>108</v>
      </c>
      <c r="EH10" s="352">
        <f t="shared" si="27"/>
        <v>30</v>
      </c>
      <c r="EI10" s="352">
        <f t="shared" si="27"/>
        <v>30</v>
      </c>
      <c r="EJ10" s="352">
        <f t="shared" si="28"/>
        <v>60</v>
      </c>
      <c r="EK10" s="352">
        <f t="shared" si="28"/>
        <v>62</v>
      </c>
      <c r="EL10" s="351">
        <f t="shared" si="29"/>
        <v>9</v>
      </c>
      <c r="EM10" s="351" t="str">
        <f t="shared" si="29"/>
        <v>0</v>
      </c>
      <c r="EN10" s="351">
        <f t="shared" si="30"/>
        <v>0</v>
      </c>
      <c r="EO10" s="353">
        <f t="shared" si="31"/>
        <v>263.85000000000002</v>
      </c>
      <c r="EP10" s="353">
        <f t="shared" si="31"/>
        <v>182</v>
      </c>
      <c r="EQ10" s="353">
        <f t="shared" si="32"/>
        <v>110.97000000000001</v>
      </c>
      <c r="ER10" s="353">
        <f t="shared" si="33"/>
        <v>390.59999999999997</v>
      </c>
      <c r="ES10" s="353">
        <f t="shared" si="33"/>
        <v>854</v>
      </c>
      <c r="ET10" s="354" t="str">
        <f t="shared" si="34"/>
        <v>lCthjksVh</v>
      </c>
    </row>
    <row r="11" spans="1:150" ht="15.6" customHeight="1">
      <c r="A11" s="93">
        <v>6</v>
      </c>
      <c r="B11" s="94">
        <f>IF(AND('Att. Dairy'!B11=""),"",'Att. Dairy'!B11)</f>
        <v>43471</v>
      </c>
      <c r="C11" s="203"/>
      <c r="D11" s="97">
        <f t="shared" si="35"/>
        <v>263.85000000000002</v>
      </c>
      <c r="E11" s="98">
        <f t="shared" si="35"/>
        <v>182</v>
      </c>
      <c r="F11" s="201">
        <f t="shared" si="3"/>
        <v>55.485000000000007</v>
      </c>
      <c r="G11" s="201">
        <f t="shared" si="3"/>
        <v>27.742500000000003</v>
      </c>
      <c r="H11" s="201">
        <f t="shared" si="3"/>
        <v>27.742500000000003</v>
      </c>
      <c r="I11" s="96"/>
      <c r="J11" s="96"/>
      <c r="K11" s="96"/>
      <c r="L11" s="96"/>
      <c r="M11" s="96"/>
      <c r="N11" s="96"/>
      <c r="O11" s="96"/>
      <c r="P11" s="96"/>
      <c r="Q11" s="96"/>
      <c r="R11" s="96"/>
      <c r="S11" s="96"/>
      <c r="T11" s="96"/>
      <c r="U11" s="96"/>
      <c r="V11" s="96"/>
      <c r="W11" s="96"/>
      <c r="X11" s="97">
        <f t="shared" si="4"/>
        <v>263.85000000000002</v>
      </c>
      <c r="Y11" s="98">
        <f t="shared" si="4"/>
        <v>182</v>
      </c>
      <c r="Z11" s="201">
        <f t="shared" si="4"/>
        <v>55.485000000000007</v>
      </c>
      <c r="AA11" s="201">
        <f t="shared" si="4"/>
        <v>27.742500000000003</v>
      </c>
      <c r="AB11" s="201">
        <f t="shared" si="4"/>
        <v>27.742500000000003</v>
      </c>
      <c r="AC11" s="99">
        <f>IF(AND('Att. Dairy'!AH11=""),"",'Att. Dairy'!AH11)</f>
        <v>90</v>
      </c>
      <c r="AD11" s="99">
        <f>IF(AND('Att. Dairy'!AI11=""),"",'Att. Dairy'!AI11)</f>
        <v>108</v>
      </c>
      <c r="AE11" s="196">
        <f t="shared" si="5"/>
        <v>198</v>
      </c>
      <c r="AF11" s="99">
        <f>IF(AND('Att. Dairy'!W11=""),"",'Att. Dairy'!W11)</f>
        <v>19</v>
      </c>
      <c r="AG11" s="99">
        <f>IF(AND('Att. Dairy'!X11=""),"",'Att. Dairy'!X11)</f>
        <v>32</v>
      </c>
      <c r="AH11" s="196">
        <f t="shared" si="6"/>
        <v>51</v>
      </c>
      <c r="AI11" s="99" t="str">
        <f>IF(AND('Att. Dairy'!AB11=""),"",'Att. Dairy'!AB11)</f>
        <v/>
      </c>
      <c r="AJ11" s="99" t="str">
        <f>IF(AND('Att. Dairy'!AC11=""),"",'Att. Dairy'!AC11)</f>
        <v/>
      </c>
      <c r="AK11" s="197">
        <f t="shared" si="7"/>
        <v>0</v>
      </c>
      <c r="AL11" s="97" t="str">
        <f t="shared" si="8"/>
        <v>0</v>
      </c>
      <c r="AM11" s="98" t="str">
        <f t="shared" si="9"/>
        <v>0</v>
      </c>
      <c r="AN11" s="201">
        <f t="shared" si="10"/>
        <v>0</v>
      </c>
      <c r="AO11" s="201">
        <f t="shared" si="11"/>
        <v>0</v>
      </c>
      <c r="AP11" s="201">
        <f t="shared" si="12"/>
        <v>0</v>
      </c>
      <c r="AQ11" s="97">
        <f t="shared" si="0"/>
        <v>263.85000000000002</v>
      </c>
      <c r="AR11" s="98">
        <f t="shared" si="13"/>
        <v>182</v>
      </c>
      <c r="AS11" s="201">
        <f t="shared" si="1"/>
        <v>55.485000000000007</v>
      </c>
      <c r="AT11" s="201">
        <f t="shared" si="1"/>
        <v>27.742500000000003</v>
      </c>
      <c r="AU11" s="201">
        <f t="shared" si="1"/>
        <v>27.742500000000003</v>
      </c>
      <c r="AV11" s="100">
        <f>IF(AND('Att. Dairy'!B11=""),"",IF(AND(AH11=""),"",IF(AND(C11="YES",AH11&gt;0),AH11*$BB$1,AH11*$BC$1)))</f>
        <v>332.01</v>
      </c>
      <c r="AW11" s="139">
        <f>IF(AND('Att. Dairy'!B11=""),"",IF(AND(AK11=""),"",AK11*$BD$1))</f>
        <v>0</v>
      </c>
      <c r="AX11" s="139">
        <f>IF(AND('Att. Dairy'!B11=""),"",IF(AND(AV11="",AW11=""),"",SUM(AV11,AW11)))</f>
        <v>332.01</v>
      </c>
      <c r="AY11" s="101" t="str">
        <f>IF(AND('Att. Dairy'!B11=""),"",IF(AND(AF11=""),"",BI11))</f>
        <v>vodk'k</v>
      </c>
      <c r="AZ11" s="102"/>
      <c r="BA11" s="102"/>
      <c r="BB11" s="102"/>
      <c r="BC11" s="103"/>
      <c r="BF11" s="104" t="str">
        <f>IF(AND('[1]Attendance dairy'!C11=""),"",'[1]Attendance dairy'!C11)</f>
        <v/>
      </c>
      <c r="BG11" s="105" t="str">
        <f t="shared" si="14"/>
        <v/>
      </c>
      <c r="BH11" s="11" t="str">
        <f>IF(AND('Att. Dairy'!D11=""),"",'Att. Dairy'!D11)</f>
        <v>Sunday</v>
      </c>
      <c r="BI11" s="11" t="str">
        <f t="shared" si="15"/>
        <v>vodk'k</v>
      </c>
      <c r="BJ11" s="11">
        <f t="shared" si="16"/>
        <v>0</v>
      </c>
      <c r="BK11" s="143"/>
      <c r="BM11" s="11" t="s">
        <v>320</v>
      </c>
      <c r="BZ11" s="106" t="b">
        <f t="shared" si="17"/>
        <v>0</v>
      </c>
      <c r="CA11" s="107" t="b">
        <f t="shared" si="18"/>
        <v>0</v>
      </c>
      <c r="DU11" s="217">
        <f t="shared" si="19"/>
        <v>43471</v>
      </c>
      <c r="DV11" s="346">
        <f t="shared" si="20"/>
        <v>0</v>
      </c>
      <c r="DW11" s="351">
        <f t="shared" si="20"/>
        <v>263.85000000000002</v>
      </c>
      <c r="DX11" s="351">
        <f t="shared" si="2"/>
        <v>182</v>
      </c>
      <c r="DY11" s="351">
        <f t="shared" si="21"/>
        <v>110.97000000000001</v>
      </c>
      <c r="DZ11" s="351">
        <f t="shared" si="22"/>
        <v>0</v>
      </c>
      <c r="EA11" s="351">
        <f t="shared" si="22"/>
        <v>0</v>
      </c>
      <c r="EB11" s="351">
        <f t="shared" si="23"/>
        <v>0</v>
      </c>
      <c r="EC11" s="351">
        <f t="shared" si="24"/>
        <v>263.85000000000002</v>
      </c>
      <c r="ED11" s="351">
        <f t="shared" si="24"/>
        <v>182</v>
      </c>
      <c r="EE11" s="351">
        <f t="shared" si="25"/>
        <v>110.97000000000001</v>
      </c>
      <c r="EF11" s="352">
        <f t="shared" si="26"/>
        <v>90</v>
      </c>
      <c r="EG11" s="352">
        <f t="shared" si="26"/>
        <v>108</v>
      </c>
      <c r="EH11" s="352">
        <f t="shared" si="27"/>
        <v>19</v>
      </c>
      <c r="EI11" s="352">
        <f t="shared" si="27"/>
        <v>32</v>
      </c>
      <c r="EJ11" s="352" t="str">
        <f t="shared" si="28"/>
        <v/>
      </c>
      <c r="EK11" s="352" t="str">
        <f t="shared" si="28"/>
        <v/>
      </c>
      <c r="EL11" s="351" t="str">
        <f t="shared" si="29"/>
        <v>0</v>
      </c>
      <c r="EM11" s="351" t="str">
        <f t="shared" si="29"/>
        <v>0</v>
      </c>
      <c r="EN11" s="351">
        <f t="shared" si="30"/>
        <v>0</v>
      </c>
      <c r="EO11" s="353">
        <f t="shared" si="31"/>
        <v>263.85000000000002</v>
      </c>
      <c r="EP11" s="353">
        <f t="shared" si="31"/>
        <v>182</v>
      </c>
      <c r="EQ11" s="353">
        <f t="shared" si="32"/>
        <v>110.97000000000001</v>
      </c>
      <c r="ER11" s="353">
        <f t="shared" si="33"/>
        <v>332.01</v>
      </c>
      <c r="ES11" s="353">
        <f t="shared" si="33"/>
        <v>0</v>
      </c>
      <c r="ET11" s="354" t="str">
        <f t="shared" si="34"/>
        <v>vodk'k</v>
      </c>
    </row>
    <row r="12" spans="1:150" ht="15.6" customHeight="1">
      <c r="A12" s="93">
        <v>7</v>
      </c>
      <c r="B12" s="94">
        <f>IF(AND('Att. Dairy'!B12=""),"",'Att. Dairy'!B12)</f>
        <v>43472</v>
      </c>
      <c r="C12" s="203"/>
      <c r="D12" s="97">
        <f t="shared" si="35"/>
        <v>263.85000000000002</v>
      </c>
      <c r="E12" s="98">
        <f t="shared" si="35"/>
        <v>182</v>
      </c>
      <c r="F12" s="201">
        <f t="shared" si="3"/>
        <v>55.485000000000007</v>
      </c>
      <c r="G12" s="201">
        <f t="shared" si="3"/>
        <v>27.742500000000003</v>
      </c>
      <c r="H12" s="201">
        <f t="shared" si="3"/>
        <v>27.742500000000003</v>
      </c>
      <c r="I12" s="96"/>
      <c r="J12" s="96"/>
      <c r="K12" s="96"/>
      <c r="L12" s="96"/>
      <c r="M12" s="96"/>
      <c r="N12" s="96"/>
      <c r="O12" s="96"/>
      <c r="P12" s="96"/>
      <c r="Q12" s="96"/>
      <c r="R12" s="96"/>
      <c r="S12" s="96"/>
      <c r="T12" s="96"/>
      <c r="U12" s="96"/>
      <c r="V12" s="96"/>
      <c r="W12" s="96"/>
      <c r="X12" s="97">
        <f t="shared" si="4"/>
        <v>263.85000000000002</v>
      </c>
      <c r="Y12" s="98">
        <f t="shared" si="4"/>
        <v>182</v>
      </c>
      <c r="Z12" s="201">
        <f t="shared" si="4"/>
        <v>55.485000000000007</v>
      </c>
      <c r="AA12" s="201">
        <f t="shared" si="4"/>
        <v>27.742500000000003</v>
      </c>
      <c r="AB12" s="201">
        <f t="shared" si="4"/>
        <v>27.742500000000003</v>
      </c>
      <c r="AC12" s="99" t="str">
        <f>IF(AND('Att. Dairy'!AH12=""),"",'Att. Dairy'!AH12)</f>
        <v/>
      </c>
      <c r="AD12" s="99" t="str">
        <f>IF(AND('Att. Dairy'!AI12=""),"",'Att. Dairy'!AI12)</f>
        <v/>
      </c>
      <c r="AE12" s="196">
        <f t="shared" si="5"/>
        <v>0</v>
      </c>
      <c r="AF12" s="99" t="str">
        <f>IF(AND('Att. Dairy'!W12=""),"",'Att. Dairy'!W12)</f>
        <v/>
      </c>
      <c r="AG12" s="99" t="str">
        <f>IF(AND('Att. Dairy'!X12=""),"",'Att. Dairy'!X12)</f>
        <v/>
      </c>
      <c r="AH12" s="196">
        <f t="shared" si="6"/>
        <v>0</v>
      </c>
      <c r="AI12" s="99" t="str">
        <f>IF(AND('Att. Dairy'!AB12=""),"",'Att. Dairy'!AB12)</f>
        <v/>
      </c>
      <c r="AJ12" s="99" t="str">
        <f>IF(AND('Att. Dairy'!AC12=""),"",'Att. Dairy'!AC12)</f>
        <v/>
      </c>
      <c r="AK12" s="197">
        <f t="shared" si="7"/>
        <v>0</v>
      </c>
      <c r="AL12" s="97">
        <f t="shared" si="8"/>
        <v>0</v>
      </c>
      <c r="AM12" s="98" t="str">
        <f t="shared" si="9"/>
        <v>0</v>
      </c>
      <c r="AN12" s="201">
        <f t="shared" si="10"/>
        <v>0</v>
      </c>
      <c r="AO12" s="201">
        <f t="shared" si="11"/>
        <v>0</v>
      </c>
      <c r="AP12" s="201">
        <f t="shared" si="12"/>
        <v>0</v>
      </c>
      <c r="AQ12" s="97">
        <f t="shared" si="0"/>
        <v>263.85000000000002</v>
      </c>
      <c r="AR12" s="98">
        <f t="shared" si="13"/>
        <v>182</v>
      </c>
      <c r="AS12" s="201">
        <f t="shared" si="1"/>
        <v>55.485000000000007</v>
      </c>
      <c r="AT12" s="201">
        <f t="shared" si="1"/>
        <v>27.742500000000003</v>
      </c>
      <c r="AU12" s="201">
        <f t="shared" si="1"/>
        <v>27.742500000000003</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14"/>
        <v/>
      </c>
      <c r="BH12" s="11" t="str">
        <f>IF(AND('Att. Dairy'!D12=""),"",'Att. Dairy'!D12)</f>
        <v>Monday</v>
      </c>
      <c r="BI12" s="11" t="str">
        <f t="shared" si="15"/>
        <v>lCthjksVh</v>
      </c>
      <c r="BJ12" s="11">
        <f t="shared" si="16"/>
        <v>0</v>
      </c>
      <c r="BK12" s="143"/>
      <c r="BZ12" s="106" t="str">
        <f t="shared" si="17"/>
        <v>W</v>
      </c>
      <c r="CA12" s="107" t="str">
        <f t="shared" si="18"/>
        <v>W</v>
      </c>
      <c r="DU12" s="217">
        <f t="shared" si="19"/>
        <v>43472</v>
      </c>
      <c r="DV12" s="346">
        <f t="shared" si="20"/>
        <v>0</v>
      </c>
      <c r="DW12" s="351">
        <f t="shared" si="20"/>
        <v>263.85000000000002</v>
      </c>
      <c r="DX12" s="351">
        <f t="shared" si="2"/>
        <v>182</v>
      </c>
      <c r="DY12" s="351">
        <f t="shared" si="21"/>
        <v>110.97000000000001</v>
      </c>
      <c r="DZ12" s="351">
        <f t="shared" si="22"/>
        <v>0</v>
      </c>
      <c r="EA12" s="351">
        <f t="shared" si="22"/>
        <v>0</v>
      </c>
      <c r="EB12" s="351">
        <f t="shared" si="23"/>
        <v>0</v>
      </c>
      <c r="EC12" s="351">
        <f t="shared" si="24"/>
        <v>263.85000000000002</v>
      </c>
      <c r="ED12" s="351">
        <f t="shared" si="24"/>
        <v>182</v>
      </c>
      <c r="EE12" s="351">
        <f t="shared" si="25"/>
        <v>110.97000000000001</v>
      </c>
      <c r="EF12" s="352" t="str">
        <f t="shared" si="26"/>
        <v/>
      </c>
      <c r="EG12" s="352" t="str">
        <f t="shared" si="26"/>
        <v/>
      </c>
      <c r="EH12" s="352" t="str">
        <f t="shared" si="27"/>
        <v/>
      </c>
      <c r="EI12" s="352" t="str">
        <f t="shared" si="27"/>
        <v/>
      </c>
      <c r="EJ12" s="352" t="str">
        <f t="shared" si="28"/>
        <v/>
      </c>
      <c r="EK12" s="352" t="str">
        <f t="shared" si="28"/>
        <v/>
      </c>
      <c r="EL12" s="351">
        <f t="shared" si="29"/>
        <v>0</v>
      </c>
      <c r="EM12" s="351" t="str">
        <f t="shared" si="29"/>
        <v>0</v>
      </c>
      <c r="EN12" s="351">
        <f t="shared" si="30"/>
        <v>0</v>
      </c>
      <c r="EO12" s="353">
        <f t="shared" si="31"/>
        <v>263.85000000000002</v>
      </c>
      <c r="EP12" s="353">
        <f t="shared" si="31"/>
        <v>182</v>
      </c>
      <c r="EQ12" s="353">
        <f t="shared" si="32"/>
        <v>110.97000000000001</v>
      </c>
      <c r="ER12" s="353">
        <f t="shared" si="33"/>
        <v>0</v>
      </c>
      <c r="ES12" s="353">
        <f t="shared" si="33"/>
        <v>0</v>
      </c>
      <c r="ET12" s="354" t="str">
        <f t="shared" si="34"/>
        <v/>
      </c>
    </row>
    <row r="13" spans="1:150" ht="15.6" customHeight="1">
      <c r="A13" s="93">
        <v>8</v>
      </c>
      <c r="B13" s="94">
        <f>IF(AND('Att. Dairy'!B13=""),"",'Att. Dairy'!B13)</f>
        <v>43473</v>
      </c>
      <c r="C13" s="203"/>
      <c r="D13" s="97">
        <f t="shared" si="35"/>
        <v>263.85000000000002</v>
      </c>
      <c r="E13" s="98">
        <f t="shared" si="35"/>
        <v>182</v>
      </c>
      <c r="F13" s="201">
        <f t="shared" si="3"/>
        <v>55.485000000000007</v>
      </c>
      <c r="G13" s="201">
        <f t="shared" si="3"/>
        <v>27.742500000000003</v>
      </c>
      <c r="H13" s="201">
        <f t="shared" si="3"/>
        <v>27.742500000000003</v>
      </c>
      <c r="I13" s="96"/>
      <c r="J13" s="96"/>
      <c r="K13" s="96"/>
      <c r="L13" s="96"/>
      <c r="M13" s="96"/>
      <c r="N13" s="96"/>
      <c r="O13" s="96"/>
      <c r="P13" s="96"/>
      <c r="Q13" s="96"/>
      <c r="R13" s="96"/>
      <c r="S13" s="96"/>
      <c r="T13" s="96"/>
      <c r="U13" s="96"/>
      <c r="V13" s="96"/>
      <c r="W13" s="96"/>
      <c r="X13" s="97">
        <f t="shared" si="4"/>
        <v>263.85000000000002</v>
      </c>
      <c r="Y13" s="98">
        <f t="shared" si="4"/>
        <v>182</v>
      </c>
      <c r="Z13" s="201">
        <f t="shared" si="4"/>
        <v>55.485000000000007</v>
      </c>
      <c r="AA13" s="201">
        <f t="shared" si="4"/>
        <v>27.742500000000003</v>
      </c>
      <c r="AB13" s="201">
        <f t="shared" si="4"/>
        <v>27.742500000000003</v>
      </c>
      <c r="AC13" s="99" t="str">
        <f>IF(AND('Att. Dairy'!AH13=""),"",'Att. Dairy'!AH13)</f>
        <v/>
      </c>
      <c r="AD13" s="99" t="str">
        <f>IF(AND('Att. Dairy'!AI13=""),"",'Att. Dairy'!AI13)</f>
        <v/>
      </c>
      <c r="AE13" s="196">
        <f t="shared" si="5"/>
        <v>0</v>
      </c>
      <c r="AF13" s="99" t="str">
        <f>IF(AND('Att. Dairy'!W13=""),"",'Att. Dairy'!W13)</f>
        <v/>
      </c>
      <c r="AG13" s="99" t="str">
        <f>IF(AND('Att. Dairy'!X13=""),"",'Att. Dairy'!X13)</f>
        <v/>
      </c>
      <c r="AH13" s="196">
        <f t="shared" si="6"/>
        <v>0</v>
      </c>
      <c r="AI13" s="99" t="str">
        <f>IF(AND('Att. Dairy'!AB13=""),"",'Att. Dairy'!AB13)</f>
        <v/>
      </c>
      <c r="AJ13" s="99" t="str">
        <f>IF(AND('Att. Dairy'!AC13=""),"",'Att. Dairy'!AC13)</f>
        <v/>
      </c>
      <c r="AK13" s="197">
        <f t="shared" si="7"/>
        <v>0</v>
      </c>
      <c r="AL13" s="97" t="str">
        <f t="shared" si="8"/>
        <v>0</v>
      </c>
      <c r="AM13" s="98">
        <f t="shared" si="9"/>
        <v>0</v>
      </c>
      <c r="AN13" s="201">
        <f t="shared" si="10"/>
        <v>0</v>
      </c>
      <c r="AO13" s="201">
        <f t="shared" si="11"/>
        <v>0</v>
      </c>
      <c r="AP13" s="201">
        <f t="shared" si="12"/>
        <v>0</v>
      </c>
      <c r="AQ13" s="97">
        <f t="shared" si="0"/>
        <v>263.85000000000002</v>
      </c>
      <c r="AR13" s="98">
        <f t="shared" si="13"/>
        <v>182</v>
      </c>
      <c r="AS13" s="201">
        <f t="shared" si="1"/>
        <v>55.485000000000007</v>
      </c>
      <c r="AT13" s="201">
        <f t="shared" si="1"/>
        <v>27.742500000000003</v>
      </c>
      <c r="AU13" s="201">
        <f t="shared" si="1"/>
        <v>27.742500000000003</v>
      </c>
      <c r="AV13" s="100">
        <f>IF(AND('Att. Dairy'!B13=""),"",IF(AND(AH13=""),"",IF(AND(C13="YES",AH13&gt;0),AH13*$BB$1,AH13*$BC$1)))</f>
        <v>0</v>
      </c>
      <c r="AW13" s="139">
        <f>IF(AND('Att. Dairy'!B13=""),"",IF(AND(AK13=""),"",AK13*$BD$1))</f>
        <v>0</v>
      </c>
      <c r="AX13" s="139">
        <f>IF(AND('Att. Dairy'!B13=""),"",IF(AND(AV13="",AW13=""),"",SUM(AV13,AW13)))</f>
        <v>0</v>
      </c>
      <c r="AY13" s="101" t="str">
        <f>IF(AND('Att. Dairy'!B13=""),"",IF(AND(AF13=""),"",BI13))</f>
        <v/>
      </c>
      <c r="AZ13" s="102"/>
      <c r="BA13" s="102"/>
      <c r="BB13" s="102"/>
      <c r="BC13" s="103"/>
      <c r="BF13" s="104" t="str">
        <f>IF(AND('[1]Attendance dairy'!C13=""),"",'[1]Attendance dairy'!C13)</f>
        <v/>
      </c>
      <c r="BG13" s="105" t="str">
        <f t="shared" si="14"/>
        <v/>
      </c>
      <c r="BH13" s="11" t="str">
        <f>IF(AND('Att. Dairy'!D13=""),"",'Att. Dairy'!D13)</f>
        <v>Tuesday</v>
      </c>
      <c r="BI13" s="11" t="str">
        <f t="shared" si="15"/>
        <v>nkypkoy</v>
      </c>
      <c r="BJ13" s="11">
        <f t="shared" si="16"/>
        <v>0</v>
      </c>
      <c r="BK13" s="143"/>
      <c r="BZ13" s="106" t="str">
        <f t="shared" si="17"/>
        <v>R</v>
      </c>
      <c r="CA13" s="107" t="str">
        <f t="shared" si="18"/>
        <v>R</v>
      </c>
      <c r="DU13" s="217">
        <f t="shared" si="19"/>
        <v>43473</v>
      </c>
      <c r="DV13" s="346">
        <f t="shared" si="20"/>
        <v>0</v>
      </c>
      <c r="DW13" s="351">
        <f t="shared" si="20"/>
        <v>263.85000000000002</v>
      </c>
      <c r="DX13" s="351">
        <f t="shared" si="2"/>
        <v>182</v>
      </c>
      <c r="DY13" s="351">
        <f t="shared" si="21"/>
        <v>110.97000000000001</v>
      </c>
      <c r="DZ13" s="351">
        <f t="shared" si="22"/>
        <v>0</v>
      </c>
      <c r="EA13" s="351">
        <f t="shared" si="22"/>
        <v>0</v>
      </c>
      <c r="EB13" s="351">
        <f t="shared" si="23"/>
        <v>0</v>
      </c>
      <c r="EC13" s="351">
        <f t="shared" si="24"/>
        <v>263.85000000000002</v>
      </c>
      <c r="ED13" s="351">
        <f t="shared" si="24"/>
        <v>182</v>
      </c>
      <c r="EE13" s="351">
        <f t="shared" si="25"/>
        <v>110.97000000000001</v>
      </c>
      <c r="EF13" s="352" t="str">
        <f t="shared" si="26"/>
        <v/>
      </c>
      <c r="EG13" s="352" t="str">
        <f t="shared" si="26"/>
        <v/>
      </c>
      <c r="EH13" s="352" t="str">
        <f t="shared" si="27"/>
        <v/>
      </c>
      <c r="EI13" s="352" t="str">
        <f t="shared" si="27"/>
        <v/>
      </c>
      <c r="EJ13" s="352" t="str">
        <f t="shared" si="28"/>
        <v/>
      </c>
      <c r="EK13" s="352" t="str">
        <f t="shared" si="28"/>
        <v/>
      </c>
      <c r="EL13" s="351" t="str">
        <f t="shared" si="29"/>
        <v>0</v>
      </c>
      <c r="EM13" s="351">
        <f t="shared" si="29"/>
        <v>0</v>
      </c>
      <c r="EN13" s="351">
        <f t="shared" si="30"/>
        <v>0</v>
      </c>
      <c r="EO13" s="353">
        <f t="shared" si="31"/>
        <v>263.85000000000002</v>
      </c>
      <c r="EP13" s="353">
        <f t="shared" si="31"/>
        <v>182</v>
      </c>
      <c r="EQ13" s="353">
        <f t="shared" si="32"/>
        <v>110.97000000000001</v>
      </c>
      <c r="ER13" s="353">
        <f t="shared" si="33"/>
        <v>0</v>
      </c>
      <c r="ES13" s="353">
        <f t="shared" si="33"/>
        <v>0</v>
      </c>
      <c r="ET13" s="354" t="str">
        <f t="shared" si="34"/>
        <v/>
      </c>
    </row>
    <row r="14" spans="1:150" ht="15.6" customHeight="1">
      <c r="A14" s="93">
        <v>9</v>
      </c>
      <c r="B14" s="94">
        <f>IF(AND('Att. Dairy'!B14=""),"",'Att. Dairy'!B14)</f>
        <v>43474</v>
      </c>
      <c r="C14" s="203"/>
      <c r="D14" s="97">
        <f t="shared" si="35"/>
        <v>263.85000000000002</v>
      </c>
      <c r="E14" s="98">
        <f t="shared" si="35"/>
        <v>182</v>
      </c>
      <c r="F14" s="201">
        <f t="shared" si="3"/>
        <v>55.485000000000007</v>
      </c>
      <c r="G14" s="201">
        <f t="shared" si="3"/>
        <v>27.742500000000003</v>
      </c>
      <c r="H14" s="201">
        <f t="shared" si="3"/>
        <v>27.742500000000003</v>
      </c>
      <c r="I14" s="96"/>
      <c r="J14" s="96"/>
      <c r="K14" s="96"/>
      <c r="L14" s="96"/>
      <c r="M14" s="96"/>
      <c r="N14" s="96"/>
      <c r="O14" s="96"/>
      <c r="P14" s="96"/>
      <c r="Q14" s="96"/>
      <c r="R14" s="96"/>
      <c r="S14" s="96"/>
      <c r="T14" s="96"/>
      <c r="U14" s="96"/>
      <c r="V14" s="96"/>
      <c r="W14" s="96"/>
      <c r="X14" s="97">
        <f t="shared" si="4"/>
        <v>263.85000000000002</v>
      </c>
      <c r="Y14" s="98">
        <f t="shared" si="4"/>
        <v>182</v>
      </c>
      <c r="Z14" s="201">
        <f t="shared" si="4"/>
        <v>55.485000000000007</v>
      </c>
      <c r="AA14" s="201">
        <f t="shared" si="4"/>
        <v>27.742500000000003</v>
      </c>
      <c r="AB14" s="201">
        <f t="shared" si="4"/>
        <v>27.742500000000003</v>
      </c>
      <c r="AC14" s="99" t="str">
        <f>IF(AND('Att. Dairy'!AH14=""),"",'Att. Dairy'!AH14)</f>
        <v/>
      </c>
      <c r="AD14" s="99" t="str">
        <f>IF(AND('Att. Dairy'!AI14=""),"",'Att. Dairy'!AI14)</f>
        <v/>
      </c>
      <c r="AE14" s="196">
        <f t="shared" si="5"/>
        <v>0</v>
      </c>
      <c r="AF14" s="99" t="str">
        <f>IF(AND('Att. Dairy'!W14=""),"",'Att. Dairy'!W14)</f>
        <v/>
      </c>
      <c r="AG14" s="99" t="str">
        <f>IF(AND('Att. Dairy'!X14=""),"",'Att. Dairy'!X14)</f>
        <v/>
      </c>
      <c r="AH14" s="196">
        <f t="shared" si="6"/>
        <v>0</v>
      </c>
      <c r="AI14" s="99" t="str">
        <f>IF(AND('Att. Dairy'!AB14=""),"",'Att. Dairy'!AB14)</f>
        <v/>
      </c>
      <c r="AJ14" s="99" t="str">
        <f>IF(AND('Att. Dairy'!AC14=""),"",'Att. Dairy'!AC14)</f>
        <v/>
      </c>
      <c r="AK14" s="197">
        <f t="shared" si="7"/>
        <v>0</v>
      </c>
      <c r="AL14" s="97">
        <f t="shared" si="8"/>
        <v>0</v>
      </c>
      <c r="AM14" s="98" t="str">
        <f t="shared" si="9"/>
        <v>0</v>
      </c>
      <c r="AN14" s="201">
        <f t="shared" si="10"/>
        <v>0</v>
      </c>
      <c r="AO14" s="201">
        <f t="shared" si="11"/>
        <v>0</v>
      </c>
      <c r="AP14" s="201">
        <f t="shared" si="12"/>
        <v>0</v>
      </c>
      <c r="AQ14" s="97">
        <f t="shared" si="0"/>
        <v>263.85000000000002</v>
      </c>
      <c r="AR14" s="98">
        <f t="shared" si="13"/>
        <v>182</v>
      </c>
      <c r="AS14" s="201">
        <f t="shared" si="1"/>
        <v>55.485000000000007</v>
      </c>
      <c r="AT14" s="201">
        <f t="shared" si="1"/>
        <v>27.742500000000003</v>
      </c>
      <c r="AU14" s="201">
        <f t="shared" si="1"/>
        <v>27.742500000000003</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14"/>
        <v/>
      </c>
      <c r="BH14" s="11" t="str">
        <f>IF(AND('Att. Dairy'!D14=""),"",'Att. Dairy'!D14)</f>
        <v>Wednesday</v>
      </c>
      <c r="BI14" s="11" t="str">
        <f t="shared" si="15"/>
        <v>nkyjksVh</v>
      </c>
      <c r="BJ14" s="11">
        <f t="shared" si="16"/>
        <v>0</v>
      </c>
      <c r="BK14" s="143"/>
      <c r="BZ14" s="106" t="str">
        <f t="shared" si="17"/>
        <v>W</v>
      </c>
      <c r="CA14" s="107" t="str">
        <f t="shared" si="18"/>
        <v>W</v>
      </c>
      <c r="DU14" s="217">
        <f t="shared" si="19"/>
        <v>43474</v>
      </c>
      <c r="DV14" s="346">
        <f t="shared" si="20"/>
        <v>0</v>
      </c>
      <c r="DW14" s="351">
        <f t="shared" si="20"/>
        <v>263.85000000000002</v>
      </c>
      <c r="DX14" s="351">
        <f t="shared" si="2"/>
        <v>182</v>
      </c>
      <c r="DY14" s="351">
        <f t="shared" si="21"/>
        <v>110.97000000000001</v>
      </c>
      <c r="DZ14" s="351">
        <f t="shared" si="22"/>
        <v>0</v>
      </c>
      <c r="EA14" s="351">
        <f t="shared" si="22"/>
        <v>0</v>
      </c>
      <c r="EB14" s="351">
        <f t="shared" si="23"/>
        <v>0</v>
      </c>
      <c r="EC14" s="351">
        <f t="shared" si="24"/>
        <v>263.85000000000002</v>
      </c>
      <c r="ED14" s="351">
        <f t="shared" si="24"/>
        <v>182</v>
      </c>
      <c r="EE14" s="351">
        <f t="shared" si="25"/>
        <v>110.97000000000001</v>
      </c>
      <c r="EF14" s="352" t="str">
        <f t="shared" si="26"/>
        <v/>
      </c>
      <c r="EG14" s="352" t="str">
        <f t="shared" si="26"/>
        <v/>
      </c>
      <c r="EH14" s="352" t="str">
        <f t="shared" si="27"/>
        <v/>
      </c>
      <c r="EI14" s="352" t="str">
        <f t="shared" si="27"/>
        <v/>
      </c>
      <c r="EJ14" s="352" t="str">
        <f t="shared" si="28"/>
        <v/>
      </c>
      <c r="EK14" s="352" t="str">
        <f t="shared" si="28"/>
        <v/>
      </c>
      <c r="EL14" s="351">
        <f t="shared" si="29"/>
        <v>0</v>
      </c>
      <c r="EM14" s="351" t="str">
        <f t="shared" si="29"/>
        <v>0</v>
      </c>
      <c r="EN14" s="351">
        <f t="shared" si="30"/>
        <v>0</v>
      </c>
      <c r="EO14" s="353">
        <f t="shared" si="31"/>
        <v>263.85000000000002</v>
      </c>
      <c r="EP14" s="353">
        <f t="shared" si="31"/>
        <v>182</v>
      </c>
      <c r="EQ14" s="353">
        <f t="shared" si="32"/>
        <v>110.97000000000001</v>
      </c>
      <c r="ER14" s="353">
        <f t="shared" si="33"/>
        <v>0</v>
      </c>
      <c r="ES14" s="353">
        <f t="shared" si="33"/>
        <v>0</v>
      </c>
      <c r="ET14" s="354" t="str">
        <f t="shared" si="34"/>
        <v/>
      </c>
    </row>
    <row r="15" spans="1:150" ht="15.6" customHeight="1">
      <c r="A15" s="93">
        <v>10</v>
      </c>
      <c r="B15" s="94">
        <f>IF(AND('Att. Dairy'!B15=""),"",'Att. Dairy'!B15)</f>
        <v>43475</v>
      </c>
      <c r="C15" s="203"/>
      <c r="D15" s="97">
        <f t="shared" si="35"/>
        <v>263.85000000000002</v>
      </c>
      <c r="E15" s="98">
        <f t="shared" si="35"/>
        <v>182</v>
      </c>
      <c r="F15" s="201">
        <f t="shared" si="3"/>
        <v>55.485000000000007</v>
      </c>
      <c r="G15" s="201">
        <f t="shared" si="3"/>
        <v>27.742500000000003</v>
      </c>
      <c r="H15" s="201">
        <f t="shared" si="3"/>
        <v>27.742500000000003</v>
      </c>
      <c r="I15" s="96"/>
      <c r="J15" s="96"/>
      <c r="K15" s="96"/>
      <c r="L15" s="96"/>
      <c r="M15" s="96"/>
      <c r="N15" s="96"/>
      <c r="O15" s="96"/>
      <c r="P15" s="96"/>
      <c r="Q15" s="96"/>
      <c r="R15" s="96"/>
      <c r="S15" s="96"/>
      <c r="T15" s="96"/>
      <c r="U15" s="96"/>
      <c r="V15" s="96"/>
      <c r="W15" s="96"/>
      <c r="X15" s="97">
        <f>IF(AND(D15=""),"",SUM(D15,I15,N15,S15))</f>
        <v>263.85000000000002</v>
      </c>
      <c r="Y15" s="98">
        <f t="shared" si="4"/>
        <v>182</v>
      </c>
      <c r="Z15" s="201">
        <f t="shared" si="4"/>
        <v>55.485000000000007</v>
      </c>
      <c r="AA15" s="201">
        <f t="shared" si="4"/>
        <v>27.742500000000003</v>
      </c>
      <c r="AB15" s="201">
        <f t="shared" si="4"/>
        <v>27.742500000000003</v>
      </c>
      <c r="AC15" s="99" t="str">
        <f>IF(AND('Att. Dairy'!AH15=""),"",'Att. Dairy'!AH15)</f>
        <v/>
      </c>
      <c r="AD15" s="99" t="str">
        <f>IF(AND('Att. Dairy'!AI15=""),"",'Att. Dairy'!AI15)</f>
        <v/>
      </c>
      <c r="AE15" s="196">
        <f t="shared" si="5"/>
        <v>0</v>
      </c>
      <c r="AF15" s="99" t="str">
        <f>IF(AND('Att. Dairy'!W15=""),"",'Att. Dairy'!W15)</f>
        <v/>
      </c>
      <c r="AG15" s="99" t="str">
        <f>IF(AND('Att. Dairy'!X15=""),"",'Att. Dairy'!X15)</f>
        <v/>
      </c>
      <c r="AH15" s="196">
        <f t="shared" si="6"/>
        <v>0</v>
      </c>
      <c r="AI15" s="99" t="str">
        <f>IF(AND('Att. Dairy'!AB15=""),"",'Att. Dairy'!AB15)</f>
        <v/>
      </c>
      <c r="AJ15" s="99" t="str">
        <f>IF(AND('Att. Dairy'!AC15=""),"",'Att. Dairy'!AC15)</f>
        <v/>
      </c>
      <c r="AK15" s="197">
        <f t="shared" si="7"/>
        <v>0</v>
      </c>
      <c r="AL15" s="97" t="str">
        <f t="shared" si="8"/>
        <v>0</v>
      </c>
      <c r="AM15" s="98">
        <f t="shared" si="9"/>
        <v>0</v>
      </c>
      <c r="AN15" s="201">
        <f t="shared" si="10"/>
        <v>0</v>
      </c>
      <c r="AO15" s="201">
        <f t="shared" si="11"/>
        <v>0</v>
      </c>
      <c r="AP15" s="201">
        <f t="shared" si="12"/>
        <v>0</v>
      </c>
      <c r="AQ15" s="97">
        <f t="shared" si="0"/>
        <v>263.85000000000002</v>
      </c>
      <c r="AR15" s="98">
        <f t="shared" si="13"/>
        <v>182</v>
      </c>
      <c r="AS15" s="201">
        <f t="shared" si="1"/>
        <v>55.485000000000007</v>
      </c>
      <c r="AT15" s="201">
        <f t="shared" si="1"/>
        <v>27.742500000000003</v>
      </c>
      <c r="AU15" s="201">
        <f t="shared" si="1"/>
        <v>27.742500000000003</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14"/>
        <v/>
      </c>
      <c r="BH15" s="11" t="str">
        <f>IF(AND('Att. Dairy'!D15=""),"",'Att. Dairy'!D15)</f>
        <v>Thursday</v>
      </c>
      <c r="BI15" s="11" t="str">
        <f t="shared" si="15"/>
        <v>f[kpM+h</v>
      </c>
      <c r="BJ15" s="11">
        <f t="shared" si="16"/>
        <v>0</v>
      </c>
      <c r="BK15" s="143"/>
      <c r="BZ15" s="106" t="str">
        <f t="shared" si="17"/>
        <v>R</v>
      </c>
      <c r="CA15" s="107" t="str">
        <f t="shared" si="18"/>
        <v>R</v>
      </c>
      <c r="DU15" s="217">
        <f t="shared" si="19"/>
        <v>43475</v>
      </c>
      <c r="DV15" s="346">
        <f t="shared" si="20"/>
        <v>0</v>
      </c>
      <c r="DW15" s="351">
        <f t="shared" si="20"/>
        <v>263.85000000000002</v>
      </c>
      <c r="DX15" s="351">
        <f t="shared" si="2"/>
        <v>182</v>
      </c>
      <c r="DY15" s="351">
        <f t="shared" si="21"/>
        <v>110.97000000000001</v>
      </c>
      <c r="DZ15" s="351">
        <f t="shared" si="22"/>
        <v>0</v>
      </c>
      <c r="EA15" s="351">
        <f t="shared" si="22"/>
        <v>0</v>
      </c>
      <c r="EB15" s="351">
        <f t="shared" si="23"/>
        <v>0</v>
      </c>
      <c r="EC15" s="351">
        <f t="shared" si="24"/>
        <v>263.85000000000002</v>
      </c>
      <c r="ED15" s="351">
        <f t="shared" si="24"/>
        <v>182</v>
      </c>
      <c r="EE15" s="351">
        <f t="shared" si="25"/>
        <v>110.97000000000001</v>
      </c>
      <c r="EF15" s="352" t="str">
        <f t="shared" si="26"/>
        <v/>
      </c>
      <c r="EG15" s="352" t="str">
        <f t="shared" si="26"/>
        <v/>
      </c>
      <c r="EH15" s="352" t="str">
        <f t="shared" si="27"/>
        <v/>
      </c>
      <c r="EI15" s="352" t="str">
        <f t="shared" si="27"/>
        <v/>
      </c>
      <c r="EJ15" s="352" t="str">
        <f t="shared" si="28"/>
        <v/>
      </c>
      <c r="EK15" s="352" t="str">
        <f t="shared" si="28"/>
        <v/>
      </c>
      <c r="EL15" s="351" t="str">
        <f t="shared" si="29"/>
        <v>0</v>
      </c>
      <c r="EM15" s="351">
        <f t="shared" si="29"/>
        <v>0</v>
      </c>
      <c r="EN15" s="351">
        <f t="shared" si="30"/>
        <v>0</v>
      </c>
      <c r="EO15" s="353">
        <f t="shared" si="31"/>
        <v>263.85000000000002</v>
      </c>
      <c r="EP15" s="353">
        <f t="shared" si="31"/>
        <v>182</v>
      </c>
      <c r="EQ15" s="353">
        <f t="shared" si="32"/>
        <v>110.97000000000001</v>
      </c>
      <c r="ER15" s="353">
        <f t="shared" si="33"/>
        <v>0</v>
      </c>
      <c r="ES15" s="353">
        <f t="shared" si="33"/>
        <v>0</v>
      </c>
      <c r="ET15" s="354" t="str">
        <f t="shared" si="34"/>
        <v/>
      </c>
    </row>
    <row r="16" spans="1:150" ht="15.6" customHeight="1">
      <c r="A16" s="93">
        <v>11</v>
      </c>
      <c r="B16" s="94">
        <f>IF(AND('Att. Dairy'!B16=""),"",'Att. Dairy'!B16)</f>
        <v>43476</v>
      </c>
      <c r="C16" s="203"/>
      <c r="D16" s="97">
        <f t="shared" si="35"/>
        <v>263.85000000000002</v>
      </c>
      <c r="E16" s="98">
        <f t="shared" si="35"/>
        <v>182</v>
      </c>
      <c r="F16" s="201">
        <f t="shared" si="3"/>
        <v>55.485000000000007</v>
      </c>
      <c r="G16" s="201">
        <f t="shared" si="3"/>
        <v>27.742500000000003</v>
      </c>
      <c r="H16" s="201">
        <f t="shared" si="3"/>
        <v>27.742500000000003</v>
      </c>
      <c r="I16" s="96"/>
      <c r="J16" s="96"/>
      <c r="K16" s="96"/>
      <c r="L16" s="96"/>
      <c r="M16" s="96"/>
      <c r="N16" s="96"/>
      <c r="O16" s="96"/>
      <c r="P16" s="96"/>
      <c r="Q16" s="96"/>
      <c r="R16" s="96"/>
      <c r="S16" s="96"/>
      <c r="T16" s="96"/>
      <c r="U16" s="96"/>
      <c r="V16" s="96"/>
      <c r="W16" s="96"/>
      <c r="X16" s="97">
        <f t="shared" si="4"/>
        <v>263.85000000000002</v>
      </c>
      <c r="Y16" s="98">
        <f t="shared" si="4"/>
        <v>182</v>
      </c>
      <c r="Z16" s="201">
        <f t="shared" si="4"/>
        <v>55.485000000000007</v>
      </c>
      <c r="AA16" s="201">
        <f t="shared" si="4"/>
        <v>27.742500000000003</v>
      </c>
      <c r="AB16" s="201">
        <f t="shared" si="4"/>
        <v>27.742500000000003</v>
      </c>
      <c r="AC16" s="99" t="str">
        <f>IF(AND('Att. Dairy'!AH16=""),"",'Att. Dairy'!AH16)</f>
        <v/>
      </c>
      <c r="AD16" s="99" t="str">
        <f>IF(AND('Att. Dairy'!AI16=""),"",'Att. Dairy'!AI16)</f>
        <v/>
      </c>
      <c r="AE16" s="196">
        <f t="shared" si="5"/>
        <v>0</v>
      </c>
      <c r="AF16" s="99" t="str">
        <f>IF(AND('Att. Dairy'!W16=""),"",'Att. Dairy'!W16)</f>
        <v/>
      </c>
      <c r="AG16" s="99" t="str">
        <f>IF(AND('Att. Dairy'!X16=""),"",'Att. Dairy'!X16)</f>
        <v/>
      </c>
      <c r="AH16" s="196">
        <f t="shared" si="6"/>
        <v>0</v>
      </c>
      <c r="AI16" s="99" t="str">
        <f>IF(AND('Att. Dairy'!AB16=""),"",'Att. Dairy'!AB16)</f>
        <v/>
      </c>
      <c r="AJ16" s="99" t="str">
        <f>IF(AND('Att. Dairy'!AC16=""),"",'Att. Dairy'!AC16)</f>
        <v/>
      </c>
      <c r="AK16" s="197">
        <f t="shared" si="7"/>
        <v>0</v>
      </c>
      <c r="AL16" s="97">
        <f t="shared" si="8"/>
        <v>0</v>
      </c>
      <c r="AM16" s="98" t="str">
        <f t="shared" si="9"/>
        <v>0</v>
      </c>
      <c r="AN16" s="201">
        <f t="shared" si="10"/>
        <v>0</v>
      </c>
      <c r="AO16" s="201">
        <f t="shared" si="11"/>
        <v>0</v>
      </c>
      <c r="AP16" s="201">
        <f t="shared" si="12"/>
        <v>0</v>
      </c>
      <c r="AQ16" s="97">
        <f t="shared" si="0"/>
        <v>263.85000000000002</v>
      </c>
      <c r="AR16" s="98">
        <f t="shared" si="13"/>
        <v>182</v>
      </c>
      <c r="AS16" s="201">
        <f t="shared" si="1"/>
        <v>55.485000000000007</v>
      </c>
      <c r="AT16" s="201">
        <f t="shared" si="1"/>
        <v>27.742500000000003</v>
      </c>
      <c r="AU16" s="201">
        <f t="shared" si="1"/>
        <v>27.742500000000003</v>
      </c>
      <c r="AV16" s="100">
        <f>IF(AND('Att. Dairy'!B16=""),"",IF(AND(AH16=""),"",IF(AND(C16="YES",AH16&gt;0),AH16*$BB$1,AH16*$BC$1)))</f>
        <v>0</v>
      </c>
      <c r="AW16" s="139">
        <f>IF(AND('Att. Dairy'!B16=""),"",IF(AND(AK16=""),"",AK16*$BD$1))</f>
        <v>0</v>
      </c>
      <c r="AX16" s="139">
        <f>IF(AND('Att. Dairy'!B16=""),"",IF(AND(AV16="",AW16=""),"",SUM(AV16,AW16)))</f>
        <v>0</v>
      </c>
      <c r="AY16" s="101" t="str">
        <f>IF(AND('Att. Dairy'!B16=""),"",IF(AND(AF16=""),"",BI16))</f>
        <v/>
      </c>
      <c r="AZ16" s="102"/>
      <c r="BA16" s="102"/>
      <c r="BB16" s="102"/>
      <c r="BC16" s="103"/>
      <c r="BF16" s="104" t="str">
        <f>IF(AND('[1]Attendance dairy'!C16=""),"",'[1]Attendance dairy'!C16)</f>
        <v/>
      </c>
      <c r="BG16" s="105" t="str">
        <f t="shared" si="14"/>
        <v/>
      </c>
      <c r="BH16" s="11" t="str">
        <f>IF(AND('Att. Dairy'!D16=""),"",'Att. Dairy'!D16)</f>
        <v>Friday</v>
      </c>
      <c r="BI16" s="11" t="str">
        <f t="shared" si="15"/>
        <v>nkyjksVh</v>
      </c>
      <c r="BJ16" s="11">
        <f t="shared" si="16"/>
        <v>0</v>
      </c>
      <c r="BK16" s="143"/>
      <c r="BZ16" s="106" t="str">
        <f t="shared" si="17"/>
        <v>W</v>
      </c>
      <c r="CA16" s="107" t="str">
        <f t="shared" si="18"/>
        <v>W</v>
      </c>
      <c r="DU16" s="217">
        <f t="shared" si="19"/>
        <v>43476</v>
      </c>
      <c r="DV16" s="346">
        <f t="shared" si="20"/>
        <v>0</v>
      </c>
      <c r="DW16" s="351">
        <f t="shared" si="20"/>
        <v>263.85000000000002</v>
      </c>
      <c r="DX16" s="351">
        <f t="shared" si="2"/>
        <v>182</v>
      </c>
      <c r="DY16" s="351">
        <f t="shared" si="21"/>
        <v>110.97000000000001</v>
      </c>
      <c r="DZ16" s="351">
        <f t="shared" si="22"/>
        <v>0</v>
      </c>
      <c r="EA16" s="351">
        <f t="shared" si="22"/>
        <v>0</v>
      </c>
      <c r="EB16" s="351">
        <f t="shared" si="23"/>
        <v>0</v>
      </c>
      <c r="EC16" s="351">
        <f t="shared" si="24"/>
        <v>263.85000000000002</v>
      </c>
      <c r="ED16" s="351">
        <f t="shared" si="24"/>
        <v>182</v>
      </c>
      <c r="EE16" s="351">
        <f t="shared" si="25"/>
        <v>110.97000000000001</v>
      </c>
      <c r="EF16" s="352" t="str">
        <f t="shared" si="26"/>
        <v/>
      </c>
      <c r="EG16" s="352" t="str">
        <f t="shared" si="26"/>
        <v/>
      </c>
      <c r="EH16" s="352" t="str">
        <f t="shared" si="27"/>
        <v/>
      </c>
      <c r="EI16" s="352" t="str">
        <f t="shared" si="27"/>
        <v/>
      </c>
      <c r="EJ16" s="352" t="str">
        <f t="shared" si="28"/>
        <v/>
      </c>
      <c r="EK16" s="352" t="str">
        <f t="shared" si="28"/>
        <v/>
      </c>
      <c r="EL16" s="351">
        <f t="shared" si="29"/>
        <v>0</v>
      </c>
      <c r="EM16" s="351" t="str">
        <f t="shared" si="29"/>
        <v>0</v>
      </c>
      <c r="EN16" s="351">
        <f t="shared" si="30"/>
        <v>0</v>
      </c>
      <c r="EO16" s="353">
        <f t="shared" si="31"/>
        <v>263.85000000000002</v>
      </c>
      <c r="EP16" s="353">
        <f t="shared" si="31"/>
        <v>182</v>
      </c>
      <c r="EQ16" s="353">
        <f t="shared" si="32"/>
        <v>110.97000000000001</v>
      </c>
      <c r="ER16" s="353">
        <f t="shared" si="33"/>
        <v>0</v>
      </c>
      <c r="ES16" s="353">
        <f t="shared" si="33"/>
        <v>0</v>
      </c>
      <c r="ET16" s="354" t="str">
        <f t="shared" si="34"/>
        <v/>
      </c>
    </row>
    <row r="17" spans="1:150" ht="15.6" customHeight="1">
      <c r="A17" s="93">
        <v>12</v>
      </c>
      <c r="B17" s="94">
        <f>IF(AND('Att. Dairy'!B17=""),"",'Att. Dairy'!B17)</f>
        <v>43477</v>
      </c>
      <c r="C17" s="203"/>
      <c r="D17" s="97">
        <f t="shared" si="35"/>
        <v>263.85000000000002</v>
      </c>
      <c r="E17" s="98">
        <f t="shared" si="35"/>
        <v>182</v>
      </c>
      <c r="F17" s="201">
        <f t="shared" si="3"/>
        <v>55.485000000000007</v>
      </c>
      <c r="G17" s="201">
        <f t="shared" si="3"/>
        <v>27.742500000000003</v>
      </c>
      <c r="H17" s="201">
        <f t="shared" si="3"/>
        <v>27.742500000000003</v>
      </c>
      <c r="I17" s="96"/>
      <c r="J17" s="96"/>
      <c r="K17" s="96"/>
      <c r="L17" s="96"/>
      <c r="M17" s="96"/>
      <c r="N17" s="96"/>
      <c r="O17" s="96"/>
      <c r="P17" s="96"/>
      <c r="Q17" s="96"/>
      <c r="R17" s="96"/>
      <c r="S17" s="96"/>
      <c r="T17" s="96"/>
      <c r="U17" s="96"/>
      <c r="V17" s="96"/>
      <c r="W17" s="96"/>
      <c r="X17" s="97">
        <f t="shared" si="4"/>
        <v>263.85000000000002</v>
      </c>
      <c r="Y17" s="98">
        <f t="shared" si="4"/>
        <v>182</v>
      </c>
      <c r="Z17" s="201">
        <f t="shared" si="4"/>
        <v>55.485000000000007</v>
      </c>
      <c r="AA17" s="201">
        <f t="shared" si="4"/>
        <v>27.742500000000003</v>
      </c>
      <c r="AB17" s="201">
        <f t="shared" si="4"/>
        <v>27.742500000000003</v>
      </c>
      <c r="AC17" s="99" t="str">
        <f>IF(AND('Att. Dairy'!AH17=""),"",'Att. Dairy'!AH17)</f>
        <v/>
      </c>
      <c r="AD17" s="99" t="str">
        <f>IF(AND('Att. Dairy'!AI17=""),"",'Att. Dairy'!AI17)</f>
        <v/>
      </c>
      <c r="AE17" s="196">
        <f t="shared" si="5"/>
        <v>0</v>
      </c>
      <c r="AF17" s="99" t="str">
        <f>IF(AND('Att. Dairy'!W17=""),"",'Att. Dairy'!W17)</f>
        <v/>
      </c>
      <c r="AG17" s="99" t="str">
        <f>IF(AND('Att. Dairy'!X17=""),"",'Att. Dairy'!X17)</f>
        <v/>
      </c>
      <c r="AH17" s="196">
        <f t="shared" si="6"/>
        <v>0</v>
      </c>
      <c r="AI17" s="99" t="str">
        <f>IF(AND('Att. Dairy'!AB17=""),"",'Att. Dairy'!AB17)</f>
        <v/>
      </c>
      <c r="AJ17" s="99" t="str">
        <f>IF(AND('Att. Dairy'!AC17=""),"",'Att. Dairy'!AC17)</f>
        <v/>
      </c>
      <c r="AK17" s="197">
        <f t="shared" si="7"/>
        <v>0</v>
      </c>
      <c r="AL17" s="97">
        <f t="shared" si="8"/>
        <v>0</v>
      </c>
      <c r="AM17" s="98" t="str">
        <f t="shared" si="9"/>
        <v>0</v>
      </c>
      <c r="AN17" s="201">
        <f t="shared" si="10"/>
        <v>0</v>
      </c>
      <c r="AO17" s="201">
        <f t="shared" si="11"/>
        <v>0</v>
      </c>
      <c r="AP17" s="201">
        <f t="shared" si="12"/>
        <v>0</v>
      </c>
      <c r="AQ17" s="97">
        <f t="shared" si="0"/>
        <v>263.85000000000002</v>
      </c>
      <c r="AR17" s="98">
        <f t="shared" si="13"/>
        <v>182</v>
      </c>
      <c r="AS17" s="201">
        <f t="shared" si="1"/>
        <v>55.485000000000007</v>
      </c>
      <c r="AT17" s="201">
        <f t="shared" si="1"/>
        <v>27.742500000000003</v>
      </c>
      <c r="AU17" s="201">
        <f t="shared" si="1"/>
        <v>27.742500000000003</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14"/>
        <v/>
      </c>
      <c r="BH17" s="11" t="str">
        <f>IF(AND('Att. Dairy'!D17=""),"",'Att. Dairy'!D17)</f>
        <v>Saturday</v>
      </c>
      <c r="BI17" s="11" t="str">
        <f t="shared" si="15"/>
        <v>lCthjksVh</v>
      </c>
      <c r="BJ17" s="11">
        <f t="shared" si="16"/>
        <v>0</v>
      </c>
      <c r="BK17" s="143"/>
      <c r="BZ17" s="106" t="str">
        <f t="shared" si="17"/>
        <v>W</v>
      </c>
      <c r="CA17" s="107" t="str">
        <f t="shared" si="18"/>
        <v>W</v>
      </c>
      <c r="DU17" s="217">
        <f t="shared" si="19"/>
        <v>43477</v>
      </c>
      <c r="DV17" s="346">
        <f t="shared" si="20"/>
        <v>0</v>
      </c>
      <c r="DW17" s="351">
        <f t="shared" si="20"/>
        <v>263.85000000000002</v>
      </c>
      <c r="DX17" s="351">
        <f t="shared" si="2"/>
        <v>182</v>
      </c>
      <c r="DY17" s="351">
        <f t="shared" si="21"/>
        <v>110.97000000000001</v>
      </c>
      <c r="DZ17" s="351">
        <f t="shared" si="22"/>
        <v>0</v>
      </c>
      <c r="EA17" s="351">
        <f t="shared" si="22"/>
        <v>0</v>
      </c>
      <c r="EB17" s="351">
        <f t="shared" si="23"/>
        <v>0</v>
      </c>
      <c r="EC17" s="351">
        <f t="shared" si="24"/>
        <v>263.85000000000002</v>
      </c>
      <c r="ED17" s="351">
        <f t="shared" si="24"/>
        <v>182</v>
      </c>
      <c r="EE17" s="351">
        <f t="shared" si="25"/>
        <v>110.97000000000001</v>
      </c>
      <c r="EF17" s="352" t="str">
        <f t="shared" si="26"/>
        <v/>
      </c>
      <c r="EG17" s="352" t="str">
        <f t="shared" si="26"/>
        <v/>
      </c>
      <c r="EH17" s="352" t="str">
        <f t="shared" si="27"/>
        <v/>
      </c>
      <c r="EI17" s="352" t="str">
        <f t="shared" si="27"/>
        <v/>
      </c>
      <c r="EJ17" s="352" t="str">
        <f t="shared" si="28"/>
        <v/>
      </c>
      <c r="EK17" s="352" t="str">
        <f t="shared" si="28"/>
        <v/>
      </c>
      <c r="EL17" s="351">
        <f t="shared" si="29"/>
        <v>0</v>
      </c>
      <c r="EM17" s="351" t="str">
        <f t="shared" si="29"/>
        <v>0</v>
      </c>
      <c r="EN17" s="351">
        <f t="shared" si="30"/>
        <v>0</v>
      </c>
      <c r="EO17" s="353">
        <f t="shared" si="31"/>
        <v>263.85000000000002</v>
      </c>
      <c r="EP17" s="353">
        <f t="shared" si="31"/>
        <v>182</v>
      </c>
      <c r="EQ17" s="353">
        <f t="shared" si="32"/>
        <v>110.97000000000001</v>
      </c>
      <c r="ER17" s="353">
        <f t="shared" si="33"/>
        <v>0</v>
      </c>
      <c r="ES17" s="353">
        <f t="shared" si="33"/>
        <v>0</v>
      </c>
      <c r="ET17" s="354" t="str">
        <f t="shared" si="34"/>
        <v/>
      </c>
    </row>
    <row r="18" spans="1:150" ht="15.6" customHeight="1">
      <c r="A18" s="93">
        <v>13</v>
      </c>
      <c r="B18" s="94">
        <f>IF(AND('Att. Dairy'!B18=""),"",'Att. Dairy'!B18)</f>
        <v>43478</v>
      </c>
      <c r="C18" s="203"/>
      <c r="D18" s="97">
        <f t="shared" si="35"/>
        <v>263.85000000000002</v>
      </c>
      <c r="E18" s="98">
        <f t="shared" si="35"/>
        <v>182</v>
      </c>
      <c r="F18" s="201">
        <f t="shared" si="3"/>
        <v>55.485000000000007</v>
      </c>
      <c r="G18" s="201">
        <f t="shared" si="3"/>
        <v>27.742500000000003</v>
      </c>
      <c r="H18" s="201">
        <f t="shared" si="3"/>
        <v>27.742500000000003</v>
      </c>
      <c r="I18" s="96"/>
      <c r="J18" s="96"/>
      <c r="K18" s="96"/>
      <c r="L18" s="96"/>
      <c r="M18" s="96"/>
      <c r="N18" s="96"/>
      <c r="O18" s="96"/>
      <c r="P18" s="96"/>
      <c r="Q18" s="96"/>
      <c r="R18" s="96"/>
      <c r="S18" s="96"/>
      <c r="T18" s="96"/>
      <c r="U18" s="96"/>
      <c r="V18" s="96"/>
      <c r="W18" s="96"/>
      <c r="X18" s="97">
        <f t="shared" si="4"/>
        <v>263.85000000000002</v>
      </c>
      <c r="Y18" s="98">
        <f t="shared" si="4"/>
        <v>182</v>
      </c>
      <c r="Z18" s="201">
        <f t="shared" si="4"/>
        <v>55.485000000000007</v>
      </c>
      <c r="AA18" s="201">
        <f t="shared" si="4"/>
        <v>27.742500000000003</v>
      </c>
      <c r="AB18" s="201">
        <f t="shared" si="4"/>
        <v>27.742500000000003</v>
      </c>
      <c r="AC18" s="99" t="str">
        <f>IF(AND('Att. Dairy'!AH18=""),"",'Att. Dairy'!AH18)</f>
        <v/>
      </c>
      <c r="AD18" s="99" t="str">
        <f>IF(AND('Att. Dairy'!AI18=""),"",'Att. Dairy'!AI18)</f>
        <v/>
      </c>
      <c r="AE18" s="196">
        <f t="shared" si="5"/>
        <v>0</v>
      </c>
      <c r="AF18" s="99" t="str">
        <f>IF(AND('Att. Dairy'!W18=""),"",'Att. Dairy'!W18)</f>
        <v/>
      </c>
      <c r="AG18" s="99" t="str">
        <f>IF(AND('Att. Dairy'!X18=""),"",'Att. Dairy'!X18)</f>
        <v/>
      </c>
      <c r="AH18" s="196">
        <f t="shared" si="6"/>
        <v>0</v>
      </c>
      <c r="AI18" s="99" t="str">
        <f>IF(AND('Att. Dairy'!AB18=""),"",'Att. Dairy'!AB18)</f>
        <v/>
      </c>
      <c r="AJ18" s="99" t="str">
        <f>IF(AND('Att. Dairy'!AC18=""),"",'Att. Dairy'!AC18)</f>
        <v/>
      </c>
      <c r="AK18" s="197">
        <f t="shared" si="7"/>
        <v>0</v>
      </c>
      <c r="AL18" s="97" t="str">
        <f t="shared" si="8"/>
        <v>0</v>
      </c>
      <c r="AM18" s="98" t="str">
        <f t="shared" si="9"/>
        <v>0</v>
      </c>
      <c r="AN18" s="201">
        <f t="shared" si="10"/>
        <v>0</v>
      </c>
      <c r="AO18" s="201">
        <f t="shared" si="11"/>
        <v>0</v>
      </c>
      <c r="AP18" s="201">
        <f t="shared" si="12"/>
        <v>0</v>
      </c>
      <c r="AQ18" s="97">
        <f t="shared" si="0"/>
        <v>263.85000000000002</v>
      </c>
      <c r="AR18" s="98">
        <f t="shared" si="13"/>
        <v>182</v>
      </c>
      <c r="AS18" s="201">
        <f t="shared" si="1"/>
        <v>55.485000000000007</v>
      </c>
      <c r="AT18" s="201">
        <f t="shared" si="1"/>
        <v>27.742500000000003</v>
      </c>
      <c r="AU18" s="201">
        <f t="shared" si="1"/>
        <v>27.742500000000003</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14"/>
        <v/>
      </c>
      <c r="BH18" s="11" t="str">
        <f>IF(AND('Att. Dairy'!D18=""),"",'Att. Dairy'!D18)</f>
        <v>Sunday</v>
      </c>
      <c r="BI18" s="11" t="str">
        <f t="shared" si="15"/>
        <v>vodk'k</v>
      </c>
      <c r="BJ18" s="11">
        <f t="shared" si="16"/>
        <v>0</v>
      </c>
      <c r="BK18" s="143"/>
      <c r="BZ18" s="106" t="b">
        <f t="shared" si="17"/>
        <v>0</v>
      </c>
      <c r="CA18" s="107" t="b">
        <f t="shared" si="18"/>
        <v>0</v>
      </c>
      <c r="DU18" s="217">
        <f t="shared" si="19"/>
        <v>43478</v>
      </c>
      <c r="DV18" s="346">
        <f t="shared" si="20"/>
        <v>0</v>
      </c>
      <c r="DW18" s="351">
        <f t="shared" si="20"/>
        <v>263.85000000000002</v>
      </c>
      <c r="DX18" s="351">
        <f t="shared" si="2"/>
        <v>182</v>
      </c>
      <c r="DY18" s="351">
        <f t="shared" si="21"/>
        <v>110.97000000000001</v>
      </c>
      <c r="DZ18" s="351">
        <f t="shared" si="22"/>
        <v>0</v>
      </c>
      <c r="EA18" s="351">
        <f t="shared" si="22"/>
        <v>0</v>
      </c>
      <c r="EB18" s="351">
        <f t="shared" si="23"/>
        <v>0</v>
      </c>
      <c r="EC18" s="351">
        <f t="shared" si="24"/>
        <v>263.85000000000002</v>
      </c>
      <c r="ED18" s="351">
        <f t="shared" si="24"/>
        <v>182</v>
      </c>
      <c r="EE18" s="351">
        <f t="shared" si="25"/>
        <v>110.97000000000001</v>
      </c>
      <c r="EF18" s="352" t="str">
        <f t="shared" si="26"/>
        <v/>
      </c>
      <c r="EG18" s="352" t="str">
        <f t="shared" si="26"/>
        <v/>
      </c>
      <c r="EH18" s="352" t="str">
        <f t="shared" si="27"/>
        <v/>
      </c>
      <c r="EI18" s="352" t="str">
        <f t="shared" si="27"/>
        <v/>
      </c>
      <c r="EJ18" s="352" t="str">
        <f t="shared" si="28"/>
        <v/>
      </c>
      <c r="EK18" s="352" t="str">
        <f t="shared" si="28"/>
        <v/>
      </c>
      <c r="EL18" s="351" t="str">
        <f t="shared" si="29"/>
        <v>0</v>
      </c>
      <c r="EM18" s="351" t="str">
        <f t="shared" si="29"/>
        <v>0</v>
      </c>
      <c r="EN18" s="351">
        <f t="shared" si="30"/>
        <v>0</v>
      </c>
      <c r="EO18" s="353">
        <f t="shared" si="31"/>
        <v>263.85000000000002</v>
      </c>
      <c r="EP18" s="353">
        <f t="shared" si="31"/>
        <v>182</v>
      </c>
      <c r="EQ18" s="353">
        <f t="shared" si="32"/>
        <v>110.97000000000001</v>
      </c>
      <c r="ER18" s="353">
        <f t="shared" si="33"/>
        <v>0</v>
      </c>
      <c r="ES18" s="353">
        <f t="shared" si="33"/>
        <v>0</v>
      </c>
      <c r="ET18" s="354" t="str">
        <f t="shared" si="34"/>
        <v/>
      </c>
    </row>
    <row r="19" spans="1:150" ht="15.6" customHeight="1">
      <c r="A19" s="93">
        <v>14</v>
      </c>
      <c r="B19" s="94">
        <f>IF(AND('Att. Dairy'!B19=""),"",'Att. Dairy'!B19)</f>
        <v>43479</v>
      </c>
      <c r="C19" s="203"/>
      <c r="D19" s="97">
        <f t="shared" si="35"/>
        <v>263.85000000000002</v>
      </c>
      <c r="E19" s="98">
        <f t="shared" si="35"/>
        <v>182</v>
      </c>
      <c r="F19" s="201">
        <f t="shared" si="3"/>
        <v>55.485000000000007</v>
      </c>
      <c r="G19" s="201">
        <f t="shared" si="3"/>
        <v>27.742500000000003</v>
      </c>
      <c r="H19" s="201">
        <f t="shared" si="3"/>
        <v>27.742500000000003</v>
      </c>
      <c r="I19" s="96"/>
      <c r="J19" s="96"/>
      <c r="K19" s="96"/>
      <c r="L19" s="96"/>
      <c r="M19" s="96"/>
      <c r="N19" s="96"/>
      <c r="O19" s="96"/>
      <c r="P19" s="96"/>
      <c r="Q19" s="96"/>
      <c r="R19" s="96"/>
      <c r="S19" s="96"/>
      <c r="T19" s="96"/>
      <c r="U19" s="96"/>
      <c r="V19" s="96"/>
      <c r="W19" s="96"/>
      <c r="X19" s="97">
        <f t="shared" si="4"/>
        <v>263.85000000000002</v>
      </c>
      <c r="Y19" s="98">
        <f t="shared" si="4"/>
        <v>182</v>
      </c>
      <c r="Z19" s="201">
        <f t="shared" si="4"/>
        <v>55.485000000000007</v>
      </c>
      <c r="AA19" s="201">
        <f t="shared" si="4"/>
        <v>27.742500000000003</v>
      </c>
      <c r="AB19" s="201">
        <f t="shared" si="4"/>
        <v>27.742500000000003</v>
      </c>
      <c r="AC19" s="99" t="str">
        <f>IF(AND('Att. Dairy'!AH19=""),"",'Att. Dairy'!AH19)</f>
        <v/>
      </c>
      <c r="AD19" s="99" t="str">
        <f>IF(AND('Att. Dairy'!AI19=""),"",'Att. Dairy'!AI19)</f>
        <v/>
      </c>
      <c r="AE19" s="196">
        <f t="shared" si="5"/>
        <v>0</v>
      </c>
      <c r="AF19" s="99" t="str">
        <f>IF(AND('Att. Dairy'!W19=""),"",'Att. Dairy'!W19)</f>
        <v/>
      </c>
      <c r="AG19" s="99" t="str">
        <f>IF(AND('Att. Dairy'!X19=""),"",'Att. Dairy'!X19)</f>
        <v/>
      </c>
      <c r="AH19" s="196">
        <f t="shared" si="6"/>
        <v>0</v>
      </c>
      <c r="AI19" s="99" t="str">
        <f>IF(AND('Att. Dairy'!AB19=""),"",'Att. Dairy'!AB19)</f>
        <v/>
      </c>
      <c r="AJ19" s="99" t="str">
        <f>IF(AND('Att. Dairy'!AC19=""),"",'Att. Dairy'!AC19)</f>
        <v/>
      </c>
      <c r="AK19" s="197">
        <f t="shared" si="7"/>
        <v>0</v>
      </c>
      <c r="AL19" s="97">
        <f t="shared" si="8"/>
        <v>0</v>
      </c>
      <c r="AM19" s="98" t="str">
        <f t="shared" si="9"/>
        <v>0</v>
      </c>
      <c r="AN19" s="201">
        <f t="shared" si="10"/>
        <v>0</v>
      </c>
      <c r="AO19" s="201">
        <f t="shared" si="11"/>
        <v>0</v>
      </c>
      <c r="AP19" s="201">
        <f t="shared" si="12"/>
        <v>0</v>
      </c>
      <c r="AQ19" s="97">
        <f t="shared" si="0"/>
        <v>263.85000000000002</v>
      </c>
      <c r="AR19" s="98">
        <f t="shared" si="13"/>
        <v>182</v>
      </c>
      <c r="AS19" s="201">
        <f t="shared" si="1"/>
        <v>55.485000000000007</v>
      </c>
      <c r="AT19" s="201">
        <f t="shared" si="1"/>
        <v>27.742500000000003</v>
      </c>
      <c r="AU19" s="201">
        <f t="shared" si="1"/>
        <v>27.742500000000003</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14"/>
        <v/>
      </c>
      <c r="BH19" s="11" t="str">
        <f>IF(AND('Att. Dairy'!D19=""),"",'Att. Dairy'!D19)</f>
        <v>Monday</v>
      </c>
      <c r="BI19" s="11" t="str">
        <f t="shared" si="15"/>
        <v>lCthjksVh</v>
      </c>
      <c r="BJ19" s="11">
        <f t="shared" si="16"/>
        <v>0</v>
      </c>
      <c r="BK19" s="143"/>
      <c r="BZ19" s="106" t="str">
        <f t="shared" si="17"/>
        <v>W</v>
      </c>
      <c r="CA19" s="107" t="str">
        <f t="shared" si="18"/>
        <v>W</v>
      </c>
      <c r="DU19" s="217">
        <f t="shared" si="19"/>
        <v>43479</v>
      </c>
      <c r="DV19" s="346">
        <f t="shared" si="20"/>
        <v>0</v>
      </c>
      <c r="DW19" s="351">
        <f t="shared" si="20"/>
        <v>263.85000000000002</v>
      </c>
      <c r="DX19" s="351">
        <f t="shared" si="2"/>
        <v>182</v>
      </c>
      <c r="DY19" s="351">
        <f t="shared" si="21"/>
        <v>110.97000000000001</v>
      </c>
      <c r="DZ19" s="351">
        <f t="shared" si="22"/>
        <v>0</v>
      </c>
      <c r="EA19" s="351">
        <f t="shared" si="22"/>
        <v>0</v>
      </c>
      <c r="EB19" s="351">
        <f t="shared" si="23"/>
        <v>0</v>
      </c>
      <c r="EC19" s="351">
        <f t="shared" si="24"/>
        <v>263.85000000000002</v>
      </c>
      <c r="ED19" s="351">
        <f t="shared" si="24"/>
        <v>182</v>
      </c>
      <c r="EE19" s="351">
        <f t="shared" si="25"/>
        <v>110.97000000000001</v>
      </c>
      <c r="EF19" s="352" t="str">
        <f t="shared" si="26"/>
        <v/>
      </c>
      <c r="EG19" s="352" t="str">
        <f t="shared" si="26"/>
        <v/>
      </c>
      <c r="EH19" s="352" t="str">
        <f t="shared" si="27"/>
        <v/>
      </c>
      <c r="EI19" s="352" t="str">
        <f t="shared" si="27"/>
        <v/>
      </c>
      <c r="EJ19" s="352" t="str">
        <f t="shared" si="28"/>
        <v/>
      </c>
      <c r="EK19" s="352" t="str">
        <f t="shared" si="28"/>
        <v/>
      </c>
      <c r="EL19" s="351">
        <f t="shared" si="29"/>
        <v>0</v>
      </c>
      <c r="EM19" s="351" t="str">
        <f t="shared" si="29"/>
        <v>0</v>
      </c>
      <c r="EN19" s="351">
        <f t="shared" si="30"/>
        <v>0</v>
      </c>
      <c r="EO19" s="353">
        <f t="shared" si="31"/>
        <v>263.85000000000002</v>
      </c>
      <c r="EP19" s="353">
        <f t="shared" si="31"/>
        <v>182</v>
      </c>
      <c r="EQ19" s="353">
        <f t="shared" si="32"/>
        <v>110.97000000000001</v>
      </c>
      <c r="ER19" s="353">
        <f t="shared" si="33"/>
        <v>0</v>
      </c>
      <c r="ES19" s="353">
        <f t="shared" si="33"/>
        <v>0</v>
      </c>
      <c r="ET19" s="354" t="str">
        <f t="shared" si="34"/>
        <v/>
      </c>
    </row>
    <row r="20" spans="1:150" ht="15.6" customHeight="1">
      <c r="A20" s="93">
        <v>15</v>
      </c>
      <c r="B20" s="94">
        <f>IF(AND('Att. Dairy'!B20=""),"",'Att. Dairy'!B20)</f>
        <v>43480</v>
      </c>
      <c r="C20" s="203"/>
      <c r="D20" s="97">
        <f t="shared" si="35"/>
        <v>263.85000000000002</v>
      </c>
      <c r="E20" s="98">
        <f t="shared" si="35"/>
        <v>182</v>
      </c>
      <c r="F20" s="201">
        <f t="shared" si="3"/>
        <v>55.485000000000007</v>
      </c>
      <c r="G20" s="201">
        <f t="shared" si="3"/>
        <v>27.742500000000003</v>
      </c>
      <c r="H20" s="201">
        <f t="shared" si="3"/>
        <v>27.742500000000003</v>
      </c>
      <c r="I20" s="96"/>
      <c r="J20" s="96"/>
      <c r="K20" s="96"/>
      <c r="L20" s="96"/>
      <c r="M20" s="96"/>
      <c r="N20" s="96"/>
      <c r="O20" s="96"/>
      <c r="P20" s="96"/>
      <c r="Q20" s="96"/>
      <c r="R20" s="96"/>
      <c r="S20" s="96"/>
      <c r="T20" s="96"/>
      <c r="U20" s="96"/>
      <c r="V20" s="96"/>
      <c r="W20" s="96"/>
      <c r="X20" s="97">
        <f t="shared" si="4"/>
        <v>263.85000000000002</v>
      </c>
      <c r="Y20" s="98">
        <f t="shared" si="4"/>
        <v>182</v>
      </c>
      <c r="Z20" s="201">
        <f t="shared" si="4"/>
        <v>55.485000000000007</v>
      </c>
      <c r="AA20" s="201">
        <f t="shared" si="4"/>
        <v>27.742500000000003</v>
      </c>
      <c r="AB20" s="201">
        <f t="shared" si="4"/>
        <v>27.742500000000003</v>
      </c>
      <c r="AC20" s="99" t="str">
        <f>IF(AND('Att. Dairy'!AH20=""),"",'Att. Dairy'!AH20)</f>
        <v/>
      </c>
      <c r="AD20" s="99" t="str">
        <f>IF(AND('Att. Dairy'!AI20=""),"",'Att. Dairy'!AI20)</f>
        <v/>
      </c>
      <c r="AE20" s="196">
        <f t="shared" si="5"/>
        <v>0</v>
      </c>
      <c r="AF20" s="99" t="str">
        <f>IF(AND('Att. Dairy'!W20=""),"",'Att. Dairy'!W20)</f>
        <v/>
      </c>
      <c r="AG20" s="99" t="str">
        <f>IF(AND('Att. Dairy'!X20=""),"",'Att. Dairy'!X20)</f>
        <v/>
      </c>
      <c r="AH20" s="196">
        <f t="shared" si="6"/>
        <v>0</v>
      </c>
      <c r="AI20" s="99" t="str">
        <f>IF(AND('Att. Dairy'!AB20=""),"",'Att. Dairy'!AB20)</f>
        <v/>
      </c>
      <c r="AJ20" s="99" t="str">
        <f>IF(AND('Att. Dairy'!AC20=""),"",'Att. Dairy'!AC20)</f>
        <v/>
      </c>
      <c r="AK20" s="197">
        <f t="shared" si="7"/>
        <v>0</v>
      </c>
      <c r="AL20" s="97" t="str">
        <f t="shared" si="8"/>
        <v>0</v>
      </c>
      <c r="AM20" s="98">
        <f t="shared" si="9"/>
        <v>0</v>
      </c>
      <c r="AN20" s="201">
        <f t="shared" si="10"/>
        <v>0</v>
      </c>
      <c r="AO20" s="201">
        <f t="shared" si="11"/>
        <v>0</v>
      </c>
      <c r="AP20" s="201">
        <f t="shared" si="12"/>
        <v>0</v>
      </c>
      <c r="AQ20" s="97">
        <f t="shared" si="0"/>
        <v>263.85000000000002</v>
      </c>
      <c r="AR20" s="98">
        <f t="shared" si="13"/>
        <v>182</v>
      </c>
      <c r="AS20" s="201">
        <f t="shared" si="1"/>
        <v>55.485000000000007</v>
      </c>
      <c r="AT20" s="201">
        <f t="shared" si="1"/>
        <v>27.742500000000003</v>
      </c>
      <c r="AU20" s="201">
        <f t="shared" si="1"/>
        <v>27.742500000000003</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14"/>
        <v/>
      </c>
      <c r="BH20" s="11" t="str">
        <f>IF(AND('Att. Dairy'!D20=""),"",'Att. Dairy'!D20)</f>
        <v>Tuesday</v>
      </c>
      <c r="BI20" s="11" t="str">
        <f t="shared" si="15"/>
        <v>nkypkoy</v>
      </c>
      <c r="BJ20" s="11">
        <f t="shared" si="16"/>
        <v>0</v>
      </c>
      <c r="BK20" s="143"/>
      <c r="BZ20" s="106" t="str">
        <f t="shared" si="17"/>
        <v>R</v>
      </c>
      <c r="CA20" s="107" t="str">
        <f t="shared" si="18"/>
        <v>R</v>
      </c>
      <c r="DU20" s="217">
        <f t="shared" si="19"/>
        <v>43480</v>
      </c>
      <c r="DV20" s="346">
        <f t="shared" si="20"/>
        <v>0</v>
      </c>
      <c r="DW20" s="351">
        <f t="shared" si="20"/>
        <v>263.85000000000002</v>
      </c>
      <c r="DX20" s="351">
        <f t="shared" si="2"/>
        <v>182</v>
      </c>
      <c r="DY20" s="351">
        <f t="shared" si="21"/>
        <v>110.97000000000001</v>
      </c>
      <c r="DZ20" s="351">
        <f t="shared" si="22"/>
        <v>0</v>
      </c>
      <c r="EA20" s="351">
        <f t="shared" si="22"/>
        <v>0</v>
      </c>
      <c r="EB20" s="351">
        <f t="shared" si="23"/>
        <v>0</v>
      </c>
      <c r="EC20" s="351">
        <f t="shared" si="24"/>
        <v>263.85000000000002</v>
      </c>
      <c r="ED20" s="351">
        <f t="shared" si="24"/>
        <v>182</v>
      </c>
      <c r="EE20" s="351">
        <f t="shared" si="25"/>
        <v>110.97000000000001</v>
      </c>
      <c r="EF20" s="352" t="str">
        <f t="shared" si="26"/>
        <v/>
      </c>
      <c r="EG20" s="352" t="str">
        <f t="shared" si="26"/>
        <v/>
      </c>
      <c r="EH20" s="352" t="str">
        <f t="shared" si="27"/>
        <v/>
      </c>
      <c r="EI20" s="352" t="str">
        <f t="shared" si="27"/>
        <v/>
      </c>
      <c r="EJ20" s="352" t="str">
        <f t="shared" si="28"/>
        <v/>
      </c>
      <c r="EK20" s="352" t="str">
        <f t="shared" si="28"/>
        <v/>
      </c>
      <c r="EL20" s="351" t="str">
        <f t="shared" si="29"/>
        <v>0</v>
      </c>
      <c r="EM20" s="351">
        <f t="shared" si="29"/>
        <v>0</v>
      </c>
      <c r="EN20" s="351">
        <f t="shared" si="30"/>
        <v>0</v>
      </c>
      <c r="EO20" s="353">
        <f t="shared" si="31"/>
        <v>263.85000000000002</v>
      </c>
      <c r="EP20" s="353">
        <f t="shared" si="31"/>
        <v>182</v>
      </c>
      <c r="EQ20" s="353">
        <f t="shared" si="32"/>
        <v>110.97000000000001</v>
      </c>
      <c r="ER20" s="353">
        <f t="shared" si="33"/>
        <v>0</v>
      </c>
      <c r="ES20" s="353">
        <f t="shared" si="33"/>
        <v>0</v>
      </c>
      <c r="ET20" s="354" t="str">
        <f t="shared" si="34"/>
        <v/>
      </c>
    </row>
    <row r="21" spans="1:150" ht="15.6" customHeight="1">
      <c r="A21" s="93">
        <v>16</v>
      </c>
      <c r="B21" s="94">
        <f>IF(AND('Att. Dairy'!B21=""),"",'Att. Dairy'!B21)</f>
        <v>43481</v>
      </c>
      <c r="C21" s="203"/>
      <c r="D21" s="97">
        <f t="shared" si="35"/>
        <v>263.85000000000002</v>
      </c>
      <c r="E21" s="98">
        <f t="shared" si="35"/>
        <v>182</v>
      </c>
      <c r="F21" s="201">
        <f t="shared" si="3"/>
        <v>55.485000000000007</v>
      </c>
      <c r="G21" s="201">
        <f t="shared" si="3"/>
        <v>27.742500000000003</v>
      </c>
      <c r="H21" s="201">
        <f t="shared" si="3"/>
        <v>27.742500000000003</v>
      </c>
      <c r="I21" s="96"/>
      <c r="J21" s="96"/>
      <c r="K21" s="96"/>
      <c r="L21" s="96"/>
      <c r="M21" s="96"/>
      <c r="N21" s="96"/>
      <c r="O21" s="96"/>
      <c r="P21" s="96"/>
      <c r="Q21" s="96"/>
      <c r="R21" s="96"/>
      <c r="S21" s="96"/>
      <c r="T21" s="96"/>
      <c r="U21" s="96"/>
      <c r="V21" s="96"/>
      <c r="W21" s="96"/>
      <c r="X21" s="97">
        <f t="shared" si="4"/>
        <v>263.85000000000002</v>
      </c>
      <c r="Y21" s="98">
        <f t="shared" si="4"/>
        <v>182</v>
      </c>
      <c r="Z21" s="201">
        <f t="shared" si="4"/>
        <v>55.485000000000007</v>
      </c>
      <c r="AA21" s="201">
        <f t="shared" si="4"/>
        <v>27.742500000000003</v>
      </c>
      <c r="AB21" s="201">
        <f t="shared" si="4"/>
        <v>27.742500000000003</v>
      </c>
      <c r="AC21" s="99" t="str">
        <f>IF(AND('Att. Dairy'!AH21=""),"",'Att. Dairy'!AH21)</f>
        <v/>
      </c>
      <c r="AD21" s="99" t="str">
        <f>IF(AND('Att. Dairy'!AI21=""),"",'Att. Dairy'!AI21)</f>
        <v/>
      </c>
      <c r="AE21" s="196">
        <f t="shared" si="5"/>
        <v>0</v>
      </c>
      <c r="AF21" s="99" t="str">
        <f>IF(AND('Att. Dairy'!W21=""),"",'Att. Dairy'!W21)</f>
        <v/>
      </c>
      <c r="AG21" s="99" t="str">
        <f>IF(AND('Att. Dairy'!X21=""),"",'Att. Dairy'!X21)</f>
        <v/>
      </c>
      <c r="AH21" s="196">
        <f t="shared" si="6"/>
        <v>0</v>
      </c>
      <c r="AI21" s="99" t="str">
        <f>IF(AND('Att. Dairy'!AB21=""),"",'Att. Dairy'!AB21)</f>
        <v/>
      </c>
      <c r="AJ21" s="99" t="str">
        <f>IF(AND('Att. Dairy'!AC21=""),"",'Att. Dairy'!AC21)</f>
        <v/>
      </c>
      <c r="AK21" s="197">
        <f t="shared" si="7"/>
        <v>0</v>
      </c>
      <c r="AL21" s="97">
        <f t="shared" si="8"/>
        <v>0</v>
      </c>
      <c r="AM21" s="98" t="str">
        <f t="shared" si="9"/>
        <v>0</v>
      </c>
      <c r="AN21" s="201">
        <f t="shared" si="10"/>
        <v>0</v>
      </c>
      <c r="AO21" s="201">
        <f t="shared" si="11"/>
        <v>0</v>
      </c>
      <c r="AP21" s="201">
        <f t="shared" si="12"/>
        <v>0</v>
      </c>
      <c r="AQ21" s="97">
        <f t="shared" si="0"/>
        <v>263.85000000000002</v>
      </c>
      <c r="AR21" s="98">
        <f t="shared" si="13"/>
        <v>182</v>
      </c>
      <c r="AS21" s="201">
        <f t="shared" si="1"/>
        <v>55.485000000000007</v>
      </c>
      <c r="AT21" s="201">
        <f t="shared" si="1"/>
        <v>27.742500000000003</v>
      </c>
      <c r="AU21" s="201">
        <f t="shared" si="1"/>
        <v>27.742500000000003</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14"/>
        <v/>
      </c>
      <c r="BH21" s="11" t="str">
        <f>IF(AND('Att. Dairy'!D21=""),"",'Att. Dairy'!D21)</f>
        <v>Wednesday</v>
      </c>
      <c r="BI21" s="11" t="str">
        <f t="shared" si="15"/>
        <v>nkyjksVh</v>
      </c>
      <c r="BJ21" s="11">
        <f t="shared" si="16"/>
        <v>0</v>
      </c>
      <c r="BK21" s="143"/>
      <c r="BZ21" s="106" t="str">
        <f t="shared" si="17"/>
        <v>W</v>
      </c>
      <c r="CA21" s="107" t="str">
        <f t="shared" si="18"/>
        <v>W</v>
      </c>
      <c r="DU21" s="217">
        <f t="shared" si="19"/>
        <v>43481</v>
      </c>
      <c r="DV21" s="346">
        <f t="shared" si="20"/>
        <v>0</v>
      </c>
      <c r="DW21" s="351">
        <f t="shared" si="20"/>
        <v>263.85000000000002</v>
      </c>
      <c r="DX21" s="351">
        <f t="shared" si="2"/>
        <v>182</v>
      </c>
      <c r="DY21" s="351">
        <f t="shared" si="21"/>
        <v>110.97000000000001</v>
      </c>
      <c r="DZ21" s="351">
        <f t="shared" si="22"/>
        <v>0</v>
      </c>
      <c r="EA21" s="351">
        <f t="shared" si="22"/>
        <v>0</v>
      </c>
      <c r="EB21" s="351">
        <f t="shared" si="23"/>
        <v>0</v>
      </c>
      <c r="EC21" s="351">
        <f t="shared" si="24"/>
        <v>263.85000000000002</v>
      </c>
      <c r="ED21" s="351">
        <f t="shared" si="24"/>
        <v>182</v>
      </c>
      <c r="EE21" s="351">
        <f t="shared" si="25"/>
        <v>110.97000000000001</v>
      </c>
      <c r="EF21" s="352" t="str">
        <f t="shared" si="26"/>
        <v/>
      </c>
      <c r="EG21" s="352" t="str">
        <f t="shared" si="26"/>
        <v/>
      </c>
      <c r="EH21" s="352" t="str">
        <f t="shared" si="27"/>
        <v/>
      </c>
      <c r="EI21" s="352" t="str">
        <f t="shared" si="27"/>
        <v/>
      </c>
      <c r="EJ21" s="352" t="str">
        <f t="shared" si="28"/>
        <v/>
      </c>
      <c r="EK21" s="352" t="str">
        <f t="shared" si="28"/>
        <v/>
      </c>
      <c r="EL21" s="351">
        <f t="shared" si="29"/>
        <v>0</v>
      </c>
      <c r="EM21" s="351" t="str">
        <f t="shared" si="29"/>
        <v>0</v>
      </c>
      <c r="EN21" s="351">
        <f t="shared" si="30"/>
        <v>0</v>
      </c>
      <c r="EO21" s="353">
        <f t="shared" si="31"/>
        <v>263.85000000000002</v>
      </c>
      <c r="EP21" s="353">
        <f t="shared" si="31"/>
        <v>182</v>
      </c>
      <c r="EQ21" s="353">
        <f t="shared" si="32"/>
        <v>110.97000000000001</v>
      </c>
      <c r="ER21" s="353">
        <f t="shared" si="33"/>
        <v>0</v>
      </c>
      <c r="ES21" s="353">
        <f t="shared" si="33"/>
        <v>0</v>
      </c>
      <c r="ET21" s="354" t="str">
        <f t="shared" si="34"/>
        <v/>
      </c>
    </row>
    <row r="22" spans="1:150" ht="15.6" customHeight="1">
      <c r="A22" s="93">
        <v>17</v>
      </c>
      <c r="B22" s="94">
        <f>IF(AND('Att. Dairy'!B22=""),"",'Att. Dairy'!B22)</f>
        <v>43482</v>
      </c>
      <c r="C22" s="203"/>
      <c r="D22" s="97">
        <f t="shared" si="35"/>
        <v>263.85000000000002</v>
      </c>
      <c r="E22" s="98">
        <f t="shared" si="35"/>
        <v>182</v>
      </c>
      <c r="F22" s="201">
        <f t="shared" si="3"/>
        <v>55.485000000000007</v>
      </c>
      <c r="G22" s="201">
        <f t="shared" si="3"/>
        <v>27.742500000000003</v>
      </c>
      <c r="H22" s="201">
        <f t="shared" si="3"/>
        <v>27.742500000000003</v>
      </c>
      <c r="I22" s="96"/>
      <c r="J22" s="96"/>
      <c r="K22" s="96"/>
      <c r="L22" s="96"/>
      <c r="M22" s="96"/>
      <c r="N22" s="96"/>
      <c r="O22" s="96"/>
      <c r="P22" s="96"/>
      <c r="Q22" s="96"/>
      <c r="R22" s="96"/>
      <c r="S22" s="96"/>
      <c r="T22" s="96"/>
      <c r="U22" s="96"/>
      <c r="V22" s="96"/>
      <c r="W22" s="96"/>
      <c r="X22" s="97">
        <f t="shared" si="4"/>
        <v>263.85000000000002</v>
      </c>
      <c r="Y22" s="98">
        <f t="shared" si="4"/>
        <v>182</v>
      </c>
      <c r="Z22" s="201">
        <f t="shared" si="4"/>
        <v>55.485000000000007</v>
      </c>
      <c r="AA22" s="201">
        <f t="shared" si="4"/>
        <v>27.742500000000003</v>
      </c>
      <c r="AB22" s="201">
        <f t="shared" si="4"/>
        <v>27.742500000000003</v>
      </c>
      <c r="AC22" s="99" t="str">
        <f>IF(AND('Att. Dairy'!AH22=""),"",'Att. Dairy'!AH22)</f>
        <v/>
      </c>
      <c r="AD22" s="99" t="str">
        <f>IF(AND('Att. Dairy'!AI22=""),"",'Att. Dairy'!AI22)</f>
        <v/>
      </c>
      <c r="AE22" s="196">
        <f t="shared" si="5"/>
        <v>0</v>
      </c>
      <c r="AF22" s="99" t="str">
        <f>IF(AND('Att. Dairy'!W22=""),"",'Att. Dairy'!W22)</f>
        <v/>
      </c>
      <c r="AG22" s="99" t="str">
        <f>IF(AND('Att. Dairy'!X22=""),"",'Att. Dairy'!X22)</f>
        <v/>
      </c>
      <c r="AH22" s="196">
        <f t="shared" si="6"/>
        <v>0</v>
      </c>
      <c r="AI22" s="99" t="str">
        <f>IF(AND('Att. Dairy'!AB22=""),"",'Att. Dairy'!AB22)</f>
        <v/>
      </c>
      <c r="AJ22" s="99" t="str">
        <f>IF(AND('Att. Dairy'!AC22=""),"",'Att. Dairy'!AC22)</f>
        <v/>
      </c>
      <c r="AK22" s="197">
        <f t="shared" si="7"/>
        <v>0</v>
      </c>
      <c r="AL22" s="97" t="str">
        <f t="shared" si="8"/>
        <v>0</v>
      </c>
      <c r="AM22" s="98">
        <f t="shared" si="9"/>
        <v>0</v>
      </c>
      <c r="AN22" s="201">
        <f t="shared" si="10"/>
        <v>0</v>
      </c>
      <c r="AO22" s="201">
        <f t="shared" si="11"/>
        <v>0</v>
      </c>
      <c r="AP22" s="201">
        <f t="shared" si="12"/>
        <v>0</v>
      </c>
      <c r="AQ22" s="97">
        <f t="shared" si="0"/>
        <v>263.85000000000002</v>
      </c>
      <c r="AR22" s="98">
        <f t="shared" si="13"/>
        <v>182</v>
      </c>
      <c r="AS22" s="201">
        <f t="shared" si="13"/>
        <v>55.485000000000007</v>
      </c>
      <c r="AT22" s="201">
        <f t="shared" si="13"/>
        <v>27.742500000000003</v>
      </c>
      <c r="AU22" s="201">
        <f t="shared" si="13"/>
        <v>27.742500000000003</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14"/>
        <v/>
      </c>
      <c r="BH22" s="11" t="str">
        <f>IF(AND('Att. Dairy'!D22=""),"",'Att. Dairy'!D22)</f>
        <v>Thursday</v>
      </c>
      <c r="BI22" s="11" t="str">
        <f t="shared" si="15"/>
        <v>f[kpM+h</v>
      </c>
      <c r="BJ22" s="11">
        <f t="shared" si="16"/>
        <v>0</v>
      </c>
      <c r="BK22" s="143"/>
      <c r="BZ22" s="106" t="str">
        <f t="shared" si="17"/>
        <v>R</v>
      </c>
      <c r="CA22" s="107" t="str">
        <f t="shared" si="18"/>
        <v>R</v>
      </c>
      <c r="DU22" s="217">
        <f t="shared" si="19"/>
        <v>43482</v>
      </c>
      <c r="DV22" s="346">
        <f t="shared" si="20"/>
        <v>0</v>
      </c>
      <c r="DW22" s="351">
        <f t="shared" si="20"/>
        <v>263.85000000000002</v>
      </c>
      <c r="DX22" s="351">
        <f t="shared" si="2"/>
        <v>182</v>
      </c>
      <c r="DY22" s="351">
        <f t="shared" si="21"/>
        <v>110.97000000000001</v>
      </c>
      <c r="DZ22" s="351">
        <f t="shared" si="22"/>
        <v>0</v>
      </c>
      <c r="EA22" s="351">
        <f t="shared" si="22"/>
        <v>0</v>
      </c>
      <c r="EB22" s="351">
        <f t="shared" si="23"/>
        <v>0</v>
      </c>
      <c r="EC22" s="351">
        <f t="shared" si="24"/>
        <v>263.85000000000002</v>
      </c>
      <c r="ED22" s="351">
        <f t="shared" si="24"/>
        <v>182</v>
      </c>
      <c r="EE22" s="351">
        <f t="shared" si="25"/>
        <v>110.97000000000001</v>
      </c>
      <c r="EF22" s="352" t="str">
        <f t="shared" si="26"/>
        <v/>
      </c>
      <c r="EG22" s="352" t="str">
        <f t="shared" si="26"/>
        <v/>
      </c>
      <c r="EH22" s="352" t="str">
        <f t="shared" si="27"/>
        <v/>
      </c>
      <c r="EI22" s="352" t="str">
        <f t="shared" si="27"/>
        <v/>
      </c>
      <c r="EJ22" s="352" t="str">
        <f t="shared" si="28"/>
        <v/>
      </c>
      <c r="EK22" s="352" t="str">
        <f t="shared" si="28"/>
        <v/>
      </c>
      <c r="EL22" s="351" t="str">
        <f t="shared" si="29"/>
        <v>0</v>
      </c>
      <c r="EM22" s="351">
        <f t="shared" si="29"/>
        <v>0</v>
      </c>
      <c r="EN22" s="351">
        <f t="shared" si="30"/>
        <v>0</v>
      </c>
      <c r="EO22" s="353">
        <f t="shared" si="31"/>
        <v>263.85000000000002</v>
      </c>
      <c r="EP22" s="353">
        <f t="shared" si="31"/>
        <v>182</v>
      </c>
      <c r="EQ22" s="353">
        <f t="shared" si="32"/>
        <v>110.97000000000001</v>
      </c>
      <c r="ER22" s="353">
        <f t="shared" si="33"/>
        <v>0</v>
      </c>
      <c r="ES22" s="353">
        <f t="shared" si="33"/>
        <v>0</v>
      </c>
      <c r="ET22" s="354" t="str">
        <f t="shared" si="34"/>
        <v/>
      </c>
    </row>
    <row r="23" spans="1:150" ht="15.6" customHeight="1">
      <c r="A23" s="93">
        <v>18</v>
      </c>
      <c r="B23" s="94">
        <f>IF(AND('Att. Dairy'!B23=""),"",'Att. Dairy'!B23)</f>
        <v>43483</v>
      </c>
      <c r="C23" s="203"/>
      <c r="D23" s="97">
        <f t="shared" si="35"/>
        <v>263.85000000000002</v>
      </c>
      <c r="E23" s="98">
        <f t="shared" si="35"/>
        <v>182</v>
      </c>
      <c r="F23" s="201">
        <f t="shared" si="35"/>
        <v>55.485000000000007</v>
      </c>
      <c r="G23" s="201">
        <f t="shared" si="35"/>
        <v>27.742500000000003</v>
      </c>
      <c r="H23" s="201">
        <f t="shared" si="35"/>
        <v>27.742500000000003</v>
      </c>
      <c r="I23" s="96"/>
      <c r="J23" s="96"/>
      <c r="K23" s="96"/>
      <c r="L23" s="96"/>
      <c r="M23" s="96"/>
      <c r="N23" s="96"/>
      <c r="O23" s="96"/>
      <c r="P23" s="96"/>
      <c r="Q23" s="96"/>
      <c r="R23" s="96"/>
      <c r="S23" s="96"/>
      <c r="T23" s="96"/>
      <c r="U23" s="96"/>
      <c r="V23" s="96"/>
      <c r="W23" s="96"/>
      <c r="X23" s="97">
        <f t="shared" si="4"/>
        <v>263.85000000000002</v>
      </c>
      <c r="Y23" s="98">
        <f t="shared" si="4"/>
        <v>182</v>
      </c>
      <c r="Z23" s="201">
        <f t="shared" si="4"/>
        <v>55.485000000000007</v>
      </c>
      <c r="AA23" s="201">
        <f t="shared" si="4"/>
        <v>27.742500000000003</v>
      </c>
      <c r="AB23" s="201">
        <f t="shared" si="4"/>
        <v>27.742500000000003</v>
      </c>
      <c r="AC23" s="99" t="str">
        <f>IF(AND('Att. Dairy'!AH23=""),"",'Att. Dairy'!AH23)</f>
        <v/>
      </c>
      <c r="AD23" s="99" t="str">
        <f>IF(AND('Att. Dairy'!AI23=""),"",'Att. Dairy'!AI23)</f>
        <v/>
      </c>
      <c r="AE23" s="196">
        <f t="shared" si="5"/>
        <v>0</v>
      </c>
      <c r="AF23" s="99" t="str">
        <f>IF(AND('Att. Dairy'!W23=""),"",'Att. Dairy'!W23)</f>
        <v/>
      </c>
      <c r="AG23" s="99" t="str">
        <f>IF(AND('Att. Dairy'!X23=""),"",'Att. Dairy'!X23)</f>
        <v/>
      </c>
      <c r="AH23" s="196">
        <f t="shared" si="6"/>
        <v>0</v>
      </c>
      <c r="AI23" s="99" t="str">
        <f>IF(AND('Att. Dairy'!AB23=""),"",'Att. Dairy'!AB23)</f>
        <v/>
      </c>
      <c r="AJ23" s="99" t="str">
        <f>IF(AND('Att. Dairy'!AC23=""),"",'Att. Dairy'!AC23)</f>
        <v/>
      </c>
      <c r="AK23" s="197">
        <f t="shared" si="7"/>
        <v>0</v>
      </c>
      <c r="AL23" s="97">
        <f t="shared" si="8"/>
        <v>0</v>
      </c>
      <c r="AM23" s="98" t="str">
        <f t="shared" si="9"/>
        <v>0</v>
      </c>
      <c r="AN23" s="201">
        <f t="shared" si="10"/>
        <v>0</v>
      </c>
      <c r="AO23" s="201">
        <f t="shared" si="11"/>
        <v>0</v>
      </c>
      <c r="AP23" s="201">
        <f t="shared" si="12"/>
        <v>0</v>
      </c>
      <c r="AQ23" s="97">
        <f t="shared" si="0"/>
        <v>263.85000000000002</v>
      </c>
      <c r="AR23" s="98">
        <f t="shared" si="13"/>
        <v>182</v>
      </c>
      <c r="AS23" s="201">
        <f t="shared" si="13"/>
        <v>55.485000000000007</v>
      </c>
      <c r="AT23" s="201">
        <f t="shared" si="13"/>
        <v>27.742500000000003</v>
      </c>
      <c r="AU23" s="201">
        <f t="shared" si="13"/>
        <v>27.742500000000003</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14"/>
        <v/>
      </c>
      <c r="BH23" s="11" t="str">
        <f>IF(AND('Att. Dairy'!D23=""),"",'Att. Dairy'!D23)</f>
        <v>Friday</v>
      </c>
      <c r="BI23" s="11" t="str">
        <f t="shared" si="15"/>
        <v>nkyjksVh</v>
      </c>
      <c r="BJ23" s="11">
        <f t="shared" si="16"/>
        <v>0</v>
      </c>
      <c r="BK23" s="143"/>
      <c r="BZ23" s="106" t="str">
        <f t="shared" si="17"/>
        <v>W</v>
      </c>
      <c r="CA23" s="107" t="str">
        <f t="shared" si="18"/>
        <v>W</v>
      </c>
      <c r="DU23" s="217">
        <f t="shared" si="19"/>
        <v>43483</v>
      </c>
      <c r="DV23" s="346">
        <f t="shared" si="20"/>
        <v>0</v>
      </c>
      <c r="DW23" s="351">
        <f t="shared" si="20"/>
        <v>263.85000000000002</v>
      </c>
      <c r="DX23" s="351">
        <f t="shared" si="2"/>
        <v>182</v>
      </c>
      <c r="DY23" s="351">
        <f t="shared" si="21"/>
        <v>110.97000000000001</v>
      </c>
      <c r="DZ23" s="351">
        <f t="shared" si="22"/>
        <v>0</v>
      </c>
      <c r="EA23" s="351">
        <f t="shared" si="22"/>
        <v>0</v>
      </c>
      <c r="EB23" s="351">
        <f t="shared" si="23"/>
        <v>0</v>
      </c>
      <c r="EC23" s="351">
        <f t="shared" si="24"/>
        <v>263.85000000000002</v>
      </c>
      <c r="ED23" s="351">
        <f t="shared" si="24"/>
        <v>182</v>
      </c>
      <c r="EE23" s="351">
        <f t="shared" si="25"/>
        <v>110.97000000000001</v>
      </c>
      <c r="EF23" s="352" t="str">
        <f t="shared" si="26"/>
        <v/>
      </c>
      <c r="EG23" s="352" t="str">
        <f t="shared" si="26"/>
        <v/>
      </c>
      <c r="EH23" s="352" t="str">
        <f t="shared" si="27"/>
        <v/>
      </c>
      <c r="EI23" s="352" t="str">
        <f t="shared" si="27"/>
        <v/>
      </c>
      <c r="EJ23" s="352" t="str">
        <f t="shared" si="28"/>
        <v/>
      </c>
      <c r="EK23" s="352" t="str">
        <f t="shared" si="28"/>
        <v/>
      </c>
      <c r="EL23" s="351">
        <f t="shared" si="29"/>
        <v>0</v>
      </c>
      <c r="EM23" s="351" t="str">
        <f t="shared" si="29"/>
        <v>0</v>
      </c>
      <c r="EN23" s="351">
        <f t="shared" si="30"/>
        <v>0</v>
      </c>
      <c r="EO23" s="353">
        <f t="shared" si="31"/>
        <v>263.85000000000002</v>
      </c>
      <c r="EP23" s="353">
        <f t="shared" si="31"/>
        <v>182</v>
      </c>
      <c r="EQ23" s="353">
        <f t="shared" si="32"/>
        <v>110.97000000000001</v>
      </c>
      <c r="ER23" s="353">
        <f t="shared" si="33"/>
        <v>0</v>
      </c>
      <c r="ES23" s="353">
        <f t="shared" si="33"/>
        <v>0</v>
      </c>
      <c r="ET23" s="354" t="str">
        <f t="shared" si="34"/>
        <v/>
      </c>
    </row>
    <row r="24" spans="1:150" ht="15.6" customHeight="1">
      <c r="A24" s="93">
        <v>19</v>
      </c>
      <c r="B24" s="94">
        <f>IF(AND('Att. Dairy'!B24=""),"",'Att. Dairy'!B24)</f>
        <v>43484</v>
      </c>
      <c r="C24" s="203"/>
      <c r="D24" s="97">
        <f t="shared" si="35"/>
        <v>263.85000000000002</v>
      </c>
      <c r="E24" s="98">
        <f t="shared" si="35"/>
        <v>182</v>
      </c>
      <c r="F24" s="201">
        <f t="shared" si="35"/>
        <v>55.485000000000007</v>
      </c>
      <c r="G24" s="201">
        <f t="shared" si="35"/>
        <v>27.742500000000003</v>
      </c>
      <c r="H24" s="201">
        <f t="shared" si="35"/>
        <v>27.742500000000003</v>
      </c>
      <c r="I24" s="96"/>
      <c r="J24" s="96"/>
      <c r="K24" s="96"/>
      <c r="L24" s="96"/>
      <c r="M24" s="96"/>
      <c r="N24" s="96"/>
      <c r="O24" s="96"/>
      <c r="P24" s="96"/>
      <c r="Q24" s="96"/>
      <c r="R24" s="96"/>
      <c r="S24" s="96"/>
      <c r="T24" s="96"/>
      <c r="U24" s="96"/>
      <c r="V24" s="96"/>
      <c r="W24" s="96"/>
      <c r="X24" s="97">
        <f t="shared" si="4"/>
        <v>263.85000000000002</v>
      </c>
      <c r="Y24" s="98">
        <f t="shared" si="4"/>
        <v>182</v>
      </c>
      <c r="Z24" s="201">
        <f t="shared" si="4"/>
        <v>55.485000000000007</v>
      </c>
      <c r="AA24" s="201">
        <f t="shared" si="4"/>
        <v>27.742500000000003</v>
      </c>
      <c r="AB24" s="201">
        <f t="shared" si="4"/>
        <v>27.742500000000003</v>
      </c>
      <c r="AC24" s="99" t="str">
        <f>IF(AND('Att. Dairy'!AH24=""),"",'Att. Dairy'!AH24)</f>
        <v/>
      </c>
      <c r="AD24" s="99" t="str">
        <f>IF(AND('Att. Dairy'!AI24=""),"",'Att. Dairy'!AI24)</f>
        <v/>
      </c>
      <c r="AE24" s="196">
        <f t="shared" si="5"/>
        <v>0</v>
      </c>
      <c r="AF24" s="99" t="str">
        <f>IF(AND('Att. Dairy'!W24=""),"",'Att. Dairy'!W24)</f>
        <v/>
      </c>
      <c r="AG24" s="99" t="str">
        <f>IF(AND('Att. Dairy'!X24=""),"",'Att. Dairy'!X24)</f>
        <v/>
      </c>
      <c r="AH24" s="196">
        <f t="shared" si="6"/>
        <v>0</v>
      </c>
      <c r="AI24" s="99" t="str">
        <f>IF(AND('Att. Dairy'!AB24=""),"",'Att. Dairy'!AB24)</f>
        <v/>
      </c>
      <c r="AJ24" s="99" t="str">
        <f>IF(AND('Att. Dairy'!AC24=""),"",'Att. Dairy'!AC24)</f>
        <v/>
      </c>
      <c r="AK24" s="197">
        <f t="shared" si="7"/>
        <v>0</v>
      </c>
      <c r="AL24" s="97">
        <f t="shared" si="8"/>
        <v>0</v>
      </c>
      <c r="AM24" s="98" t="str">
        <f t="shared" si="9"/>
        <v>0</v>
      </c>
      <c r="AN24" s="201">
        <f t="shared" si="10"/>
        <v>0</v>
      </c>
      <c r="AO24" s="201">
        <f t="shared" si="11"/>
        <v>0</v>
      </c>
      <c r="AP24" s="201">
        <f t="shared" si="12"/>
        <v>0</v>
      </c>
      <c r="AQ24" s="97">
        <f t="shared" si="0"/>
        <v>263.85000000000002</v>
      </c>
      <c r="AR24" s="98">
        <f t="shared" si="13"/>
        <v>182</v>
      </c>
      <c r="AS24" s="201">
        <f t="shared" si="13"/>
        <v>55.485000000000007</v>
      </c>
      <c r="AT24" s="201">
        <f t="shared" si="13"/>
        <v>27.742500000000003</v>
      </c>
      <c r="AU24" s="201">
        <f t="shared" si="13"/>
        <v>27.742500000000003</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14"/>
        <v/>
      </c>
      <c r="BH24" s="11" t="str">
        <f>IF(AND('Att. Dairy'!D24=""),"",'Att. Dairy'!D24)</f>
        <v>Saturday</v>
      </c>
      <c r="BI24" s="11" t="str">
        <f t="shared" si="15"/>
        <v>lCthjksVh</v>
      </c>
      <c r="BJ24" s="11">
        <f t="shared" si="16"/>
        <v>0</v>
      </c>
      <c r="BK24" s="143"/>
      <c r="BZ24" s="106" t="str">
        <f t="shared" si="17"/>
        <v>W</v>
      </c>
      <c r="CA24" s="107" t="str">
        <f t="shared" si="18"/>
        <v>W</v>
      </c>
      <c r="DU24" s="217">
        <f t="shared" si="19"/>
        <v>43484</v>
      </c>
      <c r="DV24" s="346">
        <f t="shared" si="20"/>
        <v>0</v>
      </c>
      <c r="DW24" s="351">
        <f t="shared" si="20"/>
        <v>263.85000000000002</v>
      </c>
      <c r="DX24" s="351">
        <f t="shared" si="2"/>
        <v>182</v>
      </c>
      <c r="DY24" s="351">
        <f t="shared" si="21"/>
        <v>110.97000000000001</v>
      </c>
      <c r="DZ24" s="351">
        <f t="shared" si="22"/>
        <v>0</v>
      </c>
      <c r="EA24" s="351">
        <f t="shared" si="22"/>
        <v>0</v>
      </c>
      <c r="EB24" s="351">
        <f t="shared" si="23"/>
        <v>0</v>
      </c>
      <c r="EC24" s="351">
        <f t="shared" si="24"/>
        <v>263.85000000000002</v>
      </c>
      <c r="ED24" s="351">
        <f t="shared" si="24"/>
        <v>182</v>
      </c>
      <c r="EE24" s="351">
        <f t="shared" si="25"/>
        <v>110.97000000000001</v>
      </c>
      <c r="EF24" s="352" t="str">
        <f t="shared" si="26"/>
        <v/>
      </c>
      <c r="EG24" s="352" t="str">
        <f t="shared" si="26"/>
        <v/>
      </c>
      <c r="EH24" s="352" t="str">
        <f t="shared" si="27"/>
        <v/>
      </c>
      <c r="EI24" s="352" t="str">
        <f t="shared" si="27"/>
        <v/>
      </c>
      <c r="EJ24" s="352" t="str">
        <f t="shared" si="28"/>
        <v/>
      </c>
      <c r="EK24" s="352" t="str">
        <f t="shared" si="28"/>
        <v/>
      </c>
      <c r="EL24" s="351">
        <f t="shared" si="29"/>
        <v>0</v>
      </c>
      <c r="EM24" s="351" t="str">
        <f t="shared" si="29"/>
        <v>0</v>
      </c>
      <c r="EN24" s="351">
        <f t="shared" si="30"/>
        <v>0</v>
      </c>
      <c r="EO24" s="353">
        <f t="shared" si="31"/>
        <v>263.85000000000002</v>
      </c>
      <c r="EP24" s="353">
        <f t="shared" si="31"/>
        <v>182</v>
      </c>
      <c r="EQ24" s="353">
        <f t="shared" si="32"/>
        <v>110.97000000000001</v>
      </c>
      <c r="ER24" s="353">
        <f t="shared" si="33"/>
        <v>0</v>
      </c>
      <c r="ES24" s="353">
        <f t="shared" si="33"/>
        <v>0</v>
      </c>
      <c r="ET24" s="354" t="str">
        <f t="shared" si="34"/>
        <v/>
      </c>
    </row>
    <row r="25" spans="1:150" ht="15.6" customHeight="1">
      <c r="A25" s="93">
        <v>20</v>
      </c>
      <c r="B25" s="94">
        <f>IF(AND('Att. Dairy'!B25=""),"",'Att. Dairy'!B25)</f>
        <v>43485</v>
      </c>
      <c r="C25" s="203"/>
      <c r="D25" s="97">
        <f t="shared" si="35"/>
        <v>263.85000000000002</v>
      </c>
      <c r="E25" s="98">
        <f t="shared" si="35"/>
        <v>182</v>
      </c>
      <c r="F25" s="201">
        <f t="shared" si="35"/>
        <v>55.485000000000007</v>
      </c>
      <c r="G25" s="201">
        <f t="shared" si="35"/>
        <v>27.742500000000003</v>
      </c>
      <c r="H25" s="201">
        <f t="shared" si="35"/>
        <v>27.742500000000003</v>
      </c>
      <c r="I25" s="96"/>
      <c r="J25" s="96"/>
      <c r="K25" s="96"/>
      <c r="L25" s="96"/>
      <c r="M25" s="96"/>
      <c r="N25" s="96"/>
      <c r="O25" s="96"/>
      <c r="P25" s="96"/>
      <c r="Q25" s="96"/>
      <c r="R25" s="96"/>
      <c r="S25" s="96"/>
      <c r="T25" s="96"/>
      <c r="U25" s="96"/>
      <c r="V25" s="96"/>
      <c r="W25" s="96"/>
      <c r="X25" s="97">
        <f t="shared" si="4"/>
        <v>263.85000000000002</v>
      </c>
      <c r="Y25" s="98">
        <f t="shared" si="4"/>
        <v>182</v>
      </c>
      <c r="Z25" s="201">
        <f t="shared" si="4"/>
        <v>55.485000000000007</v>
      </c>
      <c r="AA25" s="201">
        <f t="shared" si="4"/>
        <v>27.742500000000003</v>
      </c>
      <c r="AB25" s="201">
        <f t="shared" si="4"/>
        <v>27.742500000000003</v>
      </c>
      <c r="AC25" s="99" t="str">
        <f>IF(AND('Att. Dairy'!AH25=""),"",'Att. Dairy'!AH25)</f>
        <v/>
      </c>
      <c r="AD25" s="99" t="str">
        <f>IF(AND('Att. Dairy'!AI25=""),"",'Att. Dairy'!AI25)</f>
        <v/>
      </c>
      <c r="AE25" s="196">
        <f t="shared" si="5"/>
        <v>0</v>
      </c>
      <c r="AF25" s="99" t="str">
        <f>IF(AND('Att. Dairy'!W25=""),"",'Att. Dairy'!W25)</f>
        <v/>
      </c>
      <c r="AG25" s="99" t="str">
        <f>IF(AND('Att. Dairy'!X25=""),"",'Att. Dairy'!X25)</f>
        <v/>
      </c>
      <c r="AH25" s="196">
        <f t="shared" si="6"/>
        <v>0</v>
      </c>
      <c r="AI25" s="99" t="str">
        <f>IF(AND('Att. Dairy'!AB25=""),"",'Att. Dairy'!AB25)</f>
        <v/>
      </c>
      <c r="AJ25" s="99" t="str">
        <f>IF(AND('Att. Dairy'!AC25=""),"",'Att. Dairy'!AC25)</f>
        <v/>
      </c>
      <c r="AK25" s="197">
        <f t="shared" si="7"/>
        <v>0</v>
      </c>
      <c r="AL25" s="97" t="str">
        <f t="shared" si="8"/>
        <v>0</v>
      </c>
      <c r="AM25" s="98" t="str">
        <f t="shared" si="9"/>
        <v>0</v>
      </c>
      <c r="AN25" s="201">
        <f t="shared" si="10"/>
        <v>0</v>
      </c>
      <c r="AO25" s="201">
        <f t="shared" si="11"/>
        <v>0</v>
      </c>
      <c r="AP25" s="201">
        <f t="shared" si="12"/>
        <v>0</v>
      </c>
      <c r="AQ25" s="97">
        <f t="shared" si="0"/>
        <v>263.85000000000002</v>
      </c>
      <c r="AR25" s="98">
        <f t="shared" si="13"/>
        <v>182</v>
      </c>
      <c r="AS25" s="201">
        <f t="shared" si="13"/>
        <v>55.485000000000007</v>
      </c>
      <c r="AT25" s="201">
        <f t="shared" si="13"/>
        <v>27.742500000000003</v>
      </c>
      <c r="AU25" s="201">
        <f t="shared" si="13"/>
        <v>27.742500000000003</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14"/>
        <v/>
      </c>
      <c r="BH25" s="11" t="str">
        <f>IF(AND('Att. Dairy'!D25=""),"",'Att. Dairy'!D25)</f>
        <v>Sunday</v>
      </c>
      <c r="BI25" s="11" t="str">
        <f t="shared" si="15"/>
        <v>vodk'k</v>
      </c>
      <c r="BJ25" s="11">
        <f t="shared" si="16"/>
        <v>0</v>
      </c>
      <c r="BK25" s="143"/>
      <c r="BZ25" s="106" t="b">
        <f t="shared" si="17"/>
        <v>0</v>
      </c>
      <c r="CA25" s="107" t="b">
        <f t="shared" si="18"/>
        <v>0</v>
      </c>
      <c r="DU25" s="217">
        <f t="shared" si="19"/>
        <v>43485</v>
      </c>
      <c r="DV25" s="346">
        <f t="shared" si="20"/>
        <v>0</v>
      </c>
      <c r="DW25" s="351">
        <f t="shared" si="20"/>
        <v>263.85000000000002</v>
      </c>
      <c r="DX25" s="351">
        <f t="shared" si="2"/>
        <v>182</v>
      </c>
      <c r="DY25" s="351">
        <f t="shared" si="21"/>
        <v>110.97000000000001</v>
      </c>
      <c r="DZ25" s="351">
        <f t="shared" si="22"/>
        <v>0</v>
      </c>
      <c r="EA25" s="351">
        <f t="shared" si="22"/>
        <v>0</v>
      </c>
      <c r="EB25" s="351">
        <f t="shared" si="23"/>
        <v>0</v>
      </c>
      <c r="EC25" s="351">
        <f t="shared" si="24"/>
        <v>263.85000000000002</v>
      </c>
      <c r="ED25" s="351">
        <f t="shared" si="24"/>
        <v>182</v>
      </c>
      <c r="EE25" s="351">
        <f t="shared" si="25"/>
        <v>110.97000000000001</v>
      </c>
      <c r="EF25" s="352" t="str">
        <f t="shared" si="26"/>
        <v/>
      </c>
      <c r="EG25" s="352" t="str">
        <f t="shared" si="26"/>
        <v/>
      </c>
      <c r="EH25" s="352" t="str">
        <f t="shared" si="27"/>
        <v/>
      </c>
      <c r="EI25" s="352" t="str">
        <f t="shared" si="27"/>
        <v/>
      </c>
      <c r="EJ25" s="352" t="str">
        <f t="shared" si="28"/>
        <v/>
      </c>
      <c r="EK25" s="352" t="str">
        <f t="shared" si="28"/>
        <v/>
      </c>
      <c r="EL25" s="351" t="str">
        <f t="shared" si="29"/>
        <v>0</v>
      </c>
      <c r="EM25" s="351" t="str">
        <f t="shared" si="29"/>
        <v>0</v>
      </c>
      <c r="EN25" s="351">
        <f t="shared" si="30"/>
        <v>0</v>
      </c>
      <c r="EO25" s="353">
        <f t="shared" si="31"/>
        <v>263.85000000000002</v>
      </c>
      <c r="EP25" s="353">
        <f t="shared" si="31"/>
        <v>182</v>
      </c>
      <c r="EQ25" s="353">
        <f t="shared" si="32"/>
        <v>110.97000000000001</v>
      </c>
      <c r="ER25" s="353">
        <f t="shared" si="33"/>
        <v>0</v>
      </c>
      <c r="ES25" s="353">
        <f t="shared" si="33"/>
        <v>0</v>
      </c>
      <c r="ET25" s="354" t="str">
        <f t="shared" si="34"/>
        <v/>
      </c>
    </row>
    <row r="26" spans="1:150" ht="15.6" customHeight="1">
      <c r="A26" s="93">
        <v>21</v>
      </c>
      <c r="B26" s="94">
        <f>IF(AND('Att. Dairy'!B26=""),"",'Att. Dairy'!B26)</f>
        <v>43486</v>
      </c>
      <c r="C26" s="203"/>
      <c r="D26" s="97">
        <f t="shared" si="35"/>
        <v>263.85000000000002</v>
      </c>
      <c r="E26" s="98">
        <f t="shared" si="35"/>
        <v>182</v>
      </c>
      <c r="F26" s="201">
        <f t="shared" si="35"/>
        <v>55.485000000000007</v>
      </c>
      <c r="G26" s="201">
        <f t="shared" si="35"/>
        <v>27.742500000000003</v>
      </c>
      <c r="H26" s="201">
        <f t="shared" si="35"/>
        <v>27.742500000000003</v>
      </c>
      <c r="I26" s="96"/>
      <c r="J26" s="96"/>
      <c r="K26" s="96"/>
      <c r="L26" s="96"/>
      <c r="M26" s="96"/>
      <c r="N26" s="96"/>
      <c r="O26" s="96"/>
      <c r="P26" s="96"/>
      <c r="Q26" s="96"/>
      <c r="R26" s="96"/>
      <c r="S26" s="96"/>
      <c r="T26" s="96"/>
      <c r="U26" s="96"/>
      <c r="V26" s="96"/>
      <c r="W26" s="96"/>
      <c r="X26" s="97">
        <f t="shared" si="4"/>
        <v>263.85000000000002</v>
      </c>
      <c r="Y26" s="98">
        <f t="shared" si="4"/>
        <v>182</v>
      </c>
      <c r="Z26" s="201">
        <f t="shared" si="4"/>
        <v>55.485000000000007</v>
      </c>
      <c r="AA26" s="201">
        <f t="shared" si="4"/>
        <v>27.742500000000003</v>
      </c>
      <c r="AB26" s="201">
        <f t="shared" si="4"/>
        <v>27.742500000000003</v>
      </c>
      <c r="AC26" s="99" t="str">
        <f>IF(AND('Att. Dairy'!AH26=""),"",'Att. Dairy'!AH26)</f>
        <v/>
      </c>
      <c r="AD26" s="99" t="str">
        <f>IF(AND('Att. Dairy'!AI26=""),"",'Att. Dairy'!AI26)</f>
        <v/>
      </c>
      <c r="AE26" s="196">
        <f t="shared" si="5"/>
        <v>0</v>
      </c>
      <c r="AF26" s="99" t="str">
        <f>IF(AND('Att. Dairy'!W26=""),"",'Att. Dairy'!W26)</f>
        <v/>
      </c>
      <c r="AG26" s="99" t="str">
        <f>IF(AND('Att. Dairy'!X26=""),"",'Att. Dairy'!X26)</f>
        <v/>
      </c>
      <c r="AH26" s="196">
        <f t="shared" si="6"/>
        <v>0</v>
      </c>
      <c r="AI26" s="99" t="str">
        <f>IF(AND('Att. Dairy'!AB26=""),"",'Att. Dairy'!AB26)</f>
        <v/>
      </c>
      <c r="AJ26" s="99" t="str">
        <f>IF(AND('Att. Dairy'!AC26=""),"",'Att. Dairy'!AC26)</f>
        <v/>
      </c>
      <c r="AK26" s="197">
        <f t="shared" si="7"/>
        <v>0</v>
      </c>
      <c r="AL26" s="97">
        <f t="shared" si="8"/>
        <v>0</v>
      </c>
      <c r="AM26" s="98" t="str">
        <f t="shared" si="9"/>
        <v>0</v>
      </c>
      <c r="AN26" s="201">
        <f t="shared" si="10"/>
        <v>0</v>
      </c>
      <c r="AO26" s="201">
        <f t="shared" si="11"/>
        <v>0</v>
      </c>
      <c r="AP26" s="201">
        <f t="shared" si="12"/>
        <v>0</v>
      </c>
      <c r="AQ26" s="97">
        <f t="shared" si="0"/>
        <v>263.85000000000002</v>
      </c>
      <c r="AR26" s="98">
        <f t="shared" si="13"/>
        <v>182</v>
      </c>
      <c r="AS26" s="201">
        <f t="shared" si="13"/>
        <v>55.485000000000007</v>
      </c>
      <c r="AT26" s="201">
        <f t="shared" si="13"/>
        <v>27.742500000000003</v>
      </c>
      <c r="AU26" s="201">
        <f t="shared" si="13"/>
        <v>27.742500000000003</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14"/>
        <v/>
      </c>
      <c r="BH26" s="11" t="str">
        <f>IF(AND('Att. Dairy'!D26=""),"",'Att. Dairy'!D26)</f>
        <v>Monday</v>
      </c>
      <c r="BI26" s="11" t="str">
        <f t="shared" si="15"/>
        <v>lCthjksVh</v>
      </c>
      <c r="BJ26" s="11">
        <f t="shared" si="16"/>
        <v>0</v>
      </c>
      <c r="BK26" s="143"/>
      <c r="BZ26" s="106" t="str">
        <f t="shared" si="17"/>
        <v>W</v>
      </c>
      <c r="CA26" s="107" t="str">
        <f t="shared" si="18"/>
        <v>W</v>
      </c>
      <c r="DU26" s="217">
        <f t="shared" si="19"/>
        <v>43486</v>
      </c>
      <c r="DV26" s="346">
        <f t="shared" si="20"/>
        <v>0</v>
      </c>
      <c r="DW26" s="351">
        <f t="shared" si="20"/>
        <v>263.85000000000002</v>
      </c>
      <c r="DX26" s="351">
        <f t="shared" si="2"/>
        <v>182</v>
      </c>
      <c r="DY26" s="351">
        <f t="shared" si="21"/>
        <v>110.97000000000001</v>
      </c>
      <c r="DZ26" s="351">
        <f t="shared" si="22"/>
        <v>0</v>
      </c>
      <c r="EA26" s="351">
        <f t="shared" si="22"/>
        <v>0</v>
      </c>
      <c r="EB26" s="351">
        <f t="shared" si="23"/>
        <v>0</v>
      </c>
      <c r="EC26" s="351">
        <f t="shared" si="24"/>
        <v>263.85000000000002</v>
      </c>
      <c r="ED26" s="351">
        <f t="shared" si="24"/>
        <v>182</v>
      </c>
      <c r="EE26" s="351">
        <f t="shared" si="25"/>
        <v>110.97000000000001</v>
      </c>
      <c r="EF26" s="352" t="str">
        <f t="shared" si="26"/>
        <v/>
      </c>
      <c r="EG26" s="352" t="str">
        <f t="shared" si="26"/>
        <v/>
      </c>
      <c r="EH26" s="352" t="str">
        <f t="shared" si="27"/>
        <v/>
      </c>
      <c r="EI26" s="352" t="str">
        <f t="shared" si="27"/>
        <v/>
      </c>
      <c r="EJ26" s="352" t="str">
        <f t="shared" si="28"/>
        <v/>
      </c>
      <c r="EK26" s="352" t="str">
        <f t="shared" si="28"/>
        <v/>
      </c>
      <c r="EL26" s="351">
        <f t="shared" si="29"/>
        <v>0</v>
      </c>
      <c r="EM26" s="351" t="str">
        <f t="shared" si="29"/>
        <v>0</v>
      </c>
      <c r="EN26" s="351">
        <f t="shared" si="30"/>
        <v>0</v>
      </c>
      <c r="EO26" s="353">
        <f t="shared" si="31"/>
        <v>263.85000000000002</v>
      </c>
      <c r="EP26" s="353">
        <f t="shared" si="31"/>
        <v>182</v>
      </c>
      <c r="EQ26" s="353">
        <f t="shared" si="32"/>
        <v>110.97000000000001</v>
      </c>
      <c r="ER26" s="353">
        <f t="shared" si="33"/>
        <v>0</v>
      </c>
      <c r="ES26" s="353">
        <f t="shared" si="33"/>
        <v>0</v>
      </c>
      <c r="ET26" s="354" t="str">
        <f t="shared" si="34"/>
        <v/>
      </c>
    </row>
    <row r="27" spans="1:150" ht="15.6" customHeight="1">
      <c r="A27" s="93">
        <v>22</v>
      </c>
      <c r="B27" s="94">
        <f>IF(AND('Att. Dairy'!B27=""),"",'Att. Dairy'!B27)</f>
        <v>43487</v>
      </c>
      <c r="C27" s="203"/>
      <c r="D27" s="97">
        <f t="shared" si="35"/>
        <v>263.85000000000002</v>
      </c>
      <c r="E27" s="98">
        <f t="shared" si="35"/>
        <v>182</v>
      </c>
      <c r="F27" s="201">
        <f t="shared" si="35"/>
        <v>55.485000000000007</v>
      </c>
      <c r="G27" s="201">
        <f t="shared" si="35"/>
        <v>27.742500000000003</v>
      </c>
      <c r="H27" s="201">
        <f t="shared" si="35"/>
        <v>27.742500000000003</v>
      </c>
      <c r="I27" s="96"/>
      <c r="J27" s="96"/>
      <c r="K27" s="96"/>
      <c r="L27" s="96"/>
      <c r="M27" s="96"/>
      <c r="N27" s="96"/>
      <c r="O27" s="96"/>
      <c r="P27" s="96"/>
      <c r="Q27" s="96"/>
      <c r="R27" s="96"/>
      <c r="S27" s="96"/>
      <c r="T27" s="96"/>
      <c r="U27" s="96"/>
      <c r="V27" s="96"/>
      <c r="W27" s="96"/>
      <c r="X27" s="97">
        <f t="shared" si="4"/>
        <v>263.85000000000002</v>
      </c>
      <c r="Y27" s="98">
        <f t="shared" si="4"/>
        <v>182</v>
      </c>
      <c r="Z27" s="201">
        <f t="shared" si="4"/>
        <v>55.485000000000007</v>
      </c>
      <c r="AA27" s="201">
        <f t="shared" si="4"/>
        <v>27.742500000000003</v>
      </c>
      <c r="AB27" s="201">
        <f t="shared" si="4"/>
        <v>27.742500000000003</v>
      </c>
      <c r="AC27" s="99" t="str">
        <f>IF(AND('Att. Dairy'!AH27=""),"",'Att. Dairy'!AH27)</f>
        <v/>
      </c>
      <c r="AD27" s="99" t="str">
        <f>IF(AND('Att. Dairy'!AI27=""),"",'Att. Dairy'!AI27)</f>
        <v/>
      </c>
      <c r="AE27" s="196">
        <f t="shared" si="5"/>
        <v>0</v>
      </c>
      <c r="AF27" s="99" t="str">
        <f>IF(AND('Att. Dairy'!W27=""),"",'Att. Dairy'!W27)</f>
        <v/>
      </c>
      <c r="AG27" s="99" t="str">
        <f>IF(AND('Att. Dairy'!X27=""),"",'Att. Dairy'!X27)</f>
        <v/>
      </c>
      <c r="AH27" s="196">
        <f t="shared" si="6"/>
        <v>0</v>
      </c>
      <c r="AI27" s="99" t="str">
        <f>IF(AND('Att. Dairy'!AB27=""),"",'Att. Dairy'!AB27)</f>
        <v/>
      </c>
      <c r="AJ27" s="99" t="str">
        <f>IF(AND('Att. Dairy'!AC27=""),"",'Att. Dairy'!AC27)</f>
        <v/>
      </c>
      <c r="AK27" s="197">
        <f t="shared" si="7"/>
        <v>0</v>
      </c>
      <c r="AL27" s="97" t="str">
        <f t="shared" si="8"/>
        <v>0</v>
      </c>
      <c r="AM27" s="98">
        <f t="shared" si="9"/>
        <v>0</v>
      </c>
      <c r="AN27" s="201">
        <f t="shared" si="10"/>
        <v>0</v>
      </c>
      <c r="AO27" s="201">
        <f t="shared" si="11"/>
        <v>0</v>
      </c>
      <c r="AP27" s="201">
        <f t="shared" si="12"/>
        <v>0</v>
      </c>
      <c r="AQ27" s="97">
        <f t="shared" si="0"/>
        <v>263.85000000000002</v>
      </c>
      <c r="AR27" s="98">
        <f t="shared" si="13"/>
        <v>182</v>
      </c>
      <c r="AS27" s="201">
        <f t="shared" si="13"/>
        <v>55.485000000000007</v>
      </c>
      <c r="AT27" s="201">
        <f t="shared" si="13"/>
        <v>27.742500000000003</v>
      </c>
      <c r="AU27" s="201">
        <f t="shared" si="13"/>
        <v>27.742500000000003</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14"/>
        <v/>
      </c>
      <c r="BH27" s="11" t="str">
        <f>IF(AND('Att. Dairy'!D27=""),"",'Att. Dairy'!D27)</f>
        <v>Tuesday</v>
      </c>
      <c r="BI27" s="11" t="str">
        <f t="shared" si="15"/>
        <v>nkypkoy</v>
      </c>
      <c r="BJ27" s="11">
        <f t="shared" si="16"/>
        <v>0</v>
      </c>
      <c r="BK27" s="143"/>
      <c r="BZ27" s="106" t="str">
        <f t="shared" si="17"/>
        <v>R</v>
      </c>
      <c r="CA27" s="107" t="str">
        <f t="shared" si="18"/>
        <v>R</v>
      </c>
      <c r="DU27" s="217">
        <f t="shared" si="19"/>
        <v>43487</v>
      </c>
      <c r="DV27" s="346">
        <f t="shared" si="20"/>
        <v>0</v>
      </c>
      <c r="DW27" s="351">
        <f t="shared" si="20"/>
        <v>263.85000000000002</v>
      </c>
      <c r="DX27" s="351">
        <f t="shared" si="2"/>
        <v>182</v>
      </c>
      <c r="DY27" s="351">
        <f t="shared" si="21"/>
        <v>110.97000000000001</v>
      </c>
      <c r="DZ27" s="351">
        <f t="shared" si="22"/>
        <v>0</v>
      </c>
      <c r="EA27" s="351">
        <f t="shared" si="22"/>
        <v>0</v>
      </c>
      <c r="EB27" s="351">
        <f t="shared" si="23"/>
        <v>0</v>
      </c>
      <c r="EC27" s="351">
        <f t="shared" si="24"/>
        <v>263.85000000000002</v>
      </c>
      <c r="ED27" s="351">
        <f t="shared" si="24"/>
        <v>182</v>
      </c>
      <c r="EE27" s="351">
        <f t="shared" si="25"/>
        <v>110.97000000000001</v>
      </c>
      <c r="EF27" s="352" t="str">
        <f t="shared" si="26"/>
        <v/>
      </c>
      <c r="EG27" s="352" t="str">
        <f t="shared" si="26"/>
        <v/>
      </c>
      <c r="EH27" s="352" t="str">
        <f t="shared" si="27"/>
        <v/>
      </c>
      <c r="EI27" s="352" t="str">
        <f t="shared" si="27"/>
        <v/>
      </c>
      <c r="EJ27" s="352" t="str">
        <f t="shared" si="28"/>
        <v/>
      </c>
      <c r="EK27" s="352" t="str">
        <f t="shared" si="28"/>
        <v/>
      </c>
      <c r="EL27" s="351" t="str">
        <f t="shared" si="29"/>
        <v>0</v>
      </c>
      <c r="EM27" s="351">
        <f t="shared" si="29"/>
        <v>0</v>
      </c>
      <c r="EN27" s="351">
        <f t="shared" si="30"/>
        <v>0</v>
      </c>
      <c r="EO27" s="353">
        <f t="shared" si="31"/>
        <v>263.85000000000002</v>
      </c>
      <c r="EP27" s="353">
        <f t="shared" si="31"/>
        <v>182</v>
      </c>
      <c r="EQ27" s="353">
        <f t="shared" si="32"/>
        <v>110.97000000000001</v>
      </c>
      <c r="ER27" s="353">
        <f t="shared" si="33"/>
        <v>0</v>
      </c>
      <c r="ES27" s="353">
        <f t="shared" si="33"/>
        <v>0</v>
      </c>
      <c r="ET27" s="354" t="str">
        <f t="shared" si="34"/>
        <v/>
      </c>
    </row>
    <row r="28" spans="1:150" ht="15.6" customHeight="1">
      <c r="A28" s="93">
        <v>23</v>
      </c>
      <c r="B28" s="94">
        <f>IF(AND('Att. Dairy'!B28=""),"",'Att. Dairy'!B28)</f>
        <v>43488</v>
      </c>
      <c r="C28" s="203"/>
      <c r="D28" s="97">
        <f t="shared" ref="D28:H36" si="36">IF(AND(AQ27=""),"",AQ27)</f>
        <v>263.85000000000002</v>
      </c>
      <c r="E28" s="98">
        <f t="shared" si="36"/>
        <v>182</v>
      </c>
      <c r="F28" s="201">
        <f t="shared" si="36"/>
        <v>55.485000000000007</v>
      </c>
      <c r="G28" s="201">
        <f t="shared" si="36"/>
        <v>27.742500000000003</v>
      </c>
      <c r="H28" s="201">
        <f t="shared" si="36"/>
        <v>27.742500000000003</v>
      </c>
      <c r="I28" s="96"/>
      <c r="J28" s="96"/>
      <c r="K28" s="96"/>
      <c r="L28" s="96"/>
      <c r="M28" s="96"/>
      <c r="N28" s="96"/>
      <c r="O28" s="96"/>
      <c r="P28" s="96"/>
      <c r="Q28" s="96"/>
      <c r="R28" s="96"/>
      <c r="S28" s="96"/>
      <c r="T28" s="96"/>
      <c r="U28" s="96"/>
      <c r="V28" s="96"/>
      <c r="W28" s="96"/>
      <c r="X28" s="97">
        <f t="shared" si="4"/>
        <v>263.85000000000002</v>
      </c>
      <c r="Y28" s="98">
        <f t="shared" si="4"/>
        <v>182</v>
      </c>
      <c r="Z28" s="201">
        <f t="shared" si="4"/>
        <v>55.485000000000007</v>
      </c>
      <c r="AA28" s="201">
        <f t="shared" si="4"/>
        <v>27.742500000000003</v>
      </c>
      <c r="AB28" s="201">
        <f t="shared" si="4"/>
        <v>27.742500000000003</v>
      </c>
      <c r="AC28" s="99" t="str">
        <f>IF(AND('Att. Dairy'!AH28=""),"",'Att. Dairy'!AH28)</f>
        <v/>
      </c>
      <c r="AD28" s="99" t="str">
        <f>IF(AND('Att. Dairy'!AI28=""),"",'Att. Dairy'!AI28)</f>
        <v/>
      </c>
      <c r="AE28" s="196">
        <f t="shared" si="5"/>
        <v>0</v>
      </c>
      <c r="AF28" s="99" t="str">
        <f>IF(AND('Att. Dairy'!W28=""),"",'Att. Dairy'!W28)</f>
        <v/>
      </c>
      <c r="AG28" s="99" t="str">
        <f>IF(AND('Att. Dairy'!X28=""),"",'Att. Dairy'!X28)</f>
        <v/>
      </c>
      <c r="AH28" s="196">
        <f t="shared" si="6"/>
        <v>0</v>
      </c>
      <c r="AI28" s="99" t="str">
        <f>IF(AND('Att. Dairy'!AB28=""),"",'Att. Dairy'!AB28)</f>
        <v/>
      </c>
      <c r="AJ28" s="99" t="str">
        <f>IF(AND('Att. Dairy'!AC28=""),"",'Att. Dairy'!AC28)</f>
        <v/>
      </c>
      <c r="AK28" s="197">
        <f t="shared" si="7"/>
        <v>0</v>
      </c>
      <c r="AL28" s="97">
        <f t="shared" si="8"/>
        <v>0</v>
      </c>
      <c r="AM28" s="98" t="str">
        <f t="shared" si="9"/>
        <v>0</v>
      </c>
      <c r="AN28" s="201">
        <f t="shared" si="10"/>
        <v>0</v>
      </c>
      <c r="AO28" s="201">
        <f t="shared" si="11"/>
        <v>0</v>
      </c>
      <c r="AP28" s="201">
        <f t="shared" si="12"/>
        <v>0</v>
      </c>
      <c r="AQ28" s="97">
        <f t="shared" si="0"/>
        <v>263.85000000000002</v>
      </c>
      <c r="AR28" s="98">
        <f t="shared" si="13"/>
        <v>182</v>
      </c>
      <c r="AS28" s="201">
        <f t="shared" si="13"/>
        <v>55.485000000000007</v>
      </c>
      <c r="AT28" s="201">
        <f t="shared" si="13"/>
        <v>27.742500000000003</v>
      </c>
      <c r="AU28" s="201">
        <f t="shared" si="13"/>
        <v>27.742500000000003</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14"/>
        <v/>
      </c>
      <c r="BH28" s="11" t="str">
        <f>IF(AND('Att. Dairy'!D28=""),"",'Att. Dairy'!D28)</f>
        <v>Wednesday</v>
      </c>
      <c r="BI28" s="11" t="str">
        <f t="shared" si="15"/>
        <v>nkyjksVh</v>
      </c>
      <c r="BJ28" s="11">
        <f t="shared" si="16"/>
        <v>0</v>
      </c>
      <c r="BK28" s="143"/>
      <c r="BZ28" s="106" t="str">
        <f t="shared" si="17"/>
        <v>W</v>
      </c>
      <c r="CA28" s="107" t="str">
        <f t="shared" si="18"/>
        <v>W</v>
      </c>
      <c r="DU28" s="217">
        <f t="shared" si="19"/>
        <v>43488</v>
      </c>
      <c r="DV28" s="346">
        <f t="shared" si="20"/>
        <v>0</v>
      </c>
      <c r="DW28" s="351">
        <f t="shared" si="20"/>
        <v>263.85000000000002</v>
      </c>
      <c r="DX28" s="351">
        <f t="shared" si="2"/>
        <v>182</v>
      </c>
      <c r="DY28" s="351">
        <f t="shared" si="21"/>
        <v>110.97000000000001</v>
      </c>
      <c r="DZ28" s="351">
        <f t="shared" si="22"/>
        <v>0</v>
      </c>
      <c r="EA28" s="351">
        <f t="shared" si="22"/>
        <v>0</v>
      </c>
      <c r="EB28" s="351">
        <f t="shared" si="23"/>
        <v>0</v>
      </c>
      <c r="EC28" s="351">
        <f t="shared" si="24"/>
        <v>263.85000000000002</v>
      </c>
      <c r="ED28" s="351">
        <f t="shared" si="24"/>
        <v>182</v>
      </c>
      <c r="EE28" s="351">
        <f t="shared" si="25"/>
        <v>110.97000000000001</v>
      </c>
      <c r="EF28" s="352" t="str">
        <f t="shared" si="26"/>
        <v/>
      </c>
      <c r="EG28" s="352" t="str">
        <f t="shared" si="26"/>
        <v/>
      </c>
      <c r="EH28" s="352" t="str">
        <f t="shared" si="27"/>
        <v/>
      </c>
      <c r="EI28" s="352" t="str">
        <f t="shared" si="27"/>
        <v/>
      </c>
      <c r="EJ28" s="352" t="str">
        <f t="shared" si="28"/>
        <v/>
      </c>
      <c r="EK28" s="352" t="str">
        <f t="shared" si="28"/>
        <v/>
      </c>
      <c r="EL28" s="351">
        <f t="shared" si="29"/>
        <v>0</v>
      </c>
      <c r="EM28" s="351" t="str">
        <f t="shared" si="29"/>
        <v>0</v>
      </c>
      <c r="EN28" s="351">
        <f t="shared" si="30"/>
        <v>0</v>
      </c>
      <c r="EO28" s="353">
        <f t="shared" si="31"/>
        <v>263.85000000000002</v>
      </c>
      <c r="EP28" s="353">
        <f t="shared" si="31"/>
        <v>182</v>
      </c>
      <c r="EQ28" s="353">
        <f t="shared" si="32"/>
        <v>110.97000000000001</v>
      </c>
      <c r="ER28" s="353">
        <f t="shared" si="33"/>
        <v>0</v>
      </c>
      <c r="ES28" s="353">
        <f t="shared" si="33"/>
        <v>0</v>
      </c>
      <c r="ET28" s="354" t="str">
        <f t="shared" si="34"/>
        <v/>
      </c>
    </row>
    <row r="29" spans="1:150" ht="15.6" customHeight="1">
      <c r="A29" s="93">
        <v>24</v>
      </c>
      <c r="B29" s="94">
        <f>IF(AND('Att. Dairy'!B29=""),"",'Att. Dairy'!B29)</f>
        <v>43489</v>
      </c>
      <c r="C29" s="203"/>
      <c r="D29" s="97">
        <f t="shared" si="36"/>
        <v>263.85000000000002</v>
      </c>
      <c r="E29" s="98">
        <f t="shared" si="36"/>
        <v>182</v>
      </c>
      <c r="F29" s="201">
        <f t="shared" si="36"/>
        <v>55.485000000000007</v>
      </c>
      <c r="G29" s="201">
        <f t="shared" si="36"/>
        <v>27.742500000000003</v>
      </c>
      <c r="H29" s="201">
        <f t="shared" si="36"/>
        <v>27.742500000000003</v>
      </c>
      <c r="I29" s="96"/>
      <c r="J29" s="96"/>
      <c r="K29" s="96"/>
      <c r="L29" s="96"/>
      <c r="M29" s="96"/>
      <c r="N29" s="96"/>
      <c r="O29" s="96"/>
      <c r="P29" s="96"/>
      <c r="Q29" s="96"/>
      <c r="R29" s="96"/>
      <c r="S29" s="96"/>
      <c r="T29" s="96"/>
      <c r="U29" s="96"/>
      <c r="V29" s="96"/>
      <c r="W29" s="96"/>
      <c r="X29" s="97">
        <f t="shared" si="4"/>
        <v>263.85000000000002</v>
      </c>
      <c r="Y29" s="98">
        <f t="shared" si="4"/>
        <v>182</v>
      </c>
      <c r="Z29" s="201">
        <f t="shared" si="4"/>
        <v>55.485000000000007</v>
      </c>
      <c r="AA29" s="201">
        <f t="shared" si="4"/>
        <v>27.742500000000003</v>
      </c>
      <c r="AB29" s="201">
        <f t="shared" si="4"/>
        <v>27.742500000000003</v>
      </c>
      <c r="AC29" s="99" t="str">
        <f>IF(AND('Att. Dairy'!AH29=""),"",'Att. Dairy'!AH29)</f>
        <v/>
      </c>
      <c r="AD29" s="99" t="str">
        <f>IF(AND('Att. Dairy'!AI29=""),"",'Att. Dairy'!AI29)</f>
        <v/>
      </c>
      <c r="AE29" s="196">
        <f t="shared" si="5"/>
        <v>0</v>
      </c>
      <c r="AF29" s="99" t="str">
        <f>IF(AND('Att. Dairy'!W29=""),"",'Att. Dairy'!W29)</f>
        <v/>
      </c>
      <c r="AG29" s="99" t="str">
        <f>IF(AND('Att. Dairy'!X29=""),"",'Att. Dairy'!X29)</f>
        <v/>
      </c>
      <c r="AH29" s="196">
        <f t="shared" si="6"/>
        <v>0</v>
      </c>
      <c r="AI29" s="99" t="str">
        <f>IF(AND('Att. Dairy'!AB29=""),"",'Att. Dairy'!AB29)</f>
        <v/>
      </c>
      <c r="AJ29" s="99" t="str">
        <f>IF(AND('Att. Dairy'!AC29=""),"",'Att. Dairy'!AC29)</f>
        <v/>
      </c>
      <c r="AK29" s="197">
        <f t="shared" si="7"/>
        <v>0</v>
      </c>
      <c r="AL29" s="97" t="str">
        <f t="shared" si="8"/>
        <v>0</v>
      </c>
      <c r="AM29" s="98">
        <f t="shared" si="9"/>
        <v>0</v>
      </c>
      <c r="AN29" s="201">
        <f t="shared" si="10"/>
        <v>0</v>
      </c>
      <c r="AO29" s="201">
        <f t="shared" si="11"/>
        <v>0</v>
      </c>
      <c r="AP29" s="201">
        <f t="shared" si="12"/>
        <v>0</v>
      </c>
      <c r="AQ29" s="97">
        <f t="shared" si="0"/>
        <v>263.85000000000002</v>
      </c>
      <c r="AR29" s="98">
        <f t="shared" si="13"/>
        <v>182</v>
      </c>
      <c r="AS29" s="201">
        <f t="shared" si="13"/>
        <v>55.485000000000007</v>
      </c>
      <c r="AT29" s="201">
        <f t="shared" si="13"/>
        <v>27.742500000000003</v>
      </c>
      <c r="AU29" s="201">
        <f t="shared" si="13"/>
        <v>27.742500000000003</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14"/>
        <v/>
      </c>
      <c r="BH29" s="11" t="str">
        <f>IF(AND('Att. Dairy'!D29=""),"",'Att. Dairy'!D29)</f>
        <v>Thursday</v>
      </c>
      <c r="BI29" s="11" t="str">
        <f t="shared" si="15"/>
        <v>f[kpM+h</v>
      </c>
      <c r="BJ29" s="11">
        <f t="shared" si="16"/>
        <v>0</v>
      </c>
      <c r="BK29" s="143"/>
      <c r="BZ29" s="106" t="str">
        <f t="shared" si="17"/>
        <v>R</v>
      </c>
      <c r="CA29" s="107" t="str">
        <f t="shared" si="18"/>
        <v>R</v>
      </c>
      <c r="DU29" s="217">
        <f t="shared" si="19"/>
        <v>43489</v>
      </c>
      <c r="DV29" s="346">
        <f t="shared" si="20"/>
        <v>0</v>
      </c>
      <c r="DW29" s="351">
        <f t="shared" si="20"/>
        <v>263.85000000000002</v>
      </c>
      <c r="DX29" s="351">
        <f t="shared" si="2"/>
        <v>182</v>
      </c>
      <c r="DY29" s="351">
        <f t="shared" si="21"/>
        <v>110.97000000000001</v>
      </c>
      <c r="DZ29" s="351">
        <f t="shared" si="22"/>
        <v>0</v>
      </c>
      <c r="EA29" s="351">
        <f t="shared" si="22"/>
        <v>0</v>
      </c>
      <c r="EB29" s="351">
        <f t="shared" si="23"/>
        <v>0</v>
      </c>
      <c r="EC29" s="351">
        <f t="shared" si="24"/>
        <v>263.85000000000002</v>
      </c>
      <c r="ED29" s="351">
        <f t="shared" si="24"/>
        <v>182</v>
      </c>
      <c r="EE29" s="351">
        <f t="shared" si="25"/>
        <v>110.97000000000001</v>
      </c>
      <c r="EF29" s="352" t="str">
        <f t="shared" si="26"/>
        <v/>
      </c>
      <c r="EG29" s="352" t="str">
        <f t="shared" si="26"/>
        <v/>
      </c>
      <c r="EH29" s="352" t="str">
        <f t="shared" si="27"/>
        <v/>
      </c>
      <c r="EI29" s="352" t="str">
        <f t="shared" si="27"/>
        <v/>
      </c>
      <c r="EJ29" s="352" t="str">
        <f t="shared" si="28"/>
        <v/>
      </c>
      <c r="EK29" s="352" t="str">
        <f t="shared" si="28"/>
        <v/>
      </c>
      <c r="EL29" s="351" t="str">
        <f t="shared" si="29"/>
        <v>0</v>
      </c>
      <c r="EM29" s="351">
        <f t="shared" si="29"/>
        <v>0</v>
      </c>
      <c r="EN29" s="351">
        <f t="shared" si="30"/>
        <v>0</v>
      </c>
      <c r="EO29" s="353">
        <f t="shared" si="31"/>
        <v>263.85000000000002</v>
      </c>
      <c r="EP29" s="353">
        <f t="shared" si="31"/>
        <v>182</v>
      </c>
      <c r="EQ29" s="353">
        <f t="shared" si="32"/>
        <v>110.97000000000001</v>
      </c>
      <c r="ER29" s="353">
        <f t="shared" si="33"/>
        <v>0</v>
      </c>
      <c r="ES29" s="353">
        <f t="shared" si="33"/>
        <v>0</v>
      </c>
      <c r="ET29" s="354" t="str">
        <f t="shared" si="34"/>
        <v/>
      </c>
    </row>
    <row r="30" spans="1:150" ht="15.6" customHeight="1">
      <c r="A30" s="93">
        <v>25</v>
      </c>
      <c r="B30" s="94">
        <f>IF(AND('Att. Dairy'!B30=""),"",'Att. Dairy'!B30)</f>
        <v>43490</v>
      </c>
      <c r="C30" s="203"/>
      <c r="D30" s="97">
        <f t="shared" si="36"/>
        <v>263.85000000000002</v>
      </c>
      <c r="E30" s="98">
        <f t="shared" si="36"/>
        <v>182</v>
      </c>
      <c r="F30" s="201">
        <f t="shared" si="36"/>
        <v>55.485000000000007</v>
      </c>
      <c r="G30" s="201">
        <f t="shared" si="36"/>
        <v>27.742500000000003</v>
      </c>
      <c r="H30" s="201">
        <f t="shared" si="36"/>
        <v>27.742500000000003</v>
      </c>
      <c r="I30" s="96"/>
      <c r="J30" s="96"/>
      <c r="K30" s="96"/>
      <c r="L30" s="96"/>
      <c r="M30" s="96"/>
      <c r="N30" s="96"/>
      <c r="O30" s="96"/>
      <c r="P30" s="96"/>
      <c r="Q30" s="96"/>
      <c r="R30" s="96"/>
      <c r="S30" s="96"/>
      <c r="T30" s="96"/>
      <c r="U30" s="96"/>
      <c r="V30" s="96"/>
      <c r="W30" s="96"/>
      <c r="X30" s="97">
        <f t="shared" si="4"/>
        <v>263.85000000000002</v>
      </c>
      <c r="Y30" s="98">
        <f t="shared" si="4"/>
        <v>182</v>
      </c>
      <c r="Z30" s="201">
        <f t="shared" si="4"/>
        <v>55.485000000000007</v>
      </c>
      <c r="AA30" s="201">
        <f t="shared" si="4"/>
        <v>27.742500000000003</v>
      </c>
      <c r="AB30" s="201">
        <f t="shared" si="4"/>
        <v>27.742500000000003</v>
      </c>
      <c r="AC30" s="99" t="str">
        <f>IF(AND('Att. Dairy'!AH30=""),"",'Att. Dairy'!AH30)</f>
        <v/>
      </c>
      <c r="AD30" s="99" t="str">
        <f>IF(AND('Att. Dairy'!AI30=""),"",'Att. Dairy'!AI30)</f>
        <v/>
      </c>
      <c r="AE30" s="196">
        <f t="shared" si="5"/>
        <v>0</v>
      </c>
      <c r="AF30" s="99" t="str">
        <f>IF(AND('Att. Dairy'!W30=""),"",'Att. Dairy'!W30)</f>
        <v/>
      </c>
      <c r="AG30" s="99" t="str">
        <f>IF(AND('Att. Dairy'!X30=""),"",'Att. Dairy'!X30)</f>
        <v/>
      </c>
      <c r="AH30" s="196">
        <f t="shared" si="6"/>
        <v>0</v>
      </c>
      <c r="AI30" s="99" t="str">
        <f>IF(AND('Att. Dairy'!AB30=""),"",'Att. Dairy'!AB30)</f>
        <v/>
      </c>
      <c r="AJ30" s="99" t="str">
        <f>IF(AND('Att. Dairy'!AC30=""),"",'Att. Dairy'!AC30)</f>
        <v/>
      </c>
      <c r="AK30" s="197">
        <f t="shared" si="7"/>
        <v>0</v>
      </c>
      <c r="AL30" s="97">
        <f t="shared" si="8"/>
        <v>0</v>
      </c>
      <c r="AM30" s="98" t="str">
        <f t="shared" si="9"/>
        <v>0</v>
      </c>
      <c r="AN30" s="201">
        <f t="shared" si="10"/>
        <v>0</v>
      </c>
      <c r="AO30" s="201">
        <f t="shared" si="11"/>
        <v>0</v>
      </c>
      <c r="AP30" s="201">
        <f t="shared" si="12"/>
        <v>0</v>
      </c>
      <c r="AQ30" s="97">
        <f t="shared" si="0"/>
        <v>263.85000000000002</v>
      </c>
      <c r="AR30" s="98">
        <f t="shared" si="13"/>
        <v>182</v>
      </c>
      <c r="AS30" s="201">
        <f t="shared" si="13"/>
        <v>55.485000000000007</v>
      </c>
      <c r="AT30" s="201">
        <f t="shared" si="13"/>
        <v>27.742500000000003</v>
      </c>
      <c r="AU30" s="201">
        <f t="shared" si="13"/>
        <v>27.742500000000003</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14"/>
        <v/>
      </c>
      <c r="BH30" s="11" t="str">
        <f>IF(AND('Att. Dairy'!D30=""),"",'Att. Dairy'!D30)</f>
        <v>Friday</v>
      </c>
      <c r="BI30" s="11" t="str">
        <f t="shared" si="15"/>
        <v>nkyjksVh</v>
      </c>
      <c r="BJ30" s="11">
        <f t="shared" si="16"/>
        <v>0</v>
      </c>
      <c r="BK30" s="143"/>
      <c r="BZ30" s="106" t="str">
        <f t="shared" si="17"/>
        <v>W</v>
      </c>
      <c r="CA30" s="107" t="str">
        <f t="shared" si="18"/>
        <v>W</v>
      </c>
      <c r="DU30" s="217">
        <f t="shared" si="19"/>
        <v>43490</v>
      </c>
      <c r="DV30" s="346">
        <f t="shared" si="20"/>
        <v>0</v>
      </c>
      <c r="DW30" s="351">
        <f t="shared" si="20"/>
        <v>263.85000000000002</v>
      </c>
      <c r="DX30" s="351">
        <f t="shared" si="2"/>
        <v>182</v>
      </c>
      <c r="DY30" s="351">
        <f t="shared" si="21"/>
        <v>110.97000000000001</v>
      </c>
      <c r="DZ30" s="351">
        <f t="shared" si="22"/>
        <v>0</v>
      </c>
      <c r="EA30" s="351">
        <f t="shared" si="22"/>
        <v>0</v>
      </c>
      <c r="EB30" s="351">
        <f t="shared" si="23"/>
        <v>0</v>
      </c>
      <c r="EC30" s="351">
        <f t="shared" si="24"/>
        <v>263.85000000000002</v>
      </c>
      <c r="ED30" s="351">
        <f t="shared" si="24"/>
        <v>182</v>
      </c>
      <c r="EE30" s="351">
        <f t="shared" si="25"/>
        <v>110.97000000000001</v>
      </c>
      <c r="EF30" s="352" t="str">
        <f t="shared" si="26"/>
        <v/>
      </c>
      <c r="EG30" s="352" t="str">
        <f t="shared" si="26"/>
        <v/>
      </c>
      <c r="EH30" s="352" t="str">
        <f t="shared" si="27"/>
        <v/>
      </c>
      <c r="EI30" s="352" t="str">
        <f t="shared" si="27"/>
        <v/>
      </c>
      <c r="EJ30" s="352" t="str">
        <f t="shared" si="28"/>
        <v/>
      </c>
      <c r="EK30" s="352" t="str">
        <f t="shared" si="28"/>
        <v/>
      </c>
      <c r="EL30" s="351">
        <f t="shared" si="29"/>
        <v>0</v>
      </c>
      <c r="EM30" s="351" t="str">
        <f t="shared" si="29"/>
        <v>0</v>
      </c>
      <c r="EN30" s="351">
        <f t="shared" si="30"/>
        <v>0</v>
      </c>
      <c r="EO30" s="353">
        <f t="shared" si="31"/>
        <v>263.85000000000002</v>
      </c>
      <c r="EP30" s="353">
        <f t="shared" si="31"/>
        <v>182</v>
      </c>
      <c r="EQ30" s="353">
        <f t="shared" si="32"/>
        <v>110.97000000000001</v>
      </c>
      <c r="ER30" s="353">
        <f t="shared" si="33"/>
        <v>0</v>
      </c>
      <c r="ES30" s="353">
        <f t="shared" si="33"/>
        <v>0</v>
      </c>
      <c r="ET30" s="354" t="str">
        <f t="shared" si="34"/>
        <v/>
      </c>
    </row>
    <row r="31" spans="1:150" ht="15.6" customHeight="1">
      <c r="A31" s="93">
        <v>26</v>
      </c>
      <c r="B31" s="94">
        <f>IF(AND('Att. Dairy'!B31=""),"",'Att. Dairy'!B31)</f>
        <v>43491</v>
      </c>
      <c r="C31" s="203"/>
      <c r="D31" s="97">
        <f t="shared" si="36"/>
        <v>263.85000000000002</v>
      </c>
      <c r="E31" s="98">
        <f t="shared" si="36"/>
        <v>182</v>
      </c>
      <c r="F31" s="201">
        <f t="shared" si="36"/>
        <v>55.485000000000007</v>
      </c>
      <c r="G31" s="201">
        <f t="shared" si="36"/>
        <v>27.742500000000003</v>
      </c>
      <c r="H31" s="201">
        <f t="shared" si="36"/>
        <v>27.742500000000003</v>
      </c>
      <c r="I31" s="96"/>
      <c r="J31" s="96"/>
      <c r="K31" s="96"/>
      <c r="L31" s="96"/>
      <c r="M31" s="96"/>
      <c r="N31" s="96"/>
      <c r="O31" s="96"/>
      <c r="P31" s="96"/>
      <c r="Q31" s="96"/>
      <c r="R31" s="96"/>
      <c r="S31" s="96"/>
      <c r="T31" s="96"/>
      <c r="U31" s="96"/>
      <c r="V31" s="96"/>
      <c r="W31" s="96"/>
      <c r="X31" s="97">
        <f t="shared" si="4"/>
        <v>263.85000000000002</v>
      </c>
      <c r="Y31" s="98">
        <f t="shared" si="4"/>
        <v>182</v>
      </c>
      <c r="Z31" s="201">
        <f t="shared" si="4"/>
        <v>55.485000000000007</v>
      </c>
      <c r="AA31" s="201">
        <f t="shared" si="4"/>
        <v>27.742500000000003</v>
      </c>
      <c r="AB31" s="201">
        <f t="shared" si="4"/>
        <v>27.742500000000003</v>
      </c>
      <c r="AC31" s="99" t="str">
        <f>IF(AND('Att. Dairy'!AH31=""),"",'Att. Dairy'!AH31)</f>
        <v/>
      </c>
      <c r="AD31" s="99" t="str">
        <f>IF(AND('Att. Dairy'!AI31=""),"",'Att. Dairy'!AI31)</f>
        <v/>
      </c>
      <c r="AE31" s="196">
        <f t="shared" si="5"/>
        <v>0</v>
      </c>
      <c r="AF31" s="99" t="str">
        <f>IF(AND('Att. Dairy'!W31=""),"",'Att. Dairy'!W31)</f>
        <v/>
      </c>
      <c r="AG31" s="99" t="str">
        <f>IF(AND('Att. Dairy'!X31=""),"",'Att. Dairy'!X31)</f>
        <v/>
      </c>
      <c r="AH31" s="196">
        <f t="shared" si="6"/>
        <v>0</v>
      </c>
      <c r="AI31" s="99" t="str">
        <f>IF(AND('Att. Dairy'!AB31=""),"",'Att. Dairy'!AB31)</f>
        <v/>
      </c>
      <c r="AJ31" s="99" t="str">
        <f>IF(AND('Att. Dairy'!AC31=""),"",'Att. Dairy'!AC31)</f>
        <v/>
      </c>
      <c r="AK31" s="197">
        <f t="shared" si="7"/>
        <v>0</v>
      </c>
      <c r="AL31" s="97">
        <f t="shared" si="8"/>
        <v>0</v>
      </c>
      <c r="AM31" s="98" t="str">
        <f t="shared" si="9"/>
        <v>0</v>
      </c>
      <c r="AN31" s="201">
        <f t="shared" si="10"/>
        <v>0</v>
      </c>
      <c r="AO31" s="201">
        <f t="shared" si="11"/>
        <v>0</v>
      </c>
      <c r="AP31" s="201">
        <f t="shared" si="12"/>
        <v>0</v>
      </c>
      <c r="AQ31" s="97">
        <f t="shared" si="0"/>
        <v>263.85000000000002</v>
      </c>
      <c r="AR31" s="98">
        <f t="shared" si="13"/>
        <v>182</v>
      </c>
      <c r="AS31" s="201">
        <f t="shared" si="13"/>
        <v>55.485000000000007</v>
      </c>
      <c r="AT31" s="201">
        <f t="shared" si="13"/>
        <v>27.742500000000003</v>
      </c>
      <c r="AU31" s="201">
        <f t="shared" si="13"/>
        <v>27.742500000000003</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14"/>
        <v/>
      </c>
      <c r="BH31" s="11" t="str">
        <f>IF(AND('Att. Dairy'!D31=""),"",'Att. Dairy'!D31)</f>
        <v>Saturday</v>
      </c>
      <c r="BI31" s="11" t="str">
        <f t="shared" si="15"/>
        <v>lCthjksVh</v>
      </c>
      <c r="BJ31" s="11">
        <f t="shared" si="16"/>
        <v>0</v>
      </c>
      <c r="BK31" s="143"/>
      <c r="BZ31" s="106" t="str">
        <f t="shared" si="17"/>
        <v>W</v>
      </c>
      <c r="CA31" s="107" t="str">
        <f t="shared" si="18"/>
        <v>W</v>
      </c>
      <c r="DU31" s="217">
        <f t="shared" si="19"/>
        <v>43491</v>
      </c>
      <c r="DV31" s="346">
        <f t="shared" si="20"/>
        <v>0</v>
      </c>
      <c r="DW31" s="351">
        <f t="shared" si="20"/>
        <v>263.85000000000002</v>
      </c>
      <c r="DX31" s="351">
        <f t="shared" si="2"/>
        <v>182</v>
      </c>
      <c r="DY31" s="351">
        <f t="shared" si="21"/>
        <v>110.97000000000001</v>
      </c>
      <c r="DZ31" s="351">
        <f t="shared" si="22"/>
        <v>0</v>
      </c>
      <c r="EA31" s="351">
        <f t="shared" si="22"/>
        <v>0</v>
      </c>
      <c r="EB31" s="351">
        <f t="shared" si="23"/>
        <v>0</v>
      </c>
      <c r="EC31" s="351">
        <f t="shared" si="24"/>
        <v>263.85000000000002</v>
      </c>
      <c r="ED31" s="351">
        <f t="shared" si="24"/>
        <v>182</v>
      </c>
      <c r="EE31" s="351">
        <f t="shared" si="25"/>
        <v>110.97000000000001</v>
      </c>
      <c r="EF31" s="352" t="str">
        <f t="shared" si="26"/>
        <v/>
      </c>
      <c r="EG31" s="352" t="str">
        <f t="shared" si="26"/>
        <v/>
      </c>
      <c r="EH31" s="352" t="str">
        <f t="shared" si="27"/>
        <v/>
      </c>
      <c r="EI31" s="352" t="str">
        <f t="shared" si="27"/>
        <v/>
      </c>
      <c r="EJ31" s="352" t="str">
        <f t="shared" si="28"/>
        <v/>
      </c>
      <c r="EK31" s="352" t="str">
        <f t="shared" si="28"/>
        <v/>
      </c>
      <c r="EL31" s="351">
        <f t="shared" si="29"/>
        <v>0</v>
      </c>
      <c r="EM31" s="351" t="str">
        <f t="shared" si="29"/>
        <v>0</v>
      </c>
      <c r="EN31" s="351">
        <f t="shared" si="30"/>
        <v>0</v>
      </c>
      <c r="EO31" s="353">
        <f t="shared" si="31"/>
        <v>263.85000000000002</v>
      </c>
      <c r="EP31" s="353">
        <f t="shared" si="31"/>
        <v>182</v>
      </c>
      <c r="EQ31" s="353">
        <f t="shared" si="32"/>
        <v>110.97000000000001</v>
      </c>
      <c r="ER31" s="353">
        <f t="shared" si="33"/>
        <v>0</v>
      </c>
      <c r="ES31" s="353">
        <f t="shared" si="33"/>
        <v>0</v>
      </c>
      <c r="ET31" s="354" t="str">
        <f t="shared" si="34"/>
        <v/>
      </c>
    </row>
    <row r="32" spans="1:150" ht="15.6" customHeight="1">
      <c r="A32" s="93">
        <v>27</v>
      </c>
      <c r="B32" s="94">
        <f>IF(AND('Att. Dairy'!B32=""),"",'Att. Dairy'!B32)</f>
        <v>43492</v>
      </c>
      <c r="C32" s="203"/>
      <c r="D32" s="97">
        <f t="shared" si="36"/>
        <v>263.85000000000002</v>
      </c>
      <c r="E32" s="98">
        <f t="shared" si="36"/>
        <v>182</v>
      </c>
      <c r="F32" s="201">
        <f t="shared" si="36"/>
        <v>55.485000000000007</v>
      </c>
      <c r="G32" s="201">
        <f t="shared" si="36"/>
        <v>27.742500000000003</v>
      </c>
      <c r="H32" s="201">
        <f t="shared" si="36"/>
        <v>27.742500000000003</v>
      </c>
      <c r="I32" s="96"/>
      <c r="J32" s="96"/>
      <c r="K32" s="96"/>
      <c r="L32" s="96"/>
      <c r="M32" s="96"/>
      <c r="N32" s="96"/>
      <c r="O32" s="96"/>
      <c r="P32" s="96"/>
      <c r="Q32" s="96"/>
      <c r="R32" s="96"/>
      <c r="S32" s="96"/>
      <c r="T32" s="96"/>
      <c r="U32" s="96"/>
      <c r="V32" s="96"/>
      <c r="W32" s="96"/>
      <c r="X32" s="97">
        <f t="shared" si="4"/>
        <v>263.85000000000002</v>
      </c>
      <c r="Y32" s="98">
        <f t="shared" si="4"/>
        <v>182</v>
      </c>
      <c r="Z32" s="201">
        <f t="shared" si="4"/>
        <v>55.485000000000007</v>
      </c>
      <c r="AA32" s="201">
        <f t="shared" si="4"/>
        <v>27.742500000000003</v>
      </c>
      <c r="AB32" s="201">
        <f t="shared" si="4"/>
        <v>27.742500000000003</v>
      </c>
      <c r="AC32" s="99" t="str">
        <f>IF(AND('Att. Dairy'!AH32=""),"",'Att. Dairy'!AH32)</f>
        <v/>
      </c>
      <c r="AD32" s="99" t="str">
        <f>IF(AND('Att. Dairy'!AI32=""),"",'Att. Dairy'!AI32)</f>
        <v/>
      </c>
      <c r="AE32" s="196">
        <f t="shared" si="5"/>
        <v>0</v>
      </c>
      <c r="AF32" s="99" t="str">
        <f>IF(AND('Att. Dairy'!W32=""),"",'Att. Dairy'!W32)</f>
        <v/>
      </c>
      <c r="AG32" s="99" t="str">
        <f>IF(AND('Att. Dairy'!X32=""),"",'Att. Dairy'!X32)</f>
        <v/>
      </c>
      <c r="AH32" s="196">
        <f t="shared" si="6"/>
        <v>0</v>
      </c>
      <c r="AI32" s="99" t="str">
        <f>IF(AND('Att. Dairy'!AB32=""),"",'Att. Dairy'!AB32)</f>
        <v/>
      </c>
      <c r="AJ32" s="99" t="str">
        <f>IF(AND('Att. Dairy'!AC32=""),"",'Att. Dairy'!AC32)</f>
        <v/>
      </c>
      <c r="AK32" s="197">
        <f t="shared" si="7"/>
        <v>0</v>
      </c>
      <c r="AL32" s="97" t="str">
        <f t="shared" si="8"/>
        <v>0</v>
      </c>
      <c r="AM32" s="98" t="str">
        <f t="shared" si="9"/>
        <v>0</v>
      </c>
      <c r="AN32" s="201">
        <f t="shared" si="10"/>
        <v>0</v>
      </c>
      <c r="AO32" s="201">
        <f t="shared" si="11"/>
        <v>0</v>
      </c>
      <c r="AP32" s="201">
        <f t="shared" si="12"/>
        <v>0</v>
      </c>
      <c r="AQ32" s="97">
        <f t="shared" si="0"/>
        <v>263.85000000000002</v>
      </c>
      <c r="AR32" s="98">
        <f t="shared" si="13"/>
        <v>182</v>
      </c>
      <c r="AS32" s="201">
        <f t="shared" si="13"/>
        <v>55.485000000000007</v>
      </c>
      <c r="AT32" s="201">
        <f t="shared" si="13"/>
        <v>27.742500000000003</v>
      </c>
      <c r="AU32" s="201">
        <f t="shared" si="13"/>
        <v>27.742500000000003</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14"/>
        <v/>
      </c>
      <c r="BH32" s="11" t="str">
        <f>IF(AND('Att. Dairy'!D32=""),"",'Att. Dairy'!D32)</f>
        <v>Sunday</v>
      </c>
      <c r="BI32" s="11" t="str">
        <f t="shared" si="15"/>
        <v>vodk'k</v>
      </c>
      <c r="BJ32" s="11">
        <f t="shared" si="16"/>
        <v>0</v>
      </c>
      <c r="BK32" s="143"/>
      <c r="BZ32" s="106" t="b">
        <f t="shared" si="17"/>
        <v>0</v>
      </c>
      <c r="CA32" s="107" t="b">
        <f t="shared" si="18"/>
        <v>0</v>
      </c>
      <c r="DU32" s="217">
        <f t="shared" si="19"/>
        <v>43492</v>
      </c>
      <c r="DV32" s="346">
        <f t="shared" si="20"/>
        <v>0</v>
      </c>
      <c r="DW32" s="351">
        <f t="shared" si="20"/>
        <v>263.85000000000002</v>
      </c>
      <c r="DX32" s="351">
        <f t="shared" si="2"/>
        <v>182</v>
      </c>
      <c r="DY32" s="351">
        <f t="shared" si="21"/>
        <v>110.97000000000001</v>
      </c>
      <c r="DZ32" s="351">
        <f t="shared" si="22"/>
        <v>0</v>
      </c>
      <c r="EA32" s="351">
        <f t="shared" si="22"/>
        <v>0</v>
      </c>
      <c r="EB32" s="351">
        <f t="shared" si="23"/>
        <v>0</v>
      </c>
      <c r="EC32" s="351">
        <f t="shared" si="24"/>
        <v>263.85000000000002</v>
      </c>
      <c r="ED32" s="351">
        <f t="shared" si="24"/>
        <v>182</v>
      </c>
      <c r="EE32" s="351">
        <f t="shared" si="25"/>
        <v>110.97000000000001</v>
      </c>
      <c r="EF32" s="352" t="str">
        <f t="shared" si="26"/>
        <v/>
      </c>
      <c r="EG32" s="352" t="str">
        <f t="shared" si="26"/>
        <v/>
      </c>
      <c r="EH32" s="352" t="str">
        <f t="shared" si="27"/>
        <v/>
      </c>
      <c r="EI32" s="352" t="str">
        <f t="shared" si="27"/>
        <v/>
      </c>
      <c r="EJ32" s="352" t="str">
        <f t="shared" si="28"/>
        <v/>
      </c>
      <c r="EK32" s="352" t="str">
        <f t="shared" si="28"/>
        <v/>
      </c>
      <c r="EL32" s="351" t="str">
        <f t="shared" si="29"/>
        <v>0</v>
      </c>
      <c r="EM32" s="351" t="str">
        <f t="shared" si="29"/>
        <v>0</v>
      </c>
      <c r="EN32" s="351">
        <f t="shared" si="30"/>
        <v>0</v>
      </c>
      <c r="EO32" s="353">
        <f t="shared" si="31"/>
        <v>263.85000000000002</v>
      </c>
      <c r="EP32" s="353">
        <f t="shared" si="31"/>
        <v>182</v>
      </c>
      <c r="EQ32" s="353">
        <f t="shared" si="32"/>
        <v>110.97000000000001</v>
      </c>
      <c r="ER32" s="353">
        <f t="shared" si="33"/>
        <v>0</v>
      </c>
      <c r="ES32" s="353">
        <f t="shared" si="33"/>
        <v>0</v>
      </c>
      <c r="ET32" s="354" t="str">
        <f t="shared" si="34"/>
        <v/>
      </c>
    </row>
    <row r="33" spans="1:150" ht="15.6" customHeight="1">
      <c r="A33" s="93">
        <v>28</v>
      </c>
      <c r="B33" s="94">
        <f>IF(AND('Att. Dairy'!B33=""),"",'Att. Dairy'!B33)</f>
        <v>43493</v>
      </c>
      <c r="C33" s="203"/>
      <c r="D33" s="97">
        <f t="shared" si="36"/>
        <v>263.85000000000002</v>
      </c>
      <c r="E33" s="98">
        <f t="shared" si="36"/>
        <v>182</v>
      </c>
      <c r="F33" s="201">
        <f t="shared" si="36"/>
        <v>55.485000000000007</v>
      </c>
      <c r="G33" s="201">
        <f t="shared" si="36"/>
        <v>27.742500000000003</v>
      </c>
      <c r="H33" s="201">
        <f t="shared" si="36"/>
        <v>27.742500000000003</v>
      </c>
      <c r="I33" s="96"/>
      <c r="J33" s="96"/>
      <c r="K33" s="96"/>
      <c r="L33" s="96"/>
      <c r="M33" s="96"/>
      <c r="N33" s="96"/>
      <c r="O33" s="96"/>
      <c r="P33" s="96"/>
      <c r="Q33" s="96"/>
      <c r="R33" s="96"/>
      <c r="S33" s="96"/>
      <c r="T33" s="96"/>
      <c r="U33" s="96"/>
      <c r="V33" s="96"/>
      <c r="W33" s="96"/>
      <c r="X33" s="97">
        <f t="shared" si="4"/>
        <v>263.85000000000002</v>
      </c>
      <c r="Y33" s="98">
        <f t="shared" si="4"/>
        <v>182</v>
      </c>
      <c r="Z33" s="201">
        <f t="shared" si="4"/>
        <v>55.485000000000007</v>
      </c>
      <c r="AA33" s="201">
        <f t="shared" si="4"/>
        <v>27.742500000000003</v>
      </c>
      <c r="AB33" s="201">
        <f t="shared" si="4"/>
        <v>27.742500000000003</v>
      </c>
      <c r="AC33" s="99" t="str">
        <f>IF(AND('Att. Dairy'!AH33=""),"",'Att. Dairy'!AH33)</f>
        <v/>
      </c>
      <c r="AD33" s="99" t="str">
        <f>IF(AND('Att. Dairy'!AI33=""),"",'Att. Dairy'!AI33)</f>
        <v/>
      </c>
      <c r="AE33" s="196">
        <f t="shared" si="5"/>
        <v>0</v>
      </c>
      <c r="AF33" s="99" t="str">
        <f>IF(AND('Att. Dairy'!W33=""),"",'Att. Dairy'!W33)</f>
        <v/>
      </c>
      <c r="AG33" s="99" t="str">
        <f>IF(AND('Att. Dairy'!X33=""),"",'Att. Dairy'!X33)</f>
        <v/>
      </c>
      <c r="AH33" s="196">
        <f t="shared" si="6"/>
        <v>0</v>
      </c>
      <c r="AI33" s="99" t="str">
        <f>IF(AND('Att. Dairy'!AB33=""),"",'Att. Dairy'!AB33)</f>
        <v/>
      </c>
      <c r="AJ33" s="99" t="str">
        <f>IF(AND('Att. Dairy'!AC33=""),"",'Att. Dairy'!AC33)</f>
        <v/>
      </c>
      <c r="AK33" s="197">
        <f t="shared" si="7"/>
        <v>0</v>
      </c>
      <c r="AL33" s="97">
        <f t="shared" si="8"/>
        <v>0</v>
      </c>
      <c r="AM33" s="98" t="str">
        <f t="shared" si="9"/>
        <v>0</v>
      </c>
      <c r="AN33" s="201">
        <f t="shared" si="10"/>
        <v>0</v>
      </c>
      <c r="AO33" s="201">
        <f t="shared" si="11"/>
        <v>0</v>
      </c>
      <c r="AP33" s="201">
        <f t="shared" si="12"/>
        <v>0</v>
      </c>
      <c r="AQ33" s="97">
        <f t="shared" si="0"/>
        <v>263.85000000000002</v>
      </c>
      <c r="AR33" s="98">
        <f t="shared" si="13"/>
        <v>182</v>
      </c>
      <c r="AS33" s="201">
        <f t="shared" si="13"/>
        <v>55.485000000000007</v>
      </c>
      <c r="AT33" s="201">
        <f t="shared" si="13"/>
        <v>27.742500000000003</v>
      </c>
      <c r="AU33" s="201">
        <f t="shared" si="13"/>
        <v>27.742500000000003</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14"/>
        <v/>
      </c>
      <c r="BH33" s="11" t="str">
        <f>IF(AND('Att. Dairy'!D33=""),"",'Att. Dairy'!D33)</f>
        <v>Monday</v>
      </c>
      <c r="BI33" s="11" t="str">
        <f t="shared" si="15"/>
        <v>lCthjksVh</v>
      </c>
      <c r="BJ33" s="11">
        <f t="shared" si="16"/>
        <v>0</v>
      </c>
      <c r="BK33" s="143"/>
      <c r="BL33" s="108"/>
      <c r="BM33" s="108"/>
      <c r="BN33" s="108"/>
      <c r="BO33" s="108"/>
      <c r="BP33" s="108"/>
      <c r="BQ33" s="108"/>
      <c r="BR33" s="108"/>
      <c r="BS33" s="108"/>
      <c r="BT33" s="108"/>
      <c r="BU33" s="108"/>
      <c r="BV33" s="108"/>
      <c r="BW33" s="108"/>
      <c r="BX33" s="108"/>
      <c r="BY33" s="108"/>
      <c r="BZ33" s="106" t="str">
        <f t="shared" si="17"/>
        <v>W</v>
      </c>
      <c r="CA33" s="107" t="str">
        <f t="shared" si="18"/>
        <v>W</v>
      </c>
      <c r="DU33" s="217">
        <f t="shared" si="19"/>
        <v>43493</v>
      </c>
      <c r="DV33" s="346">
        <f t="shared" si="20"/>
        <v>0</v>
      </c>
      <c r="DW33" s="351">
        <f t="shared" si="20"/>
        <v>263.85000000000002</v>
      </c>
      <c r="DX33" s="351">
        <f t="shared" si="2"/>
        <v>182</v>
      </c>
      <c r="DY33" s="351">
        <f t="shared" si="21"/>
        <v>110.97000000000001</v>
      </c>
      <c r="DZ33" s="351">
        <f t="shared" si="22"/>
        <v>0</v>
      </c>
      <c r="EA33" s="351">
        <f t="shared" si="22"/>
        <v>0</v>
      </c>
      <c r="EB33" s="351">
        <f t="shared" si="23"/>
        <v>0</v>
      </c>
      <c r="EC33" s="351">
        <f t="shared" si="24"/>
        <v>263.85000000000002</v>
      </c>
      <c r="ED33" s="351">
        <f t="shared" si="24"/>
        <v>182</v>
      </c>
      <c r="EE33" s="351">
        <f t="shared" si="25"/>
        <v>110.97000000000001</v>
      </c>
      <c r="EF33" s="352" t="str">
        <f t="shared" si="26"/>
        <v/>
      </c>
      <c r="EG33" s="352" t="str">
        <f t="shared" si="26"/>
        <v/>
      </c>
      <c r="EH33" s="352" t="str">
        <f t="shared" si="27"/>
        <v/>
      </c>
      <c r="EI33" s="352" t="str">
        <f t="shared" si="27"/>
        <v/>
      </c>
      <c r="EJ33" s="352" t="str">
        <f t="shared" si="28"/>
        <v/>
      </c>
      <c r="EK33" s="352" t="str">
        <f t="shared" si="28"/>
        <v/>
      </c>
      <c r="EL33" s="351">
        <f t="shared" si="29"/>
        <v>0</v>
      </c>
      <c r="EM33" s="351" t="str">
        <f t="shared" si="29"/>
        <v>0</v>
      </c>
      <c r="EN33" s="351">
        <f t="shared" si="30"/>
        <v>0</v>
      </c>
      <c r="EO33" s="353">
        <f t="shared" si="31"/>
        <v>263.85000000000002</v>
      </c>
      <c r="EP33" s="353">
        <f t="shared" si="31"/>
        <v>182</v>
      </c>
      <c r="EQ33" s="353">
        <f t="shared" si="32"/>
        <v>110.97000000000001</v>
      </c>
      <c r="ER33" s="353">
        <f t="shared" si="33"/>
        <v>0</v>
      </c>
      <c r="ES33" s="353">
        <f t="shared" si="33"/>
        <v>0</v>
      </c>
      <c r="ET33" s="354" t="str">
        <f t="shared" si="34"/>
        <v/>
      </c>
    </row>
    <row r="34" spans="1:150" ht="15.6" customHeight="1">
      <c r="A34" s="93">
        <v>29</v>
      </c>
      <c r="B34" s="94">
        <f>IF(AND('Att. Dairy'!B34=""),"",'Att. Dairy'!B34)</f>
        <v>43494</v>
      </c>
      <c r="C34" s="203"/>
      <c r="D34" s="97">
        <f t="shared" si="36"/>
        <v>263.85000000000002</v>
      </c>
      <c r="E34" s="98">
        <f t="shared" si="36"/>
        <v>182</v>
      </c>
      <c r="F34" s="201">
        <f t="shared" si="36"/>
        <v>55.485000000000007</v>
      </c>
      <c r="G34" s="201">
        <f t="shared" si="36"/>
        <v>27.742500000000003</v>
      </c>
      <c r="H34" s="201">
        <f t="shared" si="36"/>
        <v>27.742500000000003</v>
      </c>
      <c r="I34" s="96"/>
      <c r="J34" s="96"/>
      <c r="K34" s="96"/>
      <c r="L34" s="96"/>
      <c r="M34" s="96"/>
      <c r="N34" s="96"/>
      <c r="O34" s="96"/>
      <c r="P34" s="96"/>
      <c r="Q34" s="96"/>
      <c r="R34" s="96"/>
      <c r="S34" s="96"/>
      <c r="T34" s="96"/>
      <c r="U34" s="96"/>
      <c r="V34" s="96"/>
      <c r="W34" s="96"/>
      <c r="X34" s="97">
        <f t="shared" si="4"/>
        <v>263.85000000000002</v>
      </c>
      <c r="Y34" s="98">
        <f t="shared" si="4"/>
        <v>182</v>
      </c>
      <c r="Z34" s="201">
        <f t="shared" si="4"/>
        <v>55.485000000000007</v>
      </c>
      <c r="AA34" s="201">
        <f t="shared" si="4"/>
        <v>27.742500000000003</v>
      </c>
      <c r="AB34" s="201">
        <f t="shared" si="4"/>
        <v>27.742500000000003</v>
      </c>
      <c r="AC34" s="99" t="str">
        <f>IF(AND('Att. Dairy'!AH34=""),"",'Att. Dairy'!AH34)</f>
        <v/>
      </c>
      <c r="AD34" s="99" t="str">
        <f>IF(AND('Att. Dairy'!AI34=""),"",'Att. Dairy'!AI34)</f>
        <v/>
      </c>
      <c r="AE34" s="196">
        <f t="shared" si="5"/>
        <v>0</v>
      </c>
      <c r="AF34" s="99" t="str">
        <f>IF(AND('Att. Dairy'!W34=""),"",'Att. Dairy'!W34)</f>
        <v/>
      </c>
      <c r="AG34" s="99" t="str">
        <f>IF(AND('Att. Dairy'!X34=""),"",'Att. Dairy'!X34)</f>
        <v/>
      </c>
      <c r="AH34" s="196">
        <f t="shared" si="6"/>
        <v>0</v>
      </c>
      <c r="AI34" s="99" t="str">
        <f>IF(AND('Att. Dairy'!AB34=""),"",'Att. Dairy'!AB34)</f>
        <v/>
      </c>
      <c r="AJ34" s="99" t="str">
        <f>IF(AND('Att. Dairy'!AC34=""),"",'Att. Dairy'!AC34)</f>
        <v/>
      </c>
      <c r="AK34" s="197">
        <f t="shared" si="7"/>
        <v>0</v>
      </c>
      <c r="AL34" s="97" t="str">
        <f t="shared" si="8"/>
        <v>0</v>
      </c>
      <c r="AM34" s="98">
        <f t="shared" si="9"/>
        <v>0</v>
      </c>
      <c r="AN34" s="201">
        <f t="shared" si="10"/>
        <v>0</v>
      </c>
      <c r="AO34" s="201">
        <f t="shared" si="11"/>
        <v>0</v>
      </c>
      <c r="AP34" s="201">
        <f t="shared" si="12"/>
        <v>0</v>
      </c>
      <c r="AQ34" s="97">
        <f t="shared" si="0"/>
        <v>263.85000000000002</v>
      </c>
      <c r="AR34" s="98">
        <f t="shared" si="13"/>
        <v>182</v>
      </c>
      <c r="AS34" s="201">
        <f t="shared" si="13"/>
        <v>55.485000000000007</v>
      </c>
      <c r="AT34" s="201">
        <f t="shared" si="13"/>
        <v>27.742500000000003</v>
      </c>
      <c r="AU34" s="201">
        <f t="shared" si="13"/>
        <v>27.742500000000003</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14"/>
        <v/>
      </c>
      <c r="BH34" s="11" t="str">
        <f>IF(AND('Att. Dairy'!D34=""),"",'Att. Dairy'!D34)</f>
        <v>Tuesday</v>
      </c>
      <c r="BI34" s="11" t="str">
        <f t="shared" si="15"/>
        <v>nkypkoy</v>
      </c>
      <c r="BJ34" s="11">
        <f t="shared" si="16"/>
        <v>0</v>
      </c>
      <c r="BK34" s="143"/>
      <c r="BL34" s="84"/>
      <c r="BM34" s="84"/>
      <c r="BN34" s="84"/>
      <c r="BO34" s="84"/>
      <c r="BP34" s="84"/>
      <c r="BQ34" s="84"/>
      <c r="BR34" s="84"/>
      <c r="BS34" s="84"/>
      <c r="BT34" s="84"/>
      <c r="BU34" s="84"/>
      <c r="BV34" s="84"/>
      <c r="BW34" s="84"/>
      <c r="BX34" s="84"/>
      <c r="BY34" s="84"/>
      <c r="BZ34" s="106" t="str">
        <f t="shared" si="17"/>
        <v>R</v>
      </c>
      <c r="CA34" s="107" t="str">
        <f t="shared" si="18"/>
        <v>R</v>
      </c>
      <c r="DU34" s="217">
        <f t="shared" si="19"/>
        <v>43494</v>
      </c>
      <c r="DV34" s="346">
        <f t="shared" si="20"/>
        <v>0</v>
      </c>
      <c r="DW34" s="351">
        <f t="shared" si="20"/>
        <v>263.85000000000002</v>
      </c>
      <c r="DX34" s="351">
        <f t="shared" si="2"/>
        <v>182</v>
      </c>
      <c r="DY34" s="351">
        <f t="shared" si="21"/>
        <v>110.97000000000001</v>
      </c>
      <c r="DZ34" s="351">
        <f t="shared" si="22"/>
        <v>0</v>
      </c>
      <c r="EA34" s="351">
        <f t="shared" si="22"/>
        <v>0</v>
      </c>
      <c r="EB34" s="351">
        <f t="shared" si="23"/>
        <v>0</v>
      </c>
      <c r="EC34" s="351">
        <f t="shared" si="24"/>
        <v>263.85000000000002</v>
      </c>
      <c r="ED34" s="351">
        <f t="shared" si="24"/>
        <v>182</v>
      </c>
      <c r="EE34" s="351">
        <f t="shared" si="25"/>
        <v>110.97000000000001</v>
      </c>
      <c r="EF34" s="352" t="str">
        <f t="shared" si="26"/>
        <v/>
      </c>
      <c r="EG34" s="352" t="str">
        <f t="shared" si="26"/>
        <v/>
      </c>
      <c r="EH34" s="352" t="str">
        <f t="shared" si="27"/>
        <v/>
      </c>
      <c r="EI34" s="352" t="str">
        <f t="shared" si="27"/>
        <v/>
      </c>
      <c r="EJ34" s="352" t="str">
        <f t="shared" si="28"/>
        <v/>
      </c>
      <c r="EK34" s="352" t="str">
        <f t="shared" si="28"/>
        <v/>
      </c>
      <c r="EL34" s="351" t="str">
        <f t="shared" si="29"/>
        <v>0</v>
      </c>
      <c r="EM34" s="351">
        <f t="shared" si="29"/>
        <v>0</v>
      </c>
      <c r="EN34" s="351">
        <f t="shared" si="30"/>
        <v>0</v>
      </c>
      <c r="EO34" s="353">
        <f t="shared" si="31"/>
        <v>263.85000000000002</v>
      </c>
      <c r="EP34" s="353">
        <f t="shared" si="31"/>
        <v>182</v>
      </c>
      <c r="EQ34" s="353">
        <f t="shared" si="32"/>
        <v>110.97000000000001</v>
      </c>
      <c r="ER34" s="353">
        <f t="shared" si="33"/>
        <v>0</v>
      </c>
      <c r="ES34" s="353">
        <f t="shared" si="33"/>
        <v>0</v>
      </c>
      <c r="ET34" s="354" t="str">
        <f t="shared" si="34"/>
        <v/>
      </c>
    </row>
    <row r="35" spans="1:150" ht="15.6" customHeight="1">
      <c r="A35" s="93">
        <v>30</v>
      </c>
      <c r="B35" s="94">
        <f>IF(AND('Att. Dairy'!B35=""),"",'Att. Dairy'!B35)</f>
        <v>43495</v>
      </c>
      <c r="C35" s="203"/>
      <c r="D35" s="97">
        <f t="shared" si="36"/>
        <v>263.85000000000002</v>
      </c>
      <c r="E35" s="98">
        <f t="shared" si="36"/>
        <v>182</v>
      </c>
      <c r="F35" s="201">
        <f t="shared" si="36"/>
        <v>55.485000000000007</v>
      </c>
      <c r="G35" s="201">
        <f t="shared" si="36"/>
        <v>27.742500000000003</v>
      </c>
      <c r="H35" s="201">
        <f t="shared" si="36"/>
        <v>27.742500000000003</v>
      </c>
      <c r="I35" s="96"/>
      <c r="J35" s="96"/>
      <c r="K35" s="96"/>
      <c r="L35" s="96"/>
      <c r="M35" s="96"/>
      <c r="N35" s="96"/>
      <c r="O35" s="96"/>
      <c r="P35" s="96"/>
      <c r="Q35" s="96"/>
      <c r="R35" s="96"/>
      <c r="S35" s="96"/>
      <c r="T35" s="96"/>
      <c r="U35" s="96"/>
      <c r="V35" s="96"/>
      <c r="W35" s="96"/>
      <c r="X35" s="97">
        <f t="shared" si="4"/>
        <v>263.85000000000002</v>
      </c>
      <c r="Y35" s="98">
        <f t="shared" si="4"/>
        <v>182</v>
      </c>
      <c r="Z35" s="201">
        <f t="shared" si="4"/>
        <v>55.485000000000007</v>
      </c>
      <c r="AA35" s="201">
        <f t="shared" si="4"/>
        <v>27.742500000000003</v>
      </c>
      <c r="AB35" s="201">
        <f t="shared" si="4"/>
        <v>27.742500000000003</v>
      </c>
      <c r="AC35" s="99" t="str">
        <f>IF(AND('Att. Dairy'!AH35=""),"",'Att. Dairy'!AH35)</f>
        <v/>
      </c>
      <c r="AD35" s="99" t="str">
        <f>IF(AND('Att. Dairy'!AI35=""),"",'Att. Dairy'!AI35)</f>
        <v/>
      </c>
      <c r="AE35" s="196">
        <f t="shared" si="5"/>
        <v>0</v>
      </c>
      <c r="AF35" s="99" t="str">
        <f>IF(AND('Att. Dairy'!W35=""),"",'Att. Dairy'!W35)</f>
        <v/>
      </c>
      <c r="AG35" s="99" t="str">
        <f>IF(AND('Att. Dairy'!X35=""),"",'Att. Dairy'!X35)</f>
        <v/>
      </c>
      <c r="AH35" s="196">
        <f t="shared" si="6"/>
        <v>0</v>
      </c>
      <c r="AI35" s="99" t="str">
        <f>IF(AND('Att. Dairy'!AB35=""),"",'Att. Dairy'!AB35)</f>
        <v/>
      </c>
      <c r="AJ35" s="99" t="str">
        <f>IF(AND('Att. Dairy'!AC35=""),"",'Att. Dairy'!AC35)</f>
        <v/>
      </c>
      <c r="AK35" s="197">
        <f t="shared" si="7"/>
        <v>0</v>
      </c>
      <c r="AL35" s="97">
        <f t="shared" si="8"/>
        <v>0</v>
      </c>
      <c r="AM35" s="98" t="str">
        <f t="shared" si="9"/>
        <v>0</v>
      </c>
      <c r="AN35" s="201">
        <f t="shared" si="10"/>
        <v>0</v>
      </c>
      <c r="AO35" s="201">
        <f t="shared" si="11"/>
        <v>0</v>
      </c>
      <c r="AP35" s="201">
        <f t="shared" si="12"/>
        <v>0</v>
      </c>
      <c r="AQ35" s="97">
        <f t="shared" si="0"/>
        <v>263.85000000000002</v>
      </c>
      <c r="AR35" s="98">
        <f t="shared" si="13"/>
        <v>182</v>
      </c>
      <c r="AS35" s="201">
        <f t="shared" si="13"/>
        <v>55.485000000000007</v>
      </c>
      <c r="AT35" s="201">
        <f t="shared" si="13"/>
        <v>27.742500000000003</v>
      </c>
      <c r="AU35" s="201">
        <f t="shared" si="13"/>
        <v>27.742500000000003</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14"/>
        <v/>
      </c>
      <c r="BH35" s="11" t="str">
        <f>IF(AND('Att. Dairy'!D35=""),"",'Att. Dairy'!D35)</f>
        <v>Wednesday</v>
      </c>
      <c r="BI35" s="11" t="str">
        <f t="shared" si="15"/>
        <v>nkyjksVh</v>
      </c>
      <c r="BJ35" s="11">
        <f t="shared" si="16"/>
        <v>0</v>
      </c>
      <c r="BK35" s="143"/>
      <c r="BL35" s="84"/>
      <c r="BM35" s="84"/>
      <c r="BN35" s="84"/>
      <c r="BO35" s="84"/>
      <c r="BP35" s="84"/>
      <c r="BQ35" s="84"/>
      <c r="BR35" s="84"/>
      <c r="BS35" s="84"/>
      <c r="BT35" s="84"/>
      <c r="BU35" s="84"/>
      <c r="BV35" s="84"/>
      <c r="BW35" s="84"/>
      <c r="BX35" s="84"/>
      <c r="BY35" s="84"/>
      <c r="BZ35" s="106" t="str">
        <f t="shared" si="17"/>
        <v>W</v>
      </c>
      <c r="CA35" s="107" t="str">
        <f t="shared" si="18"/>
        <v>W</v>
      </c>
      <c r="DU35" s="217">
        <f t="shared" si="19"/>
        <v>43495</v>
      </c>
      <c r="DV35" s="346">
        <f t="shared" si="20"/>
        <v>0</v>
      </c>
      <c r="DW35" s="351">
        <f t="shared" si="20"/>
        <v>263.85000000000002</v>
      </c>
      <c r="DX35" s="351">
        <f t="shared" si="2"/>
        <v>182</v>
      </c>
      <c r="DY35" s="351">
        <f t="shared" si="21"/>
        <v>110.97000000000001</v>
      </c>
      <c r="DZ35" s="351">
        <f t="shared" si="22"/>
        <v>0</v>
      </c>
      <c r="EA35" s="351">
        <f t="shared" si="22"/>
        <v>0</v>
      </c>
      <c r="EB35" s="351">
        <f t="shared" si="23"/>
        <v>0</v>
      </c>
      <c r="EC35" s="351">
        <f t="shared" si="24"/>
        <v>263.85000000000002</v>
      </c>
      <c r="ED35" s="351">
        <f t="shared" si="24"/>
        <v>182</v>
      </c>
      <c r="EE35" s="351">
        <f t="shared" si="25"/>
        <v>110.97000000000001</v>
      </c>
      <c r="EF35" s="352" t="str">
        <f t="shared" si="26"/>
        <v/>
      </c>
      <c r="EG35" s="352" t="str">
        <f t="shared" si="26"/>
        <v/>
      </c>
      <c r="EH35" s="352" t="str">
        <f t="shared" si="27"/>
        <v/>
      </c>
      <c r="EI35" s="352" t="str">
        <f t="shared" si="27"/>
        <v/>
      </c>
      <c r="EJ35" s="352" t="str">
        <f t="shared" si="28"/>
        <v/>
      </c>
      <c r="EK35" s="352" t="str">
        <f t="shared" si="28"/>
        <v/>
      </c>
      <c r="EL35" s="351">
        <f t="shared" si="29"/>
        <v>0</v>
      </c>
      <c r="EM35" s="351" t="str">
        <f t="shared" si="29"/>
        <v>0</v>
      </c>
      <c r="EN35" s="351">
        <f t="shared" si="30"/>
        <v>0</v>
      </c>
      <c r="EO35" s="353">
        <f t="shared" si="31"/>
        <v>263.85000000000002</v>
      </c>
      <c r="EP35" s="353">
        <f t="shared" si="31"/>
        <v>182</v>
      </c>
      <c r="EQ35" s="353">
        <f t="shared" si="32"/>
        <v>110.97000000000001</v>
      </c>
      <c r="ER35" s="353">
        <f t="shared" si="33"/>
        <v>0</v>
      </c>
      <c r="ES35" s="353">
        <f t="shared" si="33"/>
        <v>0</v>
      </c>
      <c r="ET35" s="354" t="str">
        <f t="shared" si="34"/>
        <v/>
      </c>
    </row>
    <row r="36" spans="1:150" ht="15.6" customHeight="1">
      <c r="A36" s="93">
        <v>31</v>
      </c>
      <c r="B36" s="94">
        <f>IF(AND('Att. Dairy'!B36=""),"",'Att. Dairy'!B36)</f>
        <v>43496</v>
      </c>
      <c r="C36" s="203"/>
      <c r="D36" s="97">
        <f t="shared" si="36"/>
        <v>263.85000000000002</v>
      </c>
      <c r="E36" s="98">
        <f t="shared" si="36"/>
        <v>182</v>
      </c>
      <c r="F36" s="201">
        <f t="shared" si="36"/>
        <v>55.485000000000007</v>
      </c>
      <c r="G36" s="201">
        <f t="shared" si="36"/>
        <v>27.742500000000003</v>
      </c>
      <c r="H36" s="201">
        <f t="shared" si="36"/>
        <v>27.742500000000003</v>
      </c>
      <c r="I36" s="96"/>
      <c r="J36" s="96"/>
      <c r="K36" s="96"/>
      <c r="L36" s="96"/>
      <c r="M36" s="96"/>
      <c r="N36" s="96"/>
      <c r="O36" s="96"/>
      <c r="P36" s="96"/>
      <c r="Q36" s="96"/>
      <c r="R36" s="96"/>
      <c r="S36" s="96"/>
      <c r="T36" s="96"/>
      <c r="U36" s="96"/>
      <c r="V36" s="96"/>
      <c r="W36" s="96"/>
      <c r="X36" s="97">
        <f t="shared" si="4"/>
        <v>263.85000000000002</v>
      </c>
      <c r="Y36" s="98">
        <f t="shared" si="4"/>
        <v>182</v>
      </c>
      <c r="Z36" s="201">
        <f t="shared" si="4"/>
        <v>55.485000000000007</v>
      </c>
      <c r="AA36" s="201">
        <f t="shared" si="4"/>
        <v>27.742500000000003</v>
      </c>
      <c r="AB36" s="201">
        <f t="shared" si="4"/>
        <v>27.742500000000003</v>
      </c>
      <c r="AC36" s="99" t="str">
        <f>IF(AND('Att. Dairy'!AH36=""),"",'Att. Dairy'!AH36)</f>
        <v/>
      </c>
      <c r="AD36" s="99" t="str">
        <f>IF(AND('Att. Dairy'!AI36=""),"",'Att. Dairy'!AI36)</f>
        <v/>
      </c>
      <c r="AE36" s="196">
        <f t="shared" si="5"/>
        <v>0</v>
      </c>
      <c r="AF36" s="99" t="str">
        <f>IF(AND('Att. Dairy'!W36=""),"",'Att. Dairy'!W36)</f>
        <v/>
      </c>
      <c r="AG36" s="99" t="str">
        <f>IF(AND('Att. Dairy'!X36=""),"",'Att. Dairy'!X36)</f>
        <v/>
      </c>
      <c r="AH36" s="196">
        <f t="shared" si="6"/>
        <v>0</v>
      </c>
      <c r="AI36" s="99" t="str">
        <f>IF(AND('Att. Dairy'!AB36=""),"",'Att. Dairy'!AB36)</f>
        <v/>
      </c>
      <c r="AJ36" s="99" t="str">
        <f>IF(AND('Att. Dairy'!AC36=""),"",'Att. Dairy'!AC36)</f>
        <v/>
      </c>
      <c r="AK36" s="197">
        <f t="shared" si="7"/>
        <v>0</v>
      </c>
      <c r="AL36" s="97" t="str">
        <f t="shared" si="8"/>
        <v>0</v>
      </c>
      <c r="AM36" s="98">
        <f t="shared" si="9"/>
        <v>0</v>
      </c>
      <c r="AN36" s="201">
        <f t="shared" si="10"/>
        <v>0</v>
      </c>
      <c r="AO36" s="201">
        <f t="shared" si="11"/>
        <v>0</v>
      </c>
      <c r="AP36" s="201">
        <f t="shared" si="12"/>
        <v>0</v>
      </c>
      <c r="AQ36" s="97">
        <f t="shared" si="0"/>
        <v>263.85000000000002</v>
      </c>
      <c r="AR36" s="98">
        <f t="shared" si="13"/>
        <v>182</v>
      </c>
      <c r="AS36" s="201">
        <f t="shared" si="13"/>
        <v>55.485000000000007</v>
      </c>
      <c r="AT36" s="201">
        <f t="shared" si="13"/>
        <v>27.742500000000003</v>
      </c>
      <c r="AU36" s="201">
        <f t="shared" si="13"/>
        <v>27.742500000000003</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14"/>
        <v/>
      </c>
      <c r="BH36" s="11" t="str">
        <f>IF(AND('Att. Dairy'!D36=""),"",'Att. Dairy'!D36)</f>
        <v>Thursday</v>
      </c>
      <c r="BI36" s="11" t="str">
        <f t="shared" si="15"/>
        <v>f[kpM+h</v>
      </c>
      <c r="BJ36" s="11">
        <f t="shared" si="16"/>
        <v>0</v>
      </c>
      <c r="BK36" s="143"/>
      <c r="BL36" s="84"/>
      <c r="BM36" s="84"/>
      <c r="BN36" s="84"/>
      <c r="BO36" s="84"/>
      <c r="BP36" s="84"/>
      <c r="BQ36" s="84"/>
      <c r="BR36" s="84"/>
      <c r="BS36" s="84"/>
      <c r="BT36" s="84"/>
      <c r="BU36" s="84"/>
      <c r="BV36" s="84"/>
      <c r="BW36" s="84"/>
      <c r="BX36" s="84"/>
      <c r="BY36" s="84"/>
      <c r="BZ36" s="106" t="str">
        <f t="shared" si="17"/>
        <v>R</v>
      </c>
      <c r="CA36" s="107" t="str">
        <f t="shared" si="18"/>
        <v>R</v>
      </c>
      <c r="DU36" s="218">
        <f t="shared" si="19"/>
        <v>43496</v>
      </c>
      <c r="DV36" s="346">
        <f t="shared" si="20"/>
        <v>0</v>
      </c>
      <c r="DW36" s="355">
        <f t="shared" si="20"/>
        <v>263.85000000000002</v>
      </c>
      <c r="DX36" s="355">
        <f t="shared" si="2"/>
        <v>182</v>
      </c>
      <c r="DY36" s="355">
        <f t="shared" si="21"/>
        <v>110.97000000000001</v>
      </c>
      <c r="DZ36" s="355">
        <f t="shared" si="22"/>
        <v>0</v>
      </c>
      <c r="EA36" s="355">
        <f t="shared" si="22"/>
        <v>0</v>
      </c>
      <c r="EB36" s="355">
        <f t="shared" si="23"/>
        <v>0</v>
      </c>
      <c r="EC36" s="355">
        <f t="shared" si="24"/>
        <v>263.85000000000002</v>
      </c>
      <c r="ED36" s="355">
        <f t="shared" si="24"/>
        <v>182</v>
      </c>
      <c r="EE36" s="355">
        <f t="shared" si="25"/>
        <v>110.97000000000001</v>
      </c>
      <c r="EF36" s="356" t="str">
        <f t="shared" si="26"/>
        <v/>
      </c>
      <c r="EG36" s="356" t="str">
        <f t="shared" si="26"/>
        <v/>
      </c>
      <c r="EH36" s="356" t="str">
        <f t="shared" si="27"/>
        <v/>
      </c>
      <c r="EI36" s="356" t="str">
        <f t="shared" si="27"/>
        <v/>
      </c>
      <c r="EJ36" s="356" t="str">
        <f t="shared" si="28"/>
        <v/>
      </c>
      <c r="EK36" s="356" t="str">
        <f t="shared" si="28"/>
        <v/>
      </c>
      <c r="EL36" s="355" t="str">
        <f t="shared" si="29"/>
        <v>0</v>
      </c>
      <c r="EM36" s="355">
        <f t="shared" si="29"/>
        <v>0</v>
      </c>
      <c r="EN36" s="355">
        <f t="shared" si="30"/>
        <v>0</v>
      </c>
      <c r="EO36" s="357">
        <f t="shared" si="31"/>
        <v>263.85000000000002</v>
      </c>
      <c r="EP36" s="357">
        <f t="shared" si="31"/>
        <v>182</v>
      </c>
      <c r="EQ36" s="357">
        <f t="shared" si="32"/>
        <v>110.97000000000001</v>
      </c>
      <c r="ER36" s="357">
        <f t="shared" si="33"/>
        <v>0</v>
      </c>
      <c r="ES36" s="357">
        <f t="shared" si="33"/>
        <v>0</v>
      </c>
      <c r="ET36" s="358" t="str">
        <f t="shared" si="34"/>
        <v/>
      </c>
    </row>
    <row r="37" spans="1:150" ht="20.25">
      <c r="A37" s="109"/>
      <c r="B37" s="584"/>
      <c r="C37" s="585"/>
      <c r="D37" s="634" t="s">
        <v>122</v>
      </c>
      <c r="E37" s="635"/>
      <c r="F37" s="258"/>
      <c r="G37" s="258"/>
      <c r="H37" s="258"/>
      <c r="I37" s="110">
        <f t="shared" ref="I37:V37" si="37">SUM(I6:I36)</f>
        <v>0</v>
      </c>
      <c r="J37" s="111">
        <f t="shared" si="37"/>
        <v>0</v>
      </c>
      <c r="K37" s="111">
        <f t="shared" si="37"/>
        <v>0</v>
      </c>
      <c r="L37" s="111">
        <f t="shared" si="37"/>
        <v>0</v>
      </c>
      <c r="M37" s="111">
        <f t="shared" si="37"/>
        <v>0</v>
      </c>
      <c r="N37" s="110">
        <f t="shared" si="37"/>
        <v>0</v>
      </c>
      <c r="O37" s="111">
        <f t="shared" si="37"/>
        <v>0</v>
      </c>
      <c r="P37" s="111">
        <f t="shared" si="37"/>
        <v>0</v>
      </c>
      <c r="Q37" s="111">
        <f t="shared" si="37"/>
        <v>0</v>
      </c>
      <c r="R37" s="111">
        <f t="shared" si="37"/>
        <v>0</v>
      </c>
      <c r="S37" s="110">
        <f t="shared" si="37"/>
        <v>0</v>
      </c>
      <c r="T37" s="111">
        <f t="shared" si="37"/>
        <v>0</v>
      </c>
      <c r="U37" s="111">
        <f t="shared" si="37"/>
        <v>0</v>
      </c>
      <c r="V37" s="111">
        <f t="shared" si="37"/>
        <v>0</v>
      </c>
      <c r="W37" s="111">
        <f>SUM(W6:W36)</f>
        <v>0</v>
      </c>
      <c r="X37" s="112"/>
      <c r="Y37" s="112"/>
      <c r="Z37" s="112"/>
      <c r="AA37" s="112"/>
      <c r="AB37" s="112"/>
      <c r="AC37" s="113">
        <f>SUM(AC6:AC36)</f>
        <v>540</v>
      </c>
      <c r="AD37" s="113">
        <f t="shared" ref="AD37:AK37" si="38">SUM(AD6:AD36)</f>
        <v>648</v>
      </c>
      <c r="AE37" s="113">
        <f t="shared" si="38"/>
        <v>1188</v>
      </c>
      <c r="AF37" s="113">
        <f t="shared" si="38"/>
        <v>196</v>
      </c>
      <c r="AG37" s="113">
        <f t="shared" si="38"/>
        <v>216</v>
      </c>
      <c r="AH37" s="113">
        <f t="shared" si="38"/>
        <v>412</v>
      </c>
      <c r="AI37" s="113">
        <f t="shared" si="38"/>
        <v>288</v>
      </c>
      <c r="AJ37" s="113">
        <f t="shared" si="38"/>
        <v>300</v>
      </c>
      <c r="AK37" s="113">
        <f t="shared" si="38"/>
        <v>588</v>
      </c>
      <c r="AL37" s="114">
        <f>SUM(AL6:AL36)</f>
        <v>36.15</v>
      </c>
      <c r="AM37" s="114">
        <f>SUM(AM6:AM36)</f>
        <v>18</v>
      </c>
      <c r="AN37" s="114">
        <f>SUM(AN6:AN36)</f>
        <v>4.5149999999999997</v>
      </c>
      <c r="AO37" s="114">
        <f t="shared" ref="AO37:AP37" si="39">SUM(AO6:AO36)</f>
        <v>2.2574999999999998</v>
      </c>
      <c r="AP37" s="114">
        <f t="shared" si="39"/>
        <v>2.2574999999999998</v>
      </c>
      <c r="AQ37" s="115"/>
      <c r="AR37" s="115"/>
      <c r="AS37" s="115"/>
      <c r="AT37" s="115"/>
      <c r="AU37" s="115"/>
      <c r="AV37" s="116">
        <f>SUM(AV6:AV36)</f>
        <v>2107.21</v>
      </c>
      <c r="AW37" s="116">
        <f>SUM(AW6:AW36)</f>
        <v>4116</v>
      </c>
      <c r="AX37" s="116">
        <f>SUM(AX6:AX36)</f>
        <v>6223.2100000000009</v>
      </c>
      <c r="AY37" s="117"/>
      <c r="AZ37" s="102"/>
      <c r="BA37" s="102"/>
      <c r="BB37" s="102"/>
      <c r="BF37" s="104" t="str">
        <f>IF(AND('[1]Attendance dairy'!C37=""),"",'[1]Attendance dairy'!C37)</f>
        <v/>
      </c>
      <c r="BG37" s="105" t="str">
        <f t="shared" si="14"/>
        <v/>
      </c>
      <c r="BH37" s="11" t="str">
        <f>IF(AND('Att. Dairy'!D37=""),"",'Att. Dairy'!D37)</f>
        <v/>
      </c>
      <c r="BJ37" s="11">
        <f>SUM(BJ6:BJ36)</f>
        <v>1384.6</v>
      </c>
      <c r="BK37" s="143"/>
      <c r="BZ37" s="118" t="str">
        <f t="shared" si="17"/>
        <v/>
      </c>
      <c r="CA37" s="107" t="str">
        <f t="shared" si="18"/>
        <v/>
      </c>
      <c r="DU37" s="211"/>
      <c r="DV37" s="638" t="s">
        <v>122</v>
      </c>
      <c r="DW37" s="639"/>
      <c r="DX37" s="640"/>
      <c r="DY37" s="259"/>
      <c r="DZ37" s="212">
        <f>SUM(DZ6:DZ36)</f>
        <v>0</v>
      </c>
      <c r="EA37" s="212">
        <f t="shared" ref="EA37:EB37" si="40">SUM(EA6:EA36)</f>
        <v>0</v>
      </c>
      <c r="EB37" s="212">
        <f t="shared" si="40"/>
        <v>0</v>
      </c>
      <c r="EC37" s="212"/>
      <c r="ED37" s="212"/>
      <c r="EE37" s="212"/>
      <c r="EF37" s="219">
        <f>SUM(EF6:EF36)</f>
        <v>540</v>
      </c>
      <c r="EG37" s="219">
        <f t="shared" ref="EG37:EK37" si="41">SUM(EG6:EG36)</f>
        <v>648</v>
      </c>
      <c r="EH37" s="219">
        <f t="shared" si="41"/>
        <v>196</v>
      </c>
      <c r="EI37" s="219">
        <f t="shared" si="41"/>
        <v>216</v>
      </c>
      <c r="EJ37" s="219">
        <f t="shared" si="41"/>
        <v>288</v>
      </c>
      <c r="EK37" s="219">
        <f t="shared" si="41"/>
        <v>300</v>
      </c>
      <c r="EL37" s="212">
        <f>SUM(EL6:EL36)</f>
        <v>36.15</v>
      </c>
      <c r="EM37" s="212">
        <f>SUM(EM6:EM36)</f>
        <v>18</v>
      </c>
      <c r="EN37" s="212">
        <f>SUM(EN6:EN36)</f>
        <v>9.0299999999999994</v>
      </c>
      <c r="EO37" s="220"/>
      <c r="EP37" s="220"/>
      <c r="EQ37" s="220"/>
      <c r="ER37" s="212">
        <f>SUM(ER6:ER36)</f>
        <v>2107.21</v>
      </c>
      <c r="ES37" s="212">
        <f>SUM(ES6:ES36)</f>
        <v>4116</v>
      </c>
      <c r="ET37" s="221"/>
    </row>
    <row r="38" spans="1:150" ht="22.5" hidden="1" customHeight="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54.15</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14"/>
        <v/>
      </c>
      <c r="BY38" s="129">
        <v>0</v>
      </c>
      <c r="BZ38" s="105" t="str">
        <f t="shared" si="17"/>
        <v/>
      </c>
      <c r="CA38" s="107" t="str">
        <f t="shared" si="18"/>
        <v/>
      </c>
    </row>
    <row r="39" spans="1:150" ht="19.5" hidden="1" customHeight="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14"/>
        <v/>
      </c>
      <c r="BY39" s="135">
        <v>0</v>
      </c>
      <c r="BZ39" s="105" t="str">
        <f t="shared" si="17"/>
        <v/>
      </c>
      <c r="CA39" s="107" t="str">
        <f t="shared" si="18"/>
        <v/>
      </c>
    </row>
    <row r="40" spans="1:150" ht="16.5" hidden="1" customHeight="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14"/>
        <v/>
      </c>
      <c r="BY40" s="138">
        <v>0</v>
      </c>
      <c r="BZ40" s="105" t="str">
        <f t="shared" si="17"/>
        <v/>
      </c>
      <c r="CA40" s="107" t="str">
        <f t="shared" si="18"/>
        <v/>
      </c>
    </row>
    <row r="41" spans="1:150" ht="15" hidden="1" customHeight="1">
      <c r="BF41" s="104" t="str">
        <f>IF(AND('[1]Attendance dairy'!C41=""),"",'[1]Attendance dairy'!C41)</f>
        <v/>
      </c>
      <c r="BG41" s="105" t="str">
        <f t="shared" si="14"/>
        <v/>
      </c>
      <c r="BZ41" s="105" t="str">
        <f t="shared" si="17"/>
        <v/>
      </c>
      <c r="CA41" s="107" t="str">
        <f t="shared" si="18"/>
        <v/>
      </c>
    </row>
    <row r="42" spans="1:150" ht="15" hidden="1" customHeight="1">
      <c r="BF42" s="104" t="str">
        <f>IF(AND('[1]Attendance dairy'!C42=""),"",'[1]Attendance dairy'!C42)</f>
        <v/>
      </c>
      <c r="BG42" s="105" t="str">
        <f t="shared" si="14"/>
        <v/>
      </c>
      <c r="BZ42" s="105" t="str">
        <f t="shared" si="17"/>
        <v/>
      </c>
      <c r="CA42" s="107" t="str">
        <f t="shared" si="18"/>
        <v/>
      </c>
    </row>
    <row r="43" spans="1:150" ht="15.75" hidden="1" customHeight="1">
      <c r="AL43" s="636" t="s">
        <v>123</v>
      </c>
      <c r="AM43" s="636"/>
      <c r="AN43" s="187"/>
      <c r="AO43" s="187"/>
      <c r="AP43" s="187"/>
      <c r="BF43" s="104" t="str">
        <f>IF(AND('[1]Attendance dairy'!C43=""),"",'[1]Attendance dairy'!C43)</f>
        <v/>
      </c>
      <c r="BG43" s="105" t="str">
        <f t="shared" si="14"/>
        <v/>
      </c>
      <c r="BZ43" s="105" t="str">
        <f t="shared" si="17"/>
        <v/>
      </c>
      <c r="CA43" s="107" t="str">
        <f t="shared" si="18"/>
        <v/>
      </c>
    </row>
    <row r="44" spans="1:150" ht="15.75" hidden="1" customHeight="1">
      <c r="AL44" s="637" t="s">
        <v>124</v>
      </c>
      <c r="AM44" s="637"/>
      <c r="AN44" s="188"/>
      <c r="AO44" s="188"/>
      <c r="AP44" s="188"/>
      <c r="BG44" s="105" t="str">
        <f t="shared" si="14"/>
        <v/>
      </c>
      <c r="BZ44" s="105" t="str">
        <f t="shared" si="17"/>
        <v/>
      </c>
      <c r="CA44" s="107" t="str">
        <f>IF(AND(BW44=""),BZ44,BX44)</f>
        <v/>
      </c>
    </row>
    <row r="45" spans="1:150" ht="15.75" hidden="1" customHeight="1">
      <c r="AL45" s="632" t="s">
        <v>125</v>
      </c>
      <c r="AM45" s="633"/>
      <c r="AN45" s="189"/>
      <c r="AO45" s="189"/>
      <c r="AP45" s="189"/>
    </row>
    <row r="46" spans="1:150" ht="15.75" hidden="1" customHeight="1">
      <c r="AL46" s="630" t="s">
        <v>126</v>
      </c>
      <c r="AM46" s="631"/>
      <c r="AN46" s="190"/>
      <c r="AO46" s="190"/>
      <c r="AP46" s="190"/>
    </row>
    <row r="47" spans="1:150" ht="15" hidden="1" customHeight="1"/>
    <row r="48" spans="1:150" ht="15" hidden="1" customHeight="1"/>
  </sheetData>
  <sheetProtection password="C1FB" sheet="1" objects="1" scenarios="1" formatCells="0" formatColumns="0" formatRows="0" selectLockedCells="1"/>
  <mergeCells count="43">
    <mergeCell ref="DV37:DX37"/>
    <mergeCell ref="AL43:AM43"/>
    <mergeCell ref="AL44:AM44"/>
    <mergeCell ref="AL45:AM45"/>
    <mergeCell ref="AL46:AM46"/>
    <mergeCell ref="EL2:EN4"/>
    <mergeCell ref="EO2:EQ4"/>
    <mergeCell ref="ER2:ER5"/>
    <mergeCell ref="ES2:ES5"/>
    <mergeCell ref="ET2:ET5"/>
    <mergeCell ref="DZ2:EB4"/>
    <mergeCell ref="EC2:EE4"/>
    <mergeCell ref="EF2:EG4"/>
    <mergeCell ref="EH2:EI4"/>
    <mergeCell ref="EJ2:EK4"/>
    <mergeCell ref="AW2:AW5"/>
    <mergeCell ref="AX2:AX5"/>
    <mergeCell ref="AY2:AY5"/>
    <mergeCell ref="DU2:DU4"/>
    <mergeCell ref="DW2:DY4"/>
    <mergeCell ref="DV2:DV5"/>
    <mergeCell ref="U1:X1"/>
    <mergeCell ref="AE1:AI1"/>
    <mergeCell ref="D2:H4"/>
    <mergeCell ref="I2:M4"/>
    <mergeCell ref="N2:R3"/>
    <mergeCell ref="S2:W3"/>
    <mergeCell ref="X2:AB4"/>
    <mergeCell ref="AC2:AE4"/>
    <mergeCell ref="AF2:AH4"/>
    <mergeCell ref="AI2:AK4"/>
    <mergeCell ref="N4:R4"/>
    <mergeCell ref="S4:W4"/>
    <mergeCell ref="B1:C1"/>
    <mergeCell ref="B2:B4"/>
    <mergeCell ref="C2:C5"/>
    <mergeCell ref="D1:G1"/>
    <mergeCell ref="H1:P1"/>
    <mergeCell ref="B37:C37"/>
    <mergeCell ref="D37:E37"/>
    <mergeCell ref="AL2:AP4"/>
    <mergeCell ref="AQ2:AU4"/>
    <mergeCell ref="AV2:AV5"/>
  </mergeCells>
  <dataValidations count="1">
    <dataValidation type="list" allowBlank="1" showInputMessage="1" showErrorMessage="1" sqref="C6:C36">
      <formula1>$BM$10:$BM$12</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5">
    <tabColor rgb="FF92D050"/>
  </sheetPr>
  <dimension ref="A1:G60"/>
  <sheetViews>
    <sheetView view="pageBreakPreview" zoomScaleSheetLayoutView="100" workbookViewId="0">
      <selection activeCell="J21" sqref="J21"/>
    </sheetView>
  </sheetViews>
  <sheetFormatPr defaultRowHeight="15"/>
  <cols>
    <col min="1" max="1" width="5.140625" style="11" bestFit="1" customWidth="1"/>
    <col min="2" max="2" width="12.85546875" style="11" customWidth="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0625" style="11"/>
  </cols>
  <sheetData>
    <row r="1" spans="1:7" ht="18.75">
      <c r="A1" s="674" t="s">
        <v>132</v>
      </c>
      <c r="B1" s="674"/>
      <c r="C1" s="674"/>
      <c r="D1" s="674"/>
      <c r="E1" s="674"/>
      <c r="F1" s="674"/>
      <c r="G1" s="674"/>
    </row>
    <row r="2" spans="1:7" ht="18.75">
      <c r="A2" s="675" t="s">
        <v>133</v>
      </c>
      <c r="B2" s="675"/>
      <c r="C2" s="677" t="str">
        <f>IF(AND('MASTER DATA'!C4=""),"",'MASTER DATA'!C4)</f>
        <v>jk-m-ek-fo- bUnjokM+k</v>
      </c>
      <c r="D2" s="677"/>
      <c r="E2" s="260" t="s">
        <v>134</v>
      </c>
      <c r="F2" s="676">
        <f>IF(AND('MASTER DATA'!C12=""),"",'MASTER DATA'!C12)</f>
        <v>8200303101</v>
      </c>
      <c r="G2" s="676"/>
    </row>
    <row r="3" spans="1:7" ht="18.75">
      <c r="A3" s="678" t="s">
        <v>135</v>
      </c>
      <c r="B3" s="678"/>
      <c r="C3" s="679" t="str">
        <f>IF(AND('MASTER DATA'!C15=""),"",'MASTER DATA'!C15)</f>
        <v xml:space="preserve">bUnjokM+k </v>
      </c>
      <c r="D3" s="679"/>
      <c r="E3" s="264" t="s">
        <v>136</v>
      </c>
      <c r="F3" s="680" t="str">
        <f>IF(AND('MASTER DATA'!J4=""),"",'MASTER DATA'!J4)</f>
        <v>tuojh &amp;19</v>
      </c>
      <c r="G3" s="680"/>
    </row>
    <row r="4" spans="1:7" s="233" customFormat="1" ht="18.75">
      <c r="A4" s="339" t="s">
        <v>137</v>
      </c>
      <c r="B4" s="673" t="s">
        <v>138</v>
      </c>
      <c r="C4" s="673"/>
      <c r="D4" s="673"/>
      <c r="E4" s="340" t="s">
        <v>139</v>
      </c>
      <c r="F4" s="340" t="s">
        <v>140</v>
      </c>
      <c r="G4" s="339" t="s">
        <v>13</v>
      </c>
    </row>
    <row r="5" spans="1:7" ht="18.75">
      <c r="A5" s="250">
        <v>1</v>
      </c>
      <c r="B5" s="673" t="s">
        <v>141</v>
      </c>
      <c r="C5" s="673"/>
      <c r="D5" s="673"/>
      <c r="E5" s="269">
        <f>'Att. Dairy'!Y39</f>
        <v>7</v>
      </c>
      <c r="F5" s="269">
        <f>'Att. Dairy'!AB39</f>
        <v>6</v>
      </c>
      <c r="G5" s="269">
        <f>SUM(E5,F5)</f>
        <v>13</v>
      </c>
    </row>
    <row r="6" spans="1:7" ht="18.75">
      <c r="A6" s="250">
        <v>2</v>
      </c>
      <c r="B6" s="673" t="s">
        <v>142</v>
      </c>
      <c r="C6" s="673"/>
      <c r="D6" s="673"/>
      <c r="E6" s="269">
        <f>'Att. Dairy'!AG37</f>
        <v>1435</v>
      </c>
      <c r="F6" s="269">
        <f>'Att. Dairy'!AJ37</f>
        <v>1188</v>
      </c>
      <c r="G6" s="269">
        <f t="shared" ref="G6:G8" si="0">SUM(E6,F6)</f>
        <v>2623</v>
      </c>
    </row>
    <row r="7" spans="1:7" ht="18.75">
      <c r="A7" s="250">
        <v>3</v>
      </c>
      <c r="B7" s="673" t="s">
        <v>143</v>
      </c>
      <c r="C7" s="673"/>
      <c r="D7" s="673"/>
      <c r="E7" s="268">
        <f>'PS Balance Sheet'!AH37</f>
        <v>387</v>
      </c>
      <c r="F7" s="268">
        <f>'UPS balance Sheet'!AH37</f>
        <v>412</v>
      </c>
      <c r="G7" s="269">
        <f t="shared" si="0"/>
        <v>799</v>
      </c>
    </row>
    <row r="8" spans="1:7" ht="15.75">
      <c r="A8" s="681">
        <v>4</v>
      </c>
      <c r="B8" s="466" t="s">
        <v>144</v>
      </c>
      <c r="C8" s="466"/>
      <c r="D8" s="263" t="s">
        <v>145</v>
      </c>
      <c r="E8" s="320">
        <f>'Dal &amp; Khadhiyan master'!E7</f>
        <v>250</v>
      </c>
      <c r="F8" s="320">
        <f>'Dal &amp; Khadhiyan master'!G7</f>
        <v>300</v>
      </c>
      <c r="G8" s="320">
        <f t="shared" si="0"/>
        <v>550</v>
      </c>
    </row>
    <row r="9" spans="1:7" ht="15.75">
      <c r="A9" s="681"/>
      <c r="B9" s="466"/>
      <c r="C9" s="466"/>
      <c r="D9" s="263" t="s">
        <v>117</v>
      </c>
      <c r="E9" s="320">
        <f>'Dal &amp; Khadhiyan master'!E8</f>
        <v>150</v>
      </c>
      <c r="F9" s="320">
        <f>'Dal &amp; Khadhiyan master'!G8</f>
        <v>200</v>
      </c>
      <c r="G9" s="320">
        <f t="shared" ref="G9:G29" si="1">SUM(E9,F9)</f>
        <v>350</v>
      </c>
    </row>
    <row r="10" spans="1:7" ht="15.75">
      <c r="A10" s="682">
        <v>5</v>
      </c>
      <c r="B10" s="466" t="s">
        <v>146</v>
      </c>
      <c r="C10" s="466"/>
      <c r="D10" s="263" t="s">
        <v>147</v>
      </c>
      <c r="E10" s="320">
        <f>'Dal &amp; Khadhiyan master'!E9</f>
        <v>40</v>
      </c>
      <c r="F10" s="320">
        <f>'Dal &amp; Khadhiyan master'!G9</f>
        <v>60</v>
      </c>
      <c r="G10" s="320">
        <f t="shared" si="1"/>
        <v>100</v>
      </c>
    </row>
    <row r="11" spans="1:7" ht="15.75">
      <c r="A11" s="682"/>
      <c r="B11" s="466"/>
      <c r="C11" s="466"/>
      <c r="D11" s="263" t="s">
        <v>148</v>
      </c>
      <c r="E11" s="320">
        <f>'Dal &amp; Khadhiyan master'!E10</f>
        <v>20</v>
      </c>
      <c r="F11" s="320">
        <f>'Dal &amp; Khadhiyan master'!G10</f>
        <v>30</v>
      </c>
      <c r="G11" s="320">
        <f t="shared" si="1"/>
        <v>50</v>
      </c>
    </row>
    <row r="12" spans="1:7" ht="15.75">
      <c r="A12" s="682"/>
      <c r="B12" s="466"/>
      <c r="C12" s="466"/>
      <c r="D12" s="263" t="s">
        <v>149</v>
      </c>
      <c r="E12" s="320">
        <f>'Dal &amp; Khadhiyan master'!E11</f>
        <v>20</v>
      </c>
      <c r="F12" s="320">
        <f>'Dal &amp; Khadhiyan master'!G11</f>
        <v>30</v>
      </c>
      <c r="G12" s="320">
        <f t="shared" si="1"/>
        <v>50</v>
      </c>
    </row>
    <row r="13" spans="1:7" ht="15.75">
      <c r="A13" s="682">
        <v>6</v>
      </c>
      <c r="B13" s="466" t="s">
        <v>150</v>
      </c>
      <c r="C13" s="466"/>
      <c r="D13" s="263" t="s">
        <v>145</v>
      </c>
      <c r="E13" s="270">
        <f>'Dal &amp; Khadhiyan master'!E12</f>
        <v>0</v>
      </c>
      <c r="F13" s="270">
        <f>'Dal &amp; Khadhiyan master'!G12</f>
        <v>0</v>
      </c>
      <c r="G13" s="270">
        <f t="shared" si="1"/>
        <v>0</v>
      </c>
    </row>
    <row r="14" spans="1:7" ht="15.75">
      <c r="A14" s="682"/>
      <c r="B14" s="466"/>
      <c r="C14" s="466"/>
      <c r="D14" s="263" t="s">
        <v>117</v>
      </c>
      <c r="E14" s="270">
        <f>'Dal &amp; Khadhiyan master'!E13</f>
        <v>0</v>
      </c>
      <c r="F14" s="270">
        <f>'Dal &amp; Khadhiyan master'!G13</f>
        <v>0</v>
      </c>
      <c r="G14" s="270">
        <f t="shared" si="1"/>
        <v>0</v>
      </c>
    </row>
    <row r="15" spans="1:7" ht="15.75">
      <c r="A15" s="682">
        <v>7</v>
      </c>
      <c r="B15" s="466" t="s">
        <v>151</v>
      </c>
      <c r="C15" s="466"/>
      <c r="D15" s="263" t="s">
        <v>147</v>
      </c>
      <c r="E15" s="270">
        <f>'Dal &amp; Khadhiyan master'!E14</f>
        <v>0</v>
      </c>
      <c r="F15" s="270">
        <f>'Dal &amp; Khadhiyan master'!G14</f>
        <v>0</v>
      </c>
      <c r="G15" s="270">
        <f t="shared" si="1"/>
        <v>0</v>
      </c>
    </row>
    <row r="16" spans="1:7" ht="15.75">
      <c r="A16" s="682"/>
      <c r="B16" s="466"/>
      <c r="C16" s="466"/>
      <c r="D16" s="263" t="s">
        <v>148</v>
      </c>
      <c r="E16" s="270">
        <f>'Dal &amp; Khadhiyan master'!E15</f>
        <v>0</v>
      </c>
      <c r="F16" s="270">
        <f>'Dal &amp; Khadhiyan master'!G15</f>
        <v>0</v>
      </c>
      <c r="G16" s="270">
        <f t="shared" si="1"/>
        <v>0</v>
      </c>
    </row>
    <row r="17" spans="1:7" ht="15.75">
      <c r="A17" s="682"/>
      <c r="B17" s="466"/>
      <c r="C17" s="466"/>
      <c r="D17" s="263" t="s">
        <v>149</v>
      </c>
      <c r="E17" s="270">
        <f>'Dal &amp; Khadhiyan master'!E16</f>
        <v>0</v>
      </c>
      <c r="F17" s="270">
        <f>'Dal &amp; Khadhiyan master'!G16</f>
        <v>0</v>
      </c>
      <c r="G17" s="270">
        <f t="shared" si="1"/>
        <v>0</v>
      </c>
    </row>
    <row r="18" spans="1:7" ht="15.75">
      <c r="A18" s="682">
        <v>8</v>
      </c>
      <c r="B18" s="683" t="s">
        <v>152</v>
      </c>
      <c r="C18" s="683"/>
      <c r="D18" s="263" t="s">
        <v>145</v>
      </c>
      <c r="E18" s="270">
        <f>'Dal &amp; Khadhiyan master'!E17</f>
        <v>0</v>
      </c>
      <c r="F18" s="270">
        <f>'Dal &amp; Khadhiyan master'!G17</f>
        <v>0</v>
      </c>
      <c r="G18" s="270">
        <f t="shared" si="1"/>
        <v>0</v>
      </c>
    </row>
    <row r="19" spans="1:7" ht="15.75">
      <c r="A19" s="682"/>
      <c r="B19" s="683"/>
      <c r="C19" s="683"/>
      <c r="D19" s="263" t="s">
        <v>117</v>
      </c>
      <c r="E19" s="270">
        <f>'Dal &amp; Khadhiyan master'!E18</f>
        <v>0</v>
      </c>
      <c r="F19" s="270">
        <f>'Dal &amp; Khadhiyan master'!G18</f>
        <v>0</v>
      </c>
      <c r="G19" s="270">
        <f t="shared" si="1"/>
        <v>0</v>
      </c>
    </row>
    <row r="20" spans="1:7" ht="15.75">
      <c r="A20" s="682">
        <v>9</v>
      </c>
      <c r="B20" s="466" t="s">
        <v>153</v>
      </c>
      <c r="C20" s="466"/>
      <c r="D20" s="263" t="s">
        <v>147</v>
      </c>
      <c r="E20" s="270">
        <f>'Dal &amp; Khadhiyan master'!E19</f>
        <v>0</v>
      </c>
      <c r="F20" s="270">
        <f>'Dal &amp; Khadhiyan master'!G19</f>
        <v>0</v>
      </c>
      <c r="G20" s="270">
        <f t="shared" si="1"/>
        <v>0</v>
      </c>
    </row>
    <row r="21" spans="1:7" ht="15.75">
      <c r="A21" s="682"/>
      <c r="B21" s="466"/>
      <c r="C21" s="466"/>
      <c r="D21" s="263" t="s">
        <v>148</v>
      </c>
      <c r="E21" s="270">
        <f>'Dal &amp; Khadhiyan master'!E20</f>
        <v>0</v>
      </c>
      <c r="F21" s="270">
        <f>'Dal &amp; Khadhiyan master'!G20</f>
        <v>0</v>
      </c>
      <c r="G21" s="270">
        <f t="shared" si="1"/>
        <v>0</v>
      </c>
    </row>
    <row r="22" spans="1:7" ht="15.75">
      <c r="A22" s="682"/>
      <c r="B22" s="466"/>
      <c r="C22" s="466"/>
      <c r="D22" s="263" t="s">
        <v>149</v>
      </c>
      <c r="E22" s="270">
        <f>'Dal &amp; Khadhiyan master'!E21</f>
        <v>0</v>
      </c>
      <c r="F22" s="270">
        <f>'Dal &amp; Khadhiyan master'!G21</f>
        <v>0</v>
      </c>
      <c r="G22" s="270">
        <f t="shared" si="1"/>
        <v>0</v>
      </c>
    </row>
    <row r="23" spans="1:7" ht="15.75">
      <c r="A23" s="682">
        <v>10</v>
      </c>
      <c r="B23" s="466" t="s">
        <v>178</v>
      </c>
      <c r="C23" s="466"/>
      <c r="D23" s="263" t="s">
        <v>145</v>
      </c>
      <c r="E23" s="270">
        <f>'Dal &amp; Khadhiyan master'!E22</f>
        <v>250</v>
      </c>
      <c r="F23" s="270">
        <f>'Dal &amp; Khadhiyan master'!G22</f>
        <v>300</v>
      </c>
      <c r="G23" s="270">
        <f t="shared" si="1"/>
        <v>550</v>
      </c>
    </row>
    <row r="24" spans="1:7" ht="15.75">
      <c r="A24" s="682"/>
      <c r="B24" s="466"/>
      <c r="C24" s="466"/>
      <c r="D24" s="263" t="s">
        <v>117</v>
      </c>
      <c r="E24" s="270">
        <f>'Dal &amp; Khadhiyan master'!E23</f>
        <v>150</v>
      </c>
      <c r="F24" s="270">
        <f>'Dal &amp; Khadhiyan master'!G23</f>
        <v>200</v>
      </c>
      <c r="G24" s="270">
        <f t="shared" si="1"/>
        <v>350</v>
      </c>
    </row>
    <row r="25" spans="1:7" ht="15.75">
      <c r="A25" s="682">
        <v>11</v>
      </c>
      <c r="B25" s="466" t="s">
        <v>177</v>
      </c>
      <c r="C25" s="466"/>
      <c r="D25" s="263" t="s">
        <v>147</v>
      </c>
      <c r="E25" s="270">
        <f>'Dal &amp; Khadhiyan master'!E24</f>
        <v>40</v>
      </c>
      <c r="F25" s="270">
        <f>'Dal &amp; Khadhiyan master'!G24</f>
        <v>60</v>
      </c>
      <c r="G25" s="270">
        <f t="shared" si="1"/>
        <v>100</v>
      </c>
    </row>
    <row r="26" spans="1:7" ht="15.75">
      <c r="A26" s="682"/>
      <c r="B26" s="466"/>
      <c r="C26" s="466"/>
      <c r="D26" s="263" t="s">
        <v>148</v>
      </c>
      <c r="E26" s="270">
        <f>'Dal &amp; Khadhiyan master'!E25</f>
        <v>20</v>
      </c>
      <c r="F26" s="270">
        <f>'Dal &amp; Khadhiyan master'!G25</f>
        <v>30</v>
      </c>
      <c r="G26" s="270">
        <f t="shared" si="1"/>
        <v>50</v>
      </c>
    </row>
    <row r="27" spans="1:7" ht="15.75">
      <c r="A27" s="682"/>
      <c r="B27" s="466"/>
      <c r="C27" s="466"/>
      <c r="D27" s="263" t="s">
        <v>149</v>
      </c>
      <c r="E27" s="270">
        <f>'Dal &amp; Khadhiyan master'!E26</f>
        <v>20</v>
      </c>
      <c r="F27" s="270">
        <f>'Dal &amp; Khadhiyan master'!G26</f>
        <v>30</v>
      </c>
      <c r="G27" s="270">
        <f t="shared" si="1"/>
        <v>50</v>
      </c>
    </row>
    <row r="28" spans="1:7" ht="15.75">
      <c r="A28" s="682">
        <v>12</v>
      </c>
      <c r="B28" s="466" t="s">
        <v>154</v>
      </c>
      <c r="C28" s="466"/>
      <c r="D28" s="263" t="s">
        <v>145</v>
      </c>
      <c r="E28" s="270">
        <f>'Dal &amp; Khadhiyan master'!E27</f>
        <v>16.899999999999999</v>
      </c>
      <c r="F28" s="270">
        <f>'Dal &amp; Khadhiyan master'!G27</f>
        <v>36.15</v>
      </c>
      <c r="G28" s="270">
        <f t="shared" si="1"/>
        <v>53.05</v>
      </c>
    </row>
    <row r="29" spans="1:7" ht="15.75">
      <c r="A29" s="682"/>
      <c r="B29" s="466"/>
      <c r="C29" s="466"/>
      <c r="D29" s="263" t="s">
        <v>117</v>
      </c>
      <c r="E29" s="270">
        <f>'Dal &amp; Khadhiyan master'!E28</f>
        <v>21.8</v>
      </c>
      <c r="F29" s="270">
        <f>'Dal &amp; Khadhiyan master'!G28</f>
        <v>18</v>
      </c>
      <c r="G29" s="270">
        <f t="shared" si="1"/>
        <v>39.799999999999997</v>
      </c>
    </row>
    <row r="30" spans="1:7" ht="15.75">
      <c r="A30" s="682">
        <v>13</v>
      </c>
      <c r="B30" s="467" t="s">
        <v>155</v>
      </c>
      <c r="C30" s="467"/>
      <c r="D30" s="263" t="s">
        <v>147</v>
      </c>
      <c r="E30" s="270">
        <f>'Dal &amp; Khadhiyan master'!E29</f>
        <v>2.87</v>
      </c>
      <c r="F30" s="270">
        <f>'Dal &amp; Khadhiyan master'!G29</f>
        <v>4.5149999999999997</v>
      </c>
      <c r="G30" s="270">
        <f t="shared" ref="G30:G42" si="2">SUM(E30,F30)</f>
        <v>7.3849999999999998</v>
      </c>
    </row>
    <row r="31" spans="1:7" ht="15.75">
      <c r="A31" s="682"/>
      <c r="B31" s="467"/>
      <c r="C31" s="467"/>
      <c r="D31" s="263" t="s">
        <v>148</v>
      </c>
      <c r="E31" s="270">
        <f>'Dal &amp; Khadhiyan master'!E30</f>
        <v>1.4350000000000001</v>
      </c>
      <c r="F31" s="270">
        <f>'Dal &amp; Khadhiyan master'!G30</f>
        <v>2.2574999999999998</v>
      </c>
      <c r="G31" s="270">
        <f t="shared" si="2"/>
        <v>3.6924999999999999</v>
      </c>
    </row>
    <row r="32" spans="1:7" ht="15.75">
      <c r="A32" s="682"/>
      <c r="B32" s="467"/>
      <c r="C32" s="467"/>
      <c r="D32" s="263" t="s">
        <v>149</v>
      </c>
      <c r="E32" s="270">
        <f>'Dal &amp; Khadhiyan master'!E31</f>
        <v>1.4350000000000001</v>
      </c>
      <c r="F32" s="270">
        <f>'Dal &amp; Khadhiyan master'!G31</f>
        <v>2.2574999999999998</v>
      </c>
      <c r="G32" s="270">
        <f t="shared" si="2"/>
        <v>3.6924999999999999</v>
      </c>
    </row>
    <row r="33" spans="1:7" ht="15.75">
      <c r="A33" s="682">
        <v>14</v>
      </c>
      <c r="B33" s="466" t="s">
        <v>179</v>
      </c>
      <c r="C33" s="466"/>
      <c r="D33" s="263" t="s">
        <v>145</v>
      </c>
      <c r="E33" s="270">
        <f>'Dal &amp; Khadhiyan master'!E32</f>
        <v>233.1</v>
      </c>
      <c r="F33" s="270">
        <f>'Dal &amp; Khadhiyan master'!G32</f>
        <v>263.85000000000002</v>
      </c>
      <c r="G33" s="270">
        <f t="shared" si="2"/>
        <v>496.95000000000005</v>
      </c>
    </row>
    <row r="34" spans="1:7" ht="15.75">
      <c r="A34" s="682"/>
      <c r="B34" s="466"/>
      <c r="C34" s="466"/>
      <c r="D34" s="263" t="s">
        <v>117</v>
      </c>
      <c r="E34" s="270">
        <f>'Dal &amp; Khadhiyan master'!E33</f>
        <v>128.19999999999999</v>
      </c>
      <c r="F34" s="270">
        <f>'Dal &amp; Khadhiyan master'!G33</f>
        <v>182</v>
      </c>
      <c r="G34" s="270">
        <f t="shared" si="2"/>
        <v>310.2</v>
      </c>
    </row>
    <row r="35" spans="1:7" ht="15.75">
      <c r="A35" s="682">
        <v>15</v>
      </c>
      <c r="B35" s="466" t="s">
        <v>180</v>
      </c>
      <c r="C35" s="466"/>
      <c r="D35" s="263" t="s">
        <v>147</v>
      </c>
      <c r="E35" s="270">
        <f>'Dal &amp; Khadhiyan master'!E34</f>
        <v>37.130000000000003</v>
      </c>
      <c r="F35" s="270">
        <f>'Dal &amp; Khadhiyan master'!G34</f>
        <v>55.484999999999999</v>
      </c>
      <c r="G35" s="270">
        <f t="shared" si="2"/>
        <v>92.615000000000009</v>
      </c>
    </row>
    <row r="36" spans="1:7" ht="15.75">
      <c r="A36" s="682"/>
      <c r="B36" s="466"/>
      <c r="C36" s="466"/>
      <c r="D36" s="263" t="s">
        <v>148</v>
      </c>
      <c r="E36" s="269">
        <f>'Dal &amp; Khadhiyan master'!E35</f>
        <v>18.565000000000001</v>
      </c>
      <c r="F36" s="269">
        <f>'Dal &amp; Khadhiyan master'!G35</f>
        <v>27.7425</v>
      </c>
      <c r="G36" s="269">
        <f t="shared" si="2"/>
        <v>46.307500000000005</v>
      </c>
    </row>
    <row r="37" spans="1:7" ht="15.75">
      <c r="A37" s="682"/>
      <c r="B37" s="466"/>
      <c r="C37" s="466"/>
      <c r="D37" s="263" t="s">
        <v>149</v>
      </c>
      <c r="E37" s="269">
        <f>'Dal &amp; Khadhiyan master'!E36</f>
        <v>18.565000000000001</v>
      </c>
      <c r="F37" s="269">
        <f>'Dal &amp; Khadhiyan master'!G36</f>
        <v>27.7425</v>
      </c>
      <c r="G37" s="269">
        <f t="shared" si="2"/>
        <v>46.307500000000005</v>
      </c>
    </row>
    <row r="38" spans="1:7">
      <c r="A38" s="682">
        <v>16</v>
      </c>
      <c r="B38" s="466" t="s">
        <v>170</v>
      </c>
      <c r="C38" s="466"/>
      <c r="D38" s="261" t="s">
        <v>156</v>
      </c>
      <c r="E38" s="391">
        <f>'Dal &amp; Khadhiyan master'!E37</f>
        <v>10000</v>
      </c>
      <c r="F38" s="391">
        <f>'Dal &amp; Khadhiyan master'!G37</f>
        <v>15000</v>
      </c>
      <c r="G38" s="391">
        <f t="shared" si="2"/>
        <v>25000</v>
      </c>
    </row>
    <row r="39" spans="1:7">
      <c r="A39" s="682"/>
      <c r="B39" s="466"/>
      <c r="C39" s="466"/>
      <c r="D39" s="261" t="s">
        <v>157</v>
      </c>
      <c r="E39" s="391">
        <f>'Dal &amp; Khadhiyan master'!E38</f>
        <v>15000</v>
      </c>
      <c r="F39" s="391">
        <f>'Dal &amp; Khadhiyan master'!G38</f>
        <v>20000</v>
      </c>
      <c r="G39" s="391">
        <f t="shared" si="2"/>
        <v>35000</v>
      </c>
    </row>
    <row r="40" spans="1:7">
      <c r="A40" s="682"/>
      <c r="B40" s="466"/>
      <c r="C40" s="466"/>
      <c r="D40" s="261" t="s">
        <v>158</v>
      </c>
      <c r="E40" s="391">
        <f>'Dal &amp; Khadhiyan master'!E39</f>
        <v>25000</v>
      </c>
      <c r="F40" s="391">
        <f>'Dal &amp; Khadhiyan master'!G39</f>
        <v>35000</v>
      </c>
      <c r="G40" s="391">
        <f t="shared" si="2"/>
        <v>60000</v>
      </c>
    </row>
    <row r="41" spans="1:7">
      <c r="A41" s="682"/>
      <c r="B41" s="466"/>
      <c r="C41" s="466"/>
      <c r="D41" s="261" t="s">
        <v>159</v>
      </c>
      <c r="E41" s="269">
        <f>'Dal &amp; Khadhiyan master'!E40</f>
        <v>1318.9599999999998</v>
      </c>
      <c r="F41" s="269">
        <f>'Dal &amp; Khadhiyan master'!G40</f>
        <v>2107.21</v>
      </c>
      <c r="G41" s="269">
        <f t="shared" si="2"/>
        <v>3426.17</v>
      </c>
    </row>
    <row r="42" spans="1:7">
      <c r="A42" s="682"/>
      <c r="B42" s="684"/>
      <c r="C42" s="684"/>
      <c r="D42" s="261" t="s">
        <v>160</v>
      </c>
      <c r="E42" s="269">
        <f>'Dal &amp; Khadhiyan master'!E41</f>
        <v>23681.040000000001</v>
      </c>
      <c r="F42" s="269">
        <f>'Dal &amp; Khadhiyan master'!G41</f>
        <v>32892.79</v>
      </c>
      <c r="G42" s="269">
        <f t="shared" si="2"/>
        <v>56573.83</v>
      </c>
    </row>
    <row r="43" spans="1:7" ht="15.75">
      <c r="A43" s="686">
        <v>17</v>
      </c>
      <c r="B43" s="689" t="s">
        <v>161</v>
      </c>
      <c r="C43" s="690"/>
      <c r="D43" s="265" t="s">
        <v>156</v>
      </c>
      <c r="E43" s="269">
        <f>'Dal &amp; Khadhiyan master'!E42</f>
        <v>2000</v>
      </c>
      <c r="F43" s="269">
        <f>'Dal &amp; Khadhiyan master'!G42</f>
        <v>2000</v>
      </c>
      <c r="G43" s="269">
        <f t="shared" ref="G43:G48" si="3">SUM(E43,F43)</f>
        <v>4000</v>
      </c>
    </row>
    <row r="44" spans="1:7" ht="15.75">
      <c r="A44" s="686"/>
      <c r="B44" s="341" t="s">
        <v>162</v>
      </c>
      <c r="C44" s="342" t="str">
        <f>IF(AND('MASTER DATA'!C37=""),"",'MASTER DATA'!C37)</f>
        <v>Dhagalai Devi</v>
      </c>
      <c r="D44" s="265" t="s">
        <v>157</v>
      </c>
      <c r="E44" s="269">
        <f>'Dal &amp; Khadhiyan master'!E43</f>
        <v>6000</v>
      </c>
      <c r="F44" s="269">
        <f>'Dal &amp; Khadhiyan master'!G43</f>
        <v>6000</v>
      </c>
      <c r="G44" s="269">
        <f t="shared" si="3"/>
        <v>12000</v>
      </c>
    </row>
    <row r="45" spans="1:7" ht="15.75">
      <c r="A45" s="686"/>
      <c r="B45" s="341" t="s">
        <v>163</v>
      </c>
      <c r="C45" s="342" t="str">
        <f>IF(AND('MASTER DATA'!C38=""),"",'MASTER DATA'!C38)</f>
        <v>Geeta Devi</v>
      </c>
      <c r="D45" s="265" t="s">
        <v>158</v>
      </c>
      <c r="E45" s="269">
        <f>'Dal &amp; Khadhiyan master'!E44</f>
        <v>8000</v>
      </c>
      <c r="F45" s="269">
        <f>'Dal &amp; Khadhiyan master'!G44</f>
        <v>8000</v>
      </c>
      <c r="G45" s="269">
        <f t="shared" si="3"/>
        <v>16000</v>
      </c>
    </row>
    <row r="46" spans="1:7" ht="15.75">
      <c r="A46" s="686"/>
      <c r="B46" s="341" t="s">
        <v>164</v>
      </c>
      <c r="C46" s="342" t="str">
        <f>IF(AND('MASTER DATA'!C39=""),"",'MASTER DATA'!C39)</f>
        <v/>
      </c>
      <c r="D46" s="265" t="s">
        <v>159</v>
      </c>
      <c r="E46" s="269">
        <f>'Dal &amp; Khadhiyan master'!E45</f>
        <v>0</v>
      </c>
      <c r="F46" s="269">
        <f>'Dal &amp; Khadhiyan master'!G45</f>
        <v>0</v>
      </c>
      <c r="G46" s="269">
        <f t="shared" si="3"/>
        <v>0</v>
      </c>
    </row>
    <row r="47" spans="1:7" ht="15.75">
      <c r="A47" s="686"/>
      <c r="B47" s="343" t="s">
        <v>171</v>
      </c>
      <c r="C47" s="344" t="str">
        <f>IF(AND('MASTER DATA'!C40=""),"",'MASTER DATA'!C40)</f>
        <v/>
      </c>
      <c r="D47" s="265" t="s">
        <v>160</v>
      </c>
      <c r="E47" s="269">
        <f>'Dal &amp; Khadhiyan master'!E46</f>
        <v>8000</v>
      </c>
      <c r="F47" s="269">
        <f>'Dal &amp; Khadhiyan master'!G46</f>
        <v>8000</v>
      </c>
      <c r="G47" s="269">
        <f t="shared" si="3"/>
        <v>16000</v>
      </c>
    </row>
    <row r="48" spans="1:7">
      <c r="A48" s="688">
        <v>18</v>
      </c>
      <c r="B48" s="687" t="s">
        <v>165</v>
      </c>
      <c r="C48" s="687"/>
      <c r="D48" s="261" t="s">
        <v>166</v>
      </c>
      <c r="E48" s="269">
        <f>'Milk master'!E7</f>
        <v>431</v>
      </c>
      <c r="F48" s="269">
        <f>'Milk master'!G7</f>
        <v>588</v>
      </c>
      <c r="G48" s="269">
        <f t="shared" si="3"/>
        <v>1019</v>
      </c>
    </row>
    <row r="49" spans="1:7">
      <c r="A49" s="688"/>
      <c r="B49" s="466"/>
      <c r="C49" s="466"/>
      <c r="D49" s="261" t="s">
        <v>167</v>
      </c>
      <c r="E49" s="269">
        <f>'Milk master'!E8</f>
        <v>64.649999999999991</v>
      </c>
      <c r="F49" s="269">
        <f>'Milk master'!G8</f>
        <v>117.60000000000001</v>
      </c>
      <c r="G49" s="269">
        <f t="shared" ref="G49:G54" si="4">SUM(E49,F49)</f>
        <v>182.25</v>
      </c>
    </row>
    <row r="50" spans="1:7">
      <c r="A50" s="688"/>
      <c r="B50" s="466"/>
      <c r="C50" s="466"/>
      <c r="D50" s="261" t="s">
        <v>168</v>
      </c>
      <c r="E50" s="391">
        <f>'Milk master'!E9</f>
        <v>5000</v>
      </c>
      <c r="F50" s="391">
        <f>'Milk master'!G9</f>
        <v>7000</v>
      </c>
      <c r="G50" s="391">
        <f t="shared" si="4"/>
        <v>12000</v>
      </c>
    </row>
    <row r="51" spans="1:7">
      <c r="A51" s="688"/>
      <c r="B51" s="466"/>
      <c r="C51" s="466"/>
      <c r="D51" s="261" t="s">
        <v>169</v>
      </c>
      <c r="E51" s="391">
        <f>'Milk master'!E10</f>
        <v>1500</v>
      </c>
      <c r="F51" s="391">
        <f>'Milk master'!G10</f>
        <v>2000</v>
      </c>
      <c r="G51" s="391">
        <f t="shared" si="4"/>
        <v>3500</v>
      </c>
    </row>
    <row r="52" spans="1:7">
      <c r="A52" s="688"/>
      <c r="B52" s="466"/>
      <c r="C52" s="466"/>
      <c r="D52" s="261" t="s">
        <v>158</v>
      </c>
      <c r="E52" s="391">
        <f>'Milk master'!E11</f>
        <v>6500</v>
      </c>
      <c r="F52" s="391">
        <f>'Milk master'!G11</f>
        <v>9000</v>
      </c>
      <c r="G52" s="391">
        <f t="shared" si="4"/>
        <v>15500</v>
      </c>
    </row>
    <row r="53" spans="1:7">
      <c r="A53" s="688"/>
      <c r="B53" s="466"/>
      <c r="C53" s="466"/>
      <c r="D53" s="261" t="s">
        <v>159</v>
      </c>
      <c r="E53" s="391">
        <f>'Milk master'!E12</f>
        <v>2262.75</v>
      </c>
      <c r="F53" s="391">
        <f>'Milk master'!G12</f>
        <v>4116</v>
      </c>
      <c r="G53" s="391">
        <f t="shared" si="4"/>
        <v>6378.75</v>
      </c>
    </row>
    <row r="54" spans="1:7">
      <c r="A54" s="688"/>
      <c r="B54" s="466"/>
      <c r="C54" s="466"/>
      <c r="D54" s="261" t="s">
        <v>160</v>
      </c>
      <c r="E54" s="391">
        <f>'Milk master'!E13</f>
        <v>4237.25</v>
      </c>
      <c r="F54" s="391">
        <f>'Milk master'!G13</f>
        <v>4884</v>
      </c>
      <c r="G54" s="391">
        <f t="shared" si="4"/>
        <v>9121.25</v>
      </c>
    </row>
    <row r="55" spans="1:7">
      <c r="B55" s="231"/>
      <c r="C55" s="231"/>
      <c r="D55" s="231"/>
    </row>
    <row r="56" spans="1:7">
      <c r="B56" s="691" t="s">
        <v>172</v>
      </c>
      <c r="C56" s="691"/>
      <c r="D56" s="691"/>
      <c r="E56" s="691"/>
    </row>
    <row r="57" spans="1:7">
      <c r="B57" s="231"/>
      <c r="C57" s="231"/>
      <c r="D57" s="231"/>
    </row>
    <row r="58" spans="1:7" ht="15.75">
      <c r="B58" s="693" t="str">
        <f>IF(AND('MASTER DATA'!C9=""),"",'MASTER DATA'!C9)</f>
        <v>lqjs'k dqekj</v>
      </c>
      <c r="C58" s="693"/>
      <c r="D58" s="231"/>
      <c r="E58" s="693" t="str">
        <f>IF(AND('MASTER DATA'!C7=""),"",'MASTER DATA'!C7)</f>
        <v>feJhyky</v>
      </c>
      <c r="F58" s="693"/>
      <c r="G58" s="693"/>
    </row>
    <row r="59" spans="1:7" ht="15.75">
      <c r="A59" s="685" t="s">
        <v>175</v>
      </c>
      <c r="B59" s="685"/>
      <c r="C59" s="685"/>
      <c r="D59" s="231"/>
      <c r="E59" s="685" t="s">
        <v>174</v>
      </c>
      <c r="F59" s="685"/>
      <c r="G59" s="685"/>
    </row>
    <row r="60" spans="1:7" ht="15.75">
      <c r="A60" s="685" t="s">
        <v>176</v>
      </c>
      <c r="B60" s="685"/>
      <c r="C60" s="345">
        <f>IF(AND('MASTER DATA'!C11=""),"",'MASTER DATA'!C11)</f>
        <v>9929247228</v>
      </c>
      <c r="D60" s="692" t="s">
        <v>173</v>
      </c>
      <c r="E60" s="692"/>
      <c r="F60" s="676">
        <f>IF(AND('MASTER DATA'!C10=""),"",'MASTER DATA'!C10)</f>
        <v>9929247227</v>
      </c>
      <c r="G60" s="676"/>
    </row>
  </sheetData>
  <sheetProtection password="C1FB" sheet="1" objects="1" scenarios="1" formatCells="0" formatColumns="0" formatRows="0" selectLockedCells="1"/>
  <mergeCells count="49">
    <mergeCell ref="F60:G60"/>
    <mergeCell ref="E59:G59"/>
    <mergeCell ref="A60:B60"/>
    <mergeCell ref="A59:C59"/>
    <mergeCell ref="A38:A42"/>
    <mergeCell ref="A43:A47"/>
    <mergeCell ref="B48:C54"/>
    <mergeCell ref="A48:A54"/>
    <mergeCell ref="B43:C43"/>
    <mergeCell ref="B56:E56"/>
    <mergeCell ref="D60:E60"/>
    <mergeCell ref="E58:G58"/>
    <mergeCell ref="B58:C58"/>
    <mergeCell ref="B35:C37"/>
    <mergeCell ref="B38:C42"/>
    <mergeCell ref="A23:A24"/>
    <mergeCell ref="A25:A27"/>
    <mergeCell ref="A28:A29"/>
    <mergeCell ref="A30:A32"/>
    <mergeCell ref="A33:A34"/>
    <mergeCell ref="A35:A37"/>
    <mergeCell ref="B23:C24"/>
    <mergeCell ref="B25:C27"/>
    <mergeCell ref="B28:C29"/>
    <mergeCell ref="B30:C32"/>
    <mergeCell ref="B33:C34"/>
    <mergeCell ref="B20:C22"/>
    <mergeCell ref="A8:A9"/>
    <mergeCell ref="A10:A12"/>
    <mergeCell ref="A13:A14"/>
    <mergeCell ref="A15:A17"/>
    <mergeCell ref="A18:A19"/>
    <mergeCell ref="A20:A22"/>
    <mergeCell ref="B18:C19"/>
    <mergeCell ref="B7:D7"/>
    <mergeCell ref="B8:C9"/>
    <mergeCell ref="B10:C12"/>
    <mergeCell ref="B13:C14"/>
    <mergeCell ref="B15:C17"/>
    <mergeCell ref="B6:D6"/>
    <mergeCell ref="A1:G1"/>
    <mergeCell ref="A2:B2"/>
    <mergeCell ref="F2:G2"/>
    <mergeCell ref="C2:D2"/>
    <mergeCell ref="A3:B3"/>
    <mergeCell ref="C3:D3"/>
    <mergeCell ref="F3:G3"/>
    <mergeCell ref="B4:D4"/>
    <mergeCell ref="B5:D5"/>
  </mergeCells>
  <pageMargins left="0.45" right="0.3" top="0.5" bottom="0.5" header="0.3" footer="0.3"/>
  <pageSetup paperSize="9" scale="85"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zoomScale="110" zoomScaleSheetLayoutView="110" workbookViewId="0">
      <selection activeCell="AK8" sqref="AK8"/>
    </sheetView>
  </sheetViews>
  <sheetFormatPr defaultRowHeight="15"/>
  <cols>
    <col min="1" max="1" width="5" style="11" customWidth="1"/>
    <col min="2" max="2" width="13.5703125" style="11" customWidth="1"/>
    <col min="3" max="36" width="4.42578125" style="11" customWidth="1"/>
    <col min="37" max="16384" width="9.140625" style="11"/>
  </cols>
  <sheetData>
    <row r="1" spans="1:36" ht="18.75">
      <c r="I1" s="674" t="s">
        <v>181</v>
      </c>
      <c r="J1" s="674"/>
      <c r="K1" s="674"/>
      <c r="L1" s="674"/>
      <c r="M1" s="674"/>
      <c r="N1" s="674"/>
      <c r="O1" s="674"/>
      <c r="P1" s="674"/>
      <c r="Q1" s="674"/>
      <c r="R1" s="674"/>
      <c r="S1" s="674"/>
      <c r="T1" s="674"/>
      <c r="U1" s="674"/>
      <c r="V1" s="674"/>
      <c r="W1" s="674"/>
      <c r="X1" s="674"/>
      <c r="Y1" s="674"/>
      <c r="Z1" s="674"/>
      <c r="AA1" s="674"/>
      <c r="AB1" s="674"/>
    </row>
    <row r="2" spans="1:36" ht="18.75">
      <c r="A2" s="231"/>
      <c r="B2" s="231"/>
      <c r="C2" s="231"/>
      <c r="D2" s="231"/>
      <c r="E2" s="231"/>
      <c r="F2" s="231"/>
      <c r="G2" s="231"/>
      <c r="H2" s="231"/>
      <c r="I2" s="702" t="s">
        <v>182</v>
      </c>
      <c r="J2" s="702"/>
      <c r="K2" s="702"/>
      <c r="L2" s="702"/>
      <c r="M2" s="702"/>
      <c r="N2" s="702"/>
      <c r="O2" s="702"/>
      <c r="P2" s="702"/>
      <c r="Q2" s="702"/>
      <c r="R2" s="702"/>
      <c r="S2" s="702"/>
      <c r="T2" s="702"/>
      <c r="U2" s="702"/>
      <c r="V2" s="702"/>
      <c r="W2" s="702"/>
      <c r="X2" s="702"/>
      <c r="Y2" s="702"/>
      <c r="Z2" s="231"/>
      <c r="AA2" s="231"/>
      <c r="AB2" s="231"/>
      <c r="AC2" s="231"/>
    </row>
    <row r="3" spans="1:36" ht="18.75">
      <c r="A3" s="231"/>
      <c r="B3" s="706" t="s">
        <v>199</v>
      </c>
      <c r="C3" s="706"/>
      <c r="D3" s="697" t="str">
        <f>IF(AND('MASTER DATA'!C4=""),"",'MASTER DATA'!C4)</f>
        <v>jk-m-ek-fo- bUnjokM+k</v>
      </c>
      <c r="E3" s="697"/>
      <c r="F3" s="697"/>
      <c r="G3" s="697"/>
      <c r="H3" s="697"/>
      <c r="I3" s="697"/>
      <c r="J3" s="697"/>
      <c r="K3" s="697"/>
      <c r="L3" s="697"/>
      <c r="M3" s="697"/>
      <c r="N3" s="697"/>
      <c r="O3" s="694" t="s">
        <v>198</v>
      </c>
      <c r="P3" s="694"/>
      <c r="Q3" s="694"/>
      <c r="R3" s="694"/>
      <c r="S3" s="694"/>
      <c r="T3" s="697" t="str">
        <f>IF(AND('MASTER DATA'!C6=""),"",'MASTER DATA'!C6)</f>
        <v>jkmekfo ua- 02 jkuh</v>
      </c>
      <c r="U3" s="697"/>
      <c r="V3" s="697"/>
      <c r="W3" s="697"/>
      <c r="X3" s="697"/>
      <c r="Y3" s="697"/>
      <c r="Z3" s="697"/>
      <c r="AA3" s="697"/>
      <c r="AB3" s="697"/>
      <c r="AC3" s="697"/>
      <c r="AD3" s="697"/>
      <c r="AE3" s="697"/>
      <c r="AF3" s="697"/>
    </row>
    <row r="4" spans="1:36" ht="18.75">
      <c r="A4" s="231"/>
      <c r="B4" s="232"/>
      <c r="C4" s="232"/>
      <c r="D4" s="231"/>
      <c r="E4" s="231"/>
      <c r="F4" s="231"/>
      <c r="G4" s="231"/>
      <c r="H4" s="231"/>
      <c r="I4" s="231"/>
      <c r="J4" s="231"/>
      <c r="K4" s="704" t="s">
        <v>197</v>
      </c>
      <c r="L4" s="704"/>
      <c r="M4" s="704"/>
      <c r="N4" s="704"/>
      <c r="O4" s="704"/>
      <c r="P4" s="704"/>
      <c r="Q4" s="704"/>
      <c r="R4" s="704"/>
      <c r="S4" s="704"/>
      <c r="T4" s="704"/>
      <c r="U4" s="704"/>
      <c r="V4" s="704"/>
      <c r="W4" s="231"/>
      <c r="X4" s="231"/>
      <c r="Y4" s="231"/>
      <c r="Z4" s="231"/>
      <c r="AA4" s="698" t="s">
        <v>53</v>
      </c>
      <c r="AB4" s="698"/>
      <c r="AC4" s="699" t="str">
        <f>IF(AND('MASTER DATA'!J4=""),"",'MASTER DATA'!J4)</f>
        <v>tuojh &amp;19</v>
      </c>
      <c r="AD4" s="699"/>
      <c r="AE4" s="699"/>
      <c r="AF4" s="699"/>
      <c r="AG4" s="699"/>
      <c r="AH4" s="699"/>
    </row>
    <row r="5" spans="1:36" s="17" customFormat="1" ht="30" customHeight="1">
      <c r="A5" s="696" t="s">
        <v>183</v>
      </c>
      <c r="B5" s="696" t="s">
        <v>184</v>
      </c>
      <c r="C5" s="696" t="s">
        <v>185</v>
      </c>
      <c r="D5" s="696"/>
      <c r="E5" s="695" t="s">
        <v>188</v>
      </c>
      <c r="F5" s="695"/>
      <c r="G5" s="696" t="s">
        <v>189</v>
      </c>
      <c r="H5" s="696"/>
      <c r="I5" s="696"/>
      <c r="J5" s="696"/>
      <c r="K5" s="696" t="s">
        <v>191</v>
      </c>
      <c r="L5" s="696"/>
      <c r="M5" s="696"/>
      <c r="N5" s="696"/>
      <c r="O5" s="701" t="s">
        <v>192</v>
      </c>
      <c r="P5" s="701"/>
      <c r="Q5" s="701"/>
      <c r="R5" s="701"/>
      <c r="S5" s="701" t="s">
        <v>193</v>
      </c>
      <c r="T5" s="701"/>
      <c r="U5" s="701"/>
      <c r="V5" s="701"/>
      <c r="W5" s="701" t="s">
        <v>194</v>
      </c>
      <c r="X5" s="701"/>
      <c r="Y5" s="701"/>
      <c r="Z5" s="701"/>
      <c r="AA5" s="701" t="s">
        <v>196</v>
      </c>
      <c r="AB5" s="701"/>
      <c r="AC5" s="701"/>
      <c r="AD5" s="701"/>
      <c r="AE5" s="701" t="s">
        <v>195</v>
      </c>
      <c r="AF5" s="701"/>
      <c r="AG5" s="701"/>
      <c r="AH5" s="701"/>
      <c r="AI5" s="695" t="s">
        <v>200</v>
      </c>
      <c r="AJ5" s="695" t="s">
        <v>201</v>
      </c>
    </row>
    <row r="6" spans="1:36" s="242" customFormat="1" ht="21.75" customHeight="1">
      <c r="A6" s="696"/>
      <c r="B6" s="696"/>
      <c r="C6" s="695" t="s">
        <v>187</v>
      </c>
      <c r="D6" s="695" t="s">
        <v>186</v>
      </c>
      <c r="E6" s="695" t="s">
        <v>187</v>
      </c>
      <c r="F6" s="695" t="s">
        <v>186</v>
      </c>
      <c r="G6" s="700" t="s">
        <v>187</v>
      </c>
      <c r="H6" s="700"/>
      <c r="I6" s="700" t="s">
        <v>186</v>
      </c>
      <c r="J6" s="700"/>
      <c r="K6" s="700" t="s">
        <v>187</v>
      </c>
      <c r="L6" s="700"/>
      <c r="M6" s="700" t="s">
        <v>186</v>
      </c>
      <c r="N6" s="700"/>
      <c r="O6" s="700" t="s">
        <v>187</v>
      </c>
      <c r="P6" s="700"/>
      <c r="Q6" s="700" t="s">
        <v>186</v>
      </c>
      <c r="R6" s="700"/>
      <c r="S6" s="700" t="s">
        <v>187</v>
      </c>
      <c r="T6" s="700"/>
      <c r="U6" s="700" t="s">
        <v>186</v>
      </c>
      <c r="V6" s="700"/>
      <c r="W6" s="700" t="s">
        <v>187</v>
      </c>
      <c r="X6" s="700"/>
      <c r="Y6" s="700" t="s">
        <v>186</v>
      </c>
      <c r="Z6" s="700"/>
      <c r="AA6" s="700" t="s">
        <v>187</v>
      </c>
      <c r="AB6" s="700"/>
      <c r="AC6" s="700" t="s">
        <v>186</v>
      </c>
      <c r="AD6" s="700"/>
      <c r="AE6" s="700" t="s">
        <v>187</v>
      </c>
      <c r="AF6" s="700"/>
      <c r="AG6" s="700" t="s">
        <v>186</v>
      </c>
      <c r="AH6" s="700"/>
      <c r="AI6" s="695"/>
      <c r="AJ6" s="695"/>
    </row>
    <row r="7" spans="1:36" s="244" customFormat="1" ht="18.75" customHeight="1">
      <c r="A7" s="696"/>
      <c r="B7" s="696"/>
      <c r="C7" s="695"/>
      <c r="D7" s="695"/>
      <c r="E7" s="695"/>
      <c r="F7" s="695"/>
      <c r="G7" s="243" t="s">
        <v>190</v>
      </c>
      <c r="H7" s="243" t="s">
        <v>117</v>
      </c>
      <c r="I7" s="243" t="s">
        <v>190</v>
      </c>
      <c r="J7" s="243" t="s">
        <v>117</v>
      </c>
      <c r="K7" s="243" t="s">
        <v>190</v>
      </c>
      <c r="L7" s="243" t="s">
        <v>117</v>
      </c>
      <c r="M7" s="243" t="s">
        <v>190</v>
      </c>
      <c r="N7" s="243" t="s">
        <v>117</v>
      </c>
      <c r="O7" s="243" t="s">
        <v>190</v>
      </c>
      <c r="P7" s="243" t="s">
        <v>117</v>
      </c>
      <c r="Q7" s="243" t="s">
        <v>190</v>
      </c>
      <c r="R7" s="243" t="s">
        <v>117</v>
      </c>
      <c r="S7" s="243" t="s">
        <v>190</v>
      </c>
      <c r="T7" s="243" t="s">
        <v>117</v>
      </c>
      <c r="U7" s="243" t="s">
        <v>190</v>
      </c>
      <c r="V7" s="243" t="s">
        <v>117</v>
      </c>
      <c r="W7" s="243" t="s">
        <v>190</v>
      </c>
      <c r="X7" s="243" t="s">
        <v>117</v>
      </c>
      <c r="Y7" s="243" t="s">
        <v>190</v>
      </c>
      <c r="Z7" s="243" t="s">
        <v>117</v>
      </c>
      <c r="AA7" s="243" t="s">
        <v>190</v>
      </c>
      <c r="AB7" s="243" t="s">
        <v>117</v>
      </c>
      <c r="AC7" s="243" t="s">
        <v>190</v>
      </c>
      <c r="AD7" s="243" t="s">
        <v>117</v>
      </c>
      <c r="AE7" s="243" t="s">
        <v>190</v>
      </c>
      <c r="AF7" s="243" t="s">
        <v>117</v>
      </c>
      <c r="AG7" s="243" t="s">
        <v>190</v>
      </c>
      <c r="AH7" s="243" t="s">
        <v>117</v>
      </c>
      <c r="AI7" s="695"/>
      <c r="AJ7" s="695"/>
    </row>
    <row r="8" spans="1:36"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row>
    <row r="9" spans="1:36" ht="84" customHeight="1">
      <c r="A9" s="304">
        <v>1</v>
      </c>
      <c r="B9" s="245" t="str">
        <f>'MASTER DATA'!C4</f>
        <v>jk-m-ek-fo- bUnjokM+k</v>
      </c>
      <c r="C9" s="246">
        <f>'Praptra-1'!E6</f>
        <v>1435</v>
      </c>
      <c r="D9" s="246">
        <f>'Praptra-1'!F6</f>
        <v>1188</v>
      </c>
      <c r="E9" s="237">
        <f>'Praptra-1'!E7</f>
        <v>387</v>
      </c>
      <c r="F9" s="237">
        <f>'Praptra-1'!F7</f>
        <v>412</v>
      </c>
      <c r="G9" s="247">
        <f>'Praptra-1'!E8</f>
        <v>250</v>
      </c>
      <c r="H9" s="247">
        <f>'Praptra-1'!E9</f>
        <v>150</v>
      </c>
      <c r="I9" s="247">
        <f>'Praptra-1'!F8</f>
        <v>300</v>
      </c>
      <c r="J9" s="247">
        <f>'Praptra-1'!F9</f>
        <v>200</v>
      </c>
      <c r="K9" s="247">
        <f>'Praptra-1'!E13</f>
        <v>0</v>
      </c>
      <c r="L9" s="247">
        <f>'Praptra-1'!E14</f>
        <v>0</v>
      </c>
      <c r="M9" s="247">
        <f>'Praptra-1'!F13</f>
        <v>0</v>
      </c>
      <c r="N9" s="247">
        <f>'Praptra-1'!F14</f>
        <v>0</v>
      </c>
      <c r="O9" s="247">
        <f>'PS Balance Sheet'!N37</f>
        <v>0</v>
      </c>
      <c r="P9" s="247">
        <f>'PS Balance Sheet'!O37</f>
        <v>0</v>
      </c>
      <c r="Q9" s="247">
        <f>'UPS balance Sheet'!N37</f>
        <v>0</v>
      </c>
      <c r="R9" s="247">
        <f>'UPS balance Sheet'!O37</f>
        <v>0</v>
      </c>
      <c r="S9" s="247">
        <f>G9+K9+O9</f>
        <v>250</v>
      </c>
      <c r="T9" s="247">
        <f>H9+L9+P9</f>
        <v>150</v>
      </c>
      <c r="U9" s="247">
        <f>I9+M9+Q9</f>
        <v>300</v>
      </c>
      <c r="V9" s="247">
        <f>J9+N9+R9</f>
        <v>200</v>
      </c>
      <c r="W9" s="247">
        <f>'Praptra-1'!E28</f>
        <v>16.899999999999999</v>
      </c>
      <c r="X9" s="247">
        <f>'Praptra-1'!E29</f>
        <v>21.8</v>
      </c>
      <c r="Y9" s="247">
        <f>'Praptra-1'!F28</f>
        <v>36.15</v>
      </c>
      <c r="Z9" s="247">
        <f>'Praptra-1'!F29</f>
        <v>18</v>
      </c>
      <c r="AA9" s="246">
        <f>'PS Balance Sheet'!S37</f>
        <v>0</v>
      </c>
      <c r="AB9" s="246">
        <f>'PS Balance Sheet'!T37</f>
        <v>0</v>
      </c>
      <c r="AC9" s="246">
        <f>'UPS balance Sheet'!S37</f>
        <v>0</v>
      </c>
      <c r="AD9" s="246">
        <f>'UPS balance Sheet'!T37</f>
        <v>0</v>
      </c>
      <c r="AE9" s="247">
        <f>S9-W9-AA9</f>
        <v>233.1</v>
      </c>
      <c r="AF9" s="247">
        <f t="shared" ref="AF9:AH9" si="0">T9-X9-AB9</f>
        <v>128.19999999999999</v>
      </c>
      <c r="AG9" s="247">
        <f t="shared" si="0"/>
        <v>263.85000000000002</v>
      </c>
      <c r="AH9" s="247">
        <f t="shared" si="0"/>
        <v>182</v>
      </c>
      <c r="AI9" s="246">
        <f>'Att. Dairy'!Y39</f>
        <v>7</v>
      </c>
      <c r="AJ9" s="246">
        <f>COUNTA('MASTER DATA'!C37:D40)-COUNTIF('MASTER DATA'!C37:D40,"0")-COUNTIF('MASTER DATA'!C37:D40,"blank")</f>
        <v>2</v>
      </c>
    </row>
    <row r="10" spans="1:36"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row>
    <row r="11" spans="1:36" ht="18.75">
      <c r="A11" s="231"/>
      <c r="B11" s="231"/>
      <c r="C11" s="231"/>
      <c r="D11" s="231"/>
      <c r="E11" s="231"/>
      <c r="F11" s="231"/>
      <c r="G11" s="231"/>
      <c r="H11" s="231"/>
      <c r="I11" s="702" t="s">
        <v>203</v>
      </c>
      <c r="J11" s="702"/>
      <c r="K11" s="702"/>
      <c r="L11" s="702"/>
      <c r="M11" s="702"/>
      <c r="N11" s="702"/>
      <c r="O11" s="702"/>
      <c r="P11" s="702"/>
      <c r="Q11" s="702"/>
      <c r="R11" s="702"/>
      <c r="S11" s="702"/>
      <c r="T11" s="702"/>
      <c r="U11" s="702"/>
      <c r="V11" s="702"/>
      <c r="W11" s="702"/>
      <c r="X11" s="702"/>
      <c r="Y11" s="702"/>
      <c r="Z11" s="231"/>
      <c r="AA11" s="231"/>
      <c r="AB11" s="231"/>
      <c r="AC11" s="231"/>
    </row>
    <row r="12" spans="1:36" ht="18.75">
      <c r="A12" s="231"/>
      <c r="B12" s="231"/>
      <c r="C12" s="231"/>
      <c r="D12" s="231"/>
      <c r="E12" s="231"/>
      <c r="F12" s="231"/>
      <c r="G12" s="231"/>
      <c r="H12" s="231"/>
      <c r="I12" s="231"/>
      <c r="J12" s="231"/>
      <c r="K12" s="703" t="s">
        <v>202</v>
      </c>
      <c r="L12" s="703"/>
      <c r="M12" s="703"/>
      <c r="N12" s="703"/>
      <c r="O12" s="703"/>
      <c r="P12" s="703"/>
      <c r="Q12" s="703"/>
      <c r="R12" s="703"/>
      <c r="S12" s="703"/>
      <c r="T12" s="703"/>
      <c r="U12" s="703"/>
      <c r="V12" s="703"/>
      <c r="W12" s="231"/>
      <c r="X12" s="231"/>
      <c r="Y12" s="231"/>
      <c r="Z12" s="231"/>
      <c r="AA12" s="231"/>
      <c r="AB12" s="231"/>
      <c r="AC12" s="231"/>
    </row>
    <row r="13" spans="1:36" ht="15.75">
      <c r="A13" s="696" t="s">
        <v>183</v>
      </c>
      <c r="B13" s="696" t="s">
        <v>184</v>
      </c>
      <c r="C13" s="696"/>
      <c r="D13" s="707" t="s">
        <v>156</v>
      </c>
      <c r="E13" s="707"/>
      <c r="F13" s="707"/>
      <c r="G13" s="707"/>
      <c r="H13" s="707"/>
      <c r="I13" s="707"/>
      <c r="J13" s="707"/>
      <c r="K13" s="707"/>
      <c r="L13" s="707"/>
      <c r="M13" s="681" t="s">
        <v>169</v>
      </c>
      <c r="N13" s="681"/>
      <c r="O13" s="681"/>
      <c r="P13" s="681"/>
      <c r="Q13" s="681"/>
      <c r="R13" s="681"/>
      <c r="S13" s="681" t="s">
        <v>210</v>
      </c>
      <c r="T13" s="681"/>
      <c r="U13" s="681"/>
      <c r="V13" s="681"/>
      <c r="W13" s="681"/>
      <c r="X13" s="681"/>
      <c r="Y13" s="681" t="s">
        <v>211</v>
      </c>
      <c r="Z13" s="681"/>
      <c r="AA13" s="681"/>
      <c r="AB13" s="681"/>
      <c r="AC13" s="681"/>
      <c r="AD13" s="681"/>
      <c r="AE13" s="681" t="s">
        <v>212</v>
      </c>
      <c r="AF13" s="681"/>
      <c r="AG13" s="681"/>
      <c r="AH13" s="681"/>
      <c r="AI13" s="681"/>
      <c r="AJ13" s="681"/>
    </row>
    <row r="14" spans="1:36" ht="15" customHeight="1">
      <c r="A14" s="696"/>
      <c r="B14" s="696"/>
      <c r="C14" s="696"/>
      <c r="D14" s="695" t="s">
        <v>204</v>
      </c>
      <c r="E14" s="695"/>
      <c r="F14" s="695"/>
      <c r="G14" s="695" t="s">
        <v>205</v>
      </c>
      <c r="H14" s="695"/>
      <c r="I14" s="695"/>
      <c r="J14" s="695" t="s">
        <v>206</v>
      </c>
      <c r="K14" s="695"/>
      <c r="L14" s="695"/>
      <c r="M14" s="705" t="s">
        <v>207</v>
      </c>
      <c r="N14" s="705"/>
      <c r="O14" s="705" t="s">
        <v>208</v>
      </c>
      <c r="P14" s="705"/>
      <c r="Q14" s="705" t="s">
        <v>209</v>
      </c>
      <c r="R14" s="705"/>
      <c r="S14" s="705" t="s">
        <v>207</v>
      </c>
      <c r="T14" s="705"/>
      <c r="U14" s="705" t="s">
        <v>208</v>
      </c>
      <c r="V14" s="705"/>
      <c r="W14" s="705" t="s">
        <v>209</v>
      </c>
      <c r="X14" s="705"/>
      <c r="Y14" s="705" t="s">
        <v>207</v>
      </c>
      <c r="Z14" s="705"/>
      <c r="AA14" s="705" t="s">
        <v>208</v>
      </c>
      <c r="AB14" s="705"/>
      <c r="AC14" s="705" t="s">
        <v>209</v>
      </c>
      <c r="AD14" s="705"/>
      <c r="AE14" s="705" t="s">
        <v>207</v>
      </c>
      <c r="AF14" s="705"/>
      <c r="AG14" s="705" t="s">
        <v>208</v>
      </c>
      <c r="AH14" s="705"/>
      <c r="AI14" s="705" t="s">
        <v>209</v>
      </c>
      <c r="AJ14" s="705"/>
    </row>
    <row r="15" spans="1:36">
      <c r="A15" s="696"/>
      <c r="B15" s="696"/>
      <c r="C15" s="696"/>
      <c r="D15" s="695"/>
      <c r="E15" s="695"/>
      <c r="F15" s="695"/>
      <c r="G15" s="695"/>
      <c r="H15" s="695"/>
      <c r="I15" s="695"/>
      <c r="J15" s="695"/>
      <c r="K15" s="695"/>
      <c r="L15" s="69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5"/>
    </row>
    <row r="16" spans="1:36" ht="11.25" customHeight="1">
      <c r="A16" s="261">
        <v>1</v>
      </c>
      <c r="B16" s="696">
        <v>2</v>
      </c>
      <c r="C16" s="696"/>
      <c r="D16" s="681">
        <v>3</v>
      </c>
      <c r="E16" s="681"/>
      <c r="F16" s="681"/>
      <c r="G16" s="681">
        <v>4</v>
      </c>
      <c r="H16" s="681"/>
      <c r="I16" s="681"/>
      <c r="J16" s="681">
        <v>5</v>
      </c>
      <c r="K16" s="681"/>
      <c r="L16" s="681"/>
      <c r="M16" s="681">
        <v>6</v>
      </c>
      <c r="N16" s="681"/>
      <c r="O16" s="681">
        <v>7</v>
      </c>
      <c r="P16" s="681"/>
      <c r="Q16" s="681">
        <v>8</v>
      </c>
      <c r="R16" s="681"/>
      <c r="S16" s="681">
        <v>9</v>
      </c>
      <c r="T16" s="681"/>
      <c r="U16" s="681">
        <v>10</v>
      </c>
      <c r="V16" s="681"/>
      <c r="W16" s="681">
        <v>11</v>
      </c>
      <c r="X16" s="681"/>
      <c r="Y16" s="681">
        <v>12</v>
      </c>
      <c r="Z16" s="681"/>
      <c r="AA16" s="681">
        <v>13</v>
      </c>
      <c r="AB16" s="681"/>
      <c r="AC16" s="681">
        <v>14</v>
      </c>
      <c r="AD16" s="681"/>
      <c r="AE16" s="681">
        <v>15</v>
      </c>
      <c r="AF16" s="681"/>
      <c r="AG16" s="681">
        <v>16</v>
      </c>
      <c r="AH16" s="681"/>
      <c r="AI16" s="681">
        <v>17</v>
      </c>
      <c r="AJ16" s="681"/>
    </row>
    <row r="17" spans="1:36" ht="76.5" customHeight="1">
      <c r="A17" s="299">
        <v>1</v>
      </c>
      <c r="B17" s="708" t="str">
        <f>'MASTER DATA'!C4</f>
        <v>jk-m-ek-fo- bUnjokM+k</v>
      </c>
      <c r="C17" s="709"/>
      <c r="D17" s="710">
        <f>'Dal &amp; Khadhiyan master'!E37</f>
        <v>10000</v>
      </c>
      <c r="E17" s="711"/>
      <c r="F17" s="711"/>
      <c r="G17" s="710">
        <f>'Dal &amp; Khadhiyan master'!G37</f>
        <v>15000</v>
      </c>
      <c r="H17" s="711"/>
      <c r="I17" s="711"/>
      <c r="J17" s="710">
        <f>D17+G17</f>
        <v>25000</v>
      </c>
      <c r="K17" s="711"/>
      <c r="L17" s="711"/>
      <c r="M17" s="710">
        <f>'Dal &amp; Khadhiyan master'!E38</f>
        <v>15000</v>
      </c>
      <c r="N17" s="711"/>
      <c r="O17" s="710">
        <f>'Dal &amp; Khadhiyan master'!G38</f>
        <v>20000</v>
      </c>
      <c r="P17" s="711"/>
      <c r="Q17" s="710">
        <f>M17+O17</f>
        <v>35000</v>
      </c>
      <c r="R17" s="711"/>
      <c r="S17" s="710">
        <f>D17+M17</f>
        <v>25000</v>
      </c>
      <c r="T17" s="711"/>
      <c r="U17" s="710">
        <f>G17+O17</f>
        <v>35000</v>
      </c>
      <c r="V17" s="711"/>
      <c r="W17" s="710">
        <f>J17+Q17</f>
        <v>60000</v>
      </c>
      <c r="X17" s="711"/>
      <c r="Y17" s="710">
        <f>'Dal &amp; Khadhiyan master'!E40</f>
        <v>1318.9599999999998</v>
      </c>
      <c r="Z17" s="711"/>
      <c r="AA17" s="710">
        <f>'Dal &amp; Khadhiyan master'!G40</f>
        <v>2107.21</v>
      </c>
      <c r="AB17" s="711"/>
      <c r="AC17" s="710">
        <f>Y17+AA17</f>
        <v>3426.17</v>
      </c>
      <c r="AD17" s="711"/>
      <c r="AE17" s="710">
        <f>S17-Y17</f>
        <v>23681.040000000001</v>
      </c>
      <c r="AF17" s="711"/>
      <c r="AG17" s="710">
        <f>U17-AA17</f>
        <v>32892.79</v>
      </c>
      <c r="AH17" s="711"/>
      <c r="AI17" s="710">
        <f>W17-AC17</f>
        <v>56573.83</v>
      </c>
      <c r="AJ17" s="711"/>
    </row>
    <row r="18" spans="1:36" ht="6.7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row>
    <row r="19" spans="1:36" ht="18.75">
      <c r="A19" s="231"/>
      <c r="B19" s="231"/>
      <c r="C19" s="231"/>
      <c r="D19" s="231"/>
      <c r="E19" s="231"/>
      <c r="F19" s="231"/>
      <c r="G19" s="231"/>
      <c r="H19" s="231"/>
      <c r="I19" s="702" t="s">
        <v>214</v>
      </c>
      <c r="J19" s="702"/>
      <c r="K19" s="702"/>
      <c r="L19" s="702"/>
      <c r="M19" s="702"/>
      <c r="N19" s="702"/>
      <c r="O19" s="702"/>
      <c r="P19" s="702"/>
      <c r="Q19" s="702"/>
      <c r="R19" s="702"/>
      <c r="S19" s="702"/>
      <c r="T19" s="702"/>
      <c r="U19" s="702"/>
      <c r="V19" s="702"/>
      <c r="W19" s="702"/>
      <c r="X19" s="702"/>
      <c r="Y19" s="702"/>
      <c r="Z19" s="231"/>
      <c r="AA19" s="231"/>
      <c r="AB19" s="231"/>
      <c r="AC19" s="231"/>
    </row>
    <row r="20" spans="1:36" ht="18.75">
      <c r="A20" s="231"/>
      <c r="B20" s="231"/>
      <c r="C20" s="231"/>
      <c r="D20" s="231"/>
      <c r="E20" s="231"/>
      <c r="F20" s="231"/>
      <c r="G20" s="231"/>
      <c r="H20" s="231"/>
      <c r="I20" s="231"/>
      <c r="J20" s="231"/>
      <c r="K20" s="703" t="s">
        <v>213</v>
      </c>
      <c r="L20" s="703"/>
      <c r="M20" s="703"/>
      <c r="N20" s="703"/>
      <c r="O20" s="703"/>
      <c r="P20" s="703"/>
      <c r="Q20" s="703"/>
      <c r="R20" s="703"/>
      <c r="S20" s="703"/>
      <c r="T20" s="703"/>
      <c r="U20" s="703"/>
      <c r="V20" s="703"/>
      <c r="W20" s="231"/>
      <c r="X20" s="231"/>
      <c r="Y20" s="231"/>
      <c r="Z20" s="231"/>
      <c r="AA20" s="231"/>
      <c r="AB20" s="231"/>
      <c r="AC20" s="231"/>
    </row>
    <row r="21" spans="1:36" s="17" customFormat="1" ht="21.75" customHeight="1">
      <c r="A21" s="696" t="s">
        <v>183</v>
      </c>
      <c r="B21" s="696" t="s">
        <v>184</v>
      </c>
      <c r="C21" s="696"/>
      <c r="D21" s="696" t="s">
        <v>215</v>
      </c>
      <c r="E21" s="696"/>
      <c r="F21" s="696"/>
      <c r="G21" s="696"/>
      <c r="H21" s="696" t="s">
        <v>218</v>
      </c>
      <c r="I21" s="696"/>
      <c r="J21" s="696"/>
      <c r="K21" s="696"/>
      <c r="L21" s="696"/>
      <c r="M21" s="696"/>
      <c r="N21" s="696"/>
      <c r="O21" s="696"/>
      <c r="P21" s="248" t="s">
        <v>225</v>
      </c>
      <c r="Q21" s="248"/>
      <c r="R21" s="248"/>
      <c r="S21" s="248"/>
      <c r="T21" s="696" t="s">
        <v>229</v>
      </c>
      <c r="U21" s="696"/>
      <c r="V21" s="696"/>
      <c r="W21" s="696"/>
      <c r="X21" s="701" t="s">
        <v>230</v>
      </c>
      <c r="Y21" s="701"/>
      <c r="Z21" s="701" t="s">
        <v>231</v>
      </c>
      <c r="AA21" s="701"/>
      <c r="AB21" s="701" t="s">
        <v>302</v>
      </c>
      <c r="AC21" s="701"/>
      <c r="AD21" s="701" t="s">
        <v>346</v>
      </c>
      <c r="AE21" s="701"/>
      <c r="AF21" s="701" t="s">
        <v>234</v>
      </c>
      <c r="AG21" s="701"/>
      <c r="AH21" s="701"/>
      <c r="AI21" s="701" t="s">
        <v>233</v>
      </c>
      <c r="AJ21" s="701"/>
    </row>
    <row r="22" spans="1:36" ht="36" customHeight="1">
      <c r="A22" s="696"/>
      <c r="B22" s="696"/>
      <c r="C22" s="696"/>
      <c r="D22" s="695" t="s">
        <v>216</v>
      </c>
      <c r="E22" s="695"/>
      <c r="F22" s="695" t="s">
        <v>217</v>
      </c>
      <c r="G22" s="695"/>
      <c r="H22" s="713" t="s">
        <v>219</v>
      </c>
      <c r="I22" s="714"/>
      <c r="J22" s="713" t="s">
        <v>221</v>
      </c>
      <c r="K22" s="714"/>
      <c r="L22" s="713" t="s">
        <v>220</v>
      </c>
      <c r="M22" s="714"/>
      <c r="N22" s="713" t="s">
        <v>222</v>
      </c>
      <c r="O22" s="714"/>
      <c r="P22" s="696" t="s">
        <v>227</v>
      </c>
      <c r="Q22" s="696" t="s">
        <v>226</v>
      </c>
      <c r="R22" s="696" t="s">
        <v>228</v>
      </c>
      <c r="S22" s="696"/>
      <c r="T22" s="696" t="s">
        <v>118</v>
      </c>
      <c r="U22" s="696"/>
      <c r="V22" s="696" t="s">
        <v>119</v>
      </c>
      <c r="W22" s="696"/>
      <c r="X22" s="701"/>
      <c r="Y22" s="701"/>
      <c r="Z22" s="701"/>
      <c r="AA22" s="701"/>
      <c r="AB22" s="701"/>
      <c r="AC22" s="701"/>
      <c r="AD22" s="701"/>
      <c r="AE22" s="701"/>
      <c r="AF22" s="701"/>
      <c r="AG22" s="701"/>
      <c r="AH22" s="701"/>
      <c r="AI22" s="701"/>
      <c r="AJ22" s="701"/>
    </row>
    <row r="23" spans="1:36" ht="18" customHeight="1">
      <c r="A23" s="696"/>
      <c r="B23" s="696"/>
      <c r="C23" s="696"/>
      <c r="D23" s="695"/>
      <c r="E23" s="695"/>
      <c r="F23" s="695"/>
      <c r="G23" s="695"/>
      <c r="H23" s="249" t="s">
        <v>223</v>
      </c>
      <c r="I23" s="249" t="s">
        <v>224</v>
      </c>
      <c r="J23" s="249" t="s">
        <v>223</v>
      </c>
      <c r="K23" s="249" t="s">
        <v>224</v>
      </c>
      <c r="L23" s="249" t="s">
        <v>223</v>
      </c>
      <c r="M23" s="249" t="s">
        <v>224</v>
      </c>
      <c r="N23" s="249" t="s">
        <v>223</v>
      </c>
      <c r="O23" s="249" t="s">
        <v>224</v>
      </c>
      <c r="P23" s="696"/>
      <c r="Q23" s="696"/>
      <c r="R23" s="696"/>
      <c r="S23" s="696"/>
      <c r="T23" s="696"/>
      <c r="U23" s="696"/>
      <c r="V23" s="696"/>
      <c r="W23" s="696"/>
      <c r="X23" s="701"/>
      <c r="Y23" s="701"/>
      <c r="Z23" s="701"/>
      <c r="AA23" s="701"/>
      <c r="AB23" s="701"/>
      <c r="AC23" s="701"/>
      <c r="AD23" s="701"/>
      <c r="AE23" s="701"/>
      <c r="AF23" s="701"/>
      <c r="AG23" s="701"/>
      <c r="AH23" s="701"/>
      <c r="AI23" s="701"/>
      <c r="AJ23" s="701"/>
    </row>
    <row r="24" spans="1:36">
      <c r="A24" s="261">
        <v>1</v>
      </c>
      <c r="B24" s="696">
        <v>2</v>
      </c>
      <c r="C24" s="696"/>
      <c r="D24" s="701">
        <v>3</v>
      </c>
      <c r="E24" s="701"/>
      <c r="F24" s="681">
        <v>4</v>
      </c>
      <c r="G24" s="681"/>
      <c r="H24" s="250">
        <v>5</v>
      </c>
      <c r="I24" s="250">
        <v>6</v>
      </c>
      <c r="J24" s="250">
        <v>7</v>
      </c>
      <c r="K24" s="250">
        <v>8</v>
      </c>
      <c r="L24" s="250">
        <v>9</v>
      </c>
      <c r="M24" s="250">
        <v>10</v>
      </c>
      <c r="N24" s="250">
        <v>11</v>
      </c>
      <c r="O24" s="250">
        <v>12</v>
      </c>
      <c r="P24" s="250">
        <v>13</v>
      </c>
      <c r="Q24" s="250">
        <v>14</v>
      </c>
      <c r="R24" s="681">
        <v>15</v>
      </c>
      <c r="S24" s="681"/>
      <c r="T24" s="681">
        <v>16</v>
      </c>
      <c r="U24" s="681"/>
      <c r="V24" s="681">
        <v>17</v>
      </c>
      <c r="W24" s="681"/>
      <c r="X24" s="681">
        <v>18</v>
      </c>
      <c r="Y24" s="681"/>
      <c r="Z24" s="681">
        <v>19</v>
      </c>
      <c r="AA24" s="681"/>
      <c r="AB24" s="681">
        <v>20</v>
      </c>
      <c r="AC24" s="681"/>
      <c r="AD24" s="681">
        <v>21</v>
      </c>
      <c r="AE24" s="681"/>
      <c r="AF24" s="682">
        <v>22</v>
      </c>
      <c r="AG24" s="682"/>
      <c r="AH24" s="682"/>
      <c r="AI24" s="682">
        <v>23</v>
      </c>
      <c r="AJ24" s="682"/>
    </row>
    <row r="25" spans="1:36" ht="57.75" customHeight="1">
      <c r="A25" s="299">
        <v>1</v>
      </c>
      <c r="B25" s="708" t="str">
        <f>'MASTER DATA'!C4</f>
        <v>jk-m-ek-fo- bUnjokM+k</v>
      </c>
      <c r="C25" s="709"/>
      <c r="D25" s="712">
        <f>'MASTER DATA'!C24</f>
        <v>0</v>
      </c>
      <c r="E25" s="712"/>
      <c r="F25" s="712">
        <f>'MASTER DATA'!E24</f>
        <v>0</v>
      </c>
      <c r="G25" s="712"/>
      <c r="H25" s="235" t="str">
        <f>IF(AND('MASTER DATA'!AF38='MASTER DATA'!AF28),"ü","")</f>
        <v/>
      </c>
      <c r="I25" s="235" t="str">
        <f>IF(AND('MASTER DATA'!AG38='MASTER DATA'!AG28),"ü","")</f>
        <v/>
      </c>
      <c r="J25" s="235" t="str">
        <f>IF(AND('MASTER DATA'!AH38='MASTER DATA'!AH28),"ü","")</f>
        <v/>
      </c>
      <c r="K25" s="235" t="str">
        <f>IF(AND('MASTER DATA'!AI38='MASTER DATA'!AI28),"ü","")</f>
        <v/>
      </c>
      <c r="L25" s="235" t="str">
        <f>IF(AND('MASTER DATA'!AJ38='MASTER DATA'!AJ28),"ü","")</f>
        <v>ü</v>
      </c>
      <c r="M25" s="235" t="str">
        <f>IF(AND('MASTER DATA'!AK38='MASTER DATA'!AK28),"ü","")</f>
        <v/>
      </c>
      <c r="N25" s="235" t="str">
        <f>IF(AND('MASTER DATA'!AL38='MASTER DATA'!AL28),"ü","")</f>
        <v>ü</v>
      </c>
      <c r="O25" s="235" t="str">
        <f>IF(AND('MASTER DATA'!AM38='MASTER DATA'!AM28),"ü","")</f>
        <v/>
      </c>
      <c r="P25" s="235" t="str">
        <f>IF(AND('MASTER DATA'!AN38='MASTER DATA'!AN28),"ü","")</f>
        <v>ü</v>
      </c>
      <c r="Q25" s="235" t="str">
        <f>IF(AND('MASTER DATA'!AO38='MASTER DATA'!AO28),"ü","")</f>
        <v/>
      </c>
      <c r="R25" s="721" t="str">
        <f>IF(AND('MASTER DATA'!AP38='MASTER DATA'!AP28),"ü","")</f>
        <v/>
      </c>
      <c r="S25" s="721"/>
      <c r="T25" s="721" t="str">
        <f>IF(AND('MASTER DATA'!AH40='MASTER DATA'!AP28),"ü","")</f>
        <v>ü</v>
      </c>
      <c r="U25" s="721"/>
      <c r="V25" s="721" t="str">
        <f>IF(AND('MASTER DATA'!AJ40='MASTER DATA'!AR28),"ü","")</f>
        <v>ü</v>
      </c>
      <c r="W25" s="721"/>
      <c r="X25" s="722">
        <f>IF(AND('MASTER DATA'!D27=""),"",'MASTER DATA'!D27)</f>
        <v>43487</v>
      </c>
      <c r="Y25" s="722"/>
      <c r="Z25" s="716" t="str">
        <f>IF(AND('MASTER DATA'!AF39='MASTER DATA'!AP28),"YES","NO")</f>
        <v>YES</v>
      </c>
      <c r="AA25" s="717"/>
      <c r="AB25" s="716">
        <f>IF(AND('MASTER DATA'!I27=""),"",'MASTER DATA'!I27)</f>
        <v>5</v>
      </c>
      <c r="AC25" s="717"/>
      <c r="AD25" s="716" t="str">
        <f>IF(AND('MASTER DATA'!AH39='MASTER DATA'!AP28),"YES","NO")</f>
        <v>YES</v>
      </c>
      <c r="AE25" s="717"/>
      <c r="AF25" s="718">
        <f>IF(AND('MASTER DATA'!P27=""),"",'MASTER DATA'!P27)</f>
        <v>10</v>
      </c>
      <c r="AG25" s="719"/>
      <c r="AH25" s="717"/>
      <c r="AI25" s="716" t="str">
        <f>IF(AND('MASTER DATA'!AJ39='MASTER DATA'!AP28),"YES","NO")</f>
        <v>YES</v>
      </c>
      <c r="AJ25" s="717"/>
    </row>
    <row r="26" spans="1:36" ht="18.75">
      <c r="B26" s="720" t="s">
        <v>172</v>
      </c>
      <c r="C26" s="720"/>
      <c r="D26" s="720"/>
      <c r="E26" s="720"/>
      <c r="F26" s="720"/>
      <c r="G26" s="720"/>
      <c r="H26" s="720"/>
      <c r="I26" s="720"/>
      <c r="J26" s="720"/>
      <c r="K26" s="720"/>
      <c r="L26" s="720"/>
      <c r="M26" s="720"/>
      <c r="N26" s="720"/>
      <c r="O26" s="720"/>
      <c r="P26" s="720"/>
      <c r="Q26" s="720"/>
      <c r="R26" s="720"/>
      <c r="S26" s="720"/>
    </row>
    <row r="27" spans="1:36" ht="15.75" customHeight="1">
      <c r="Y27" s="715" t="s">
        <v>235</v>
      </c>
      <c r="Z27" s="715"/>
      <c r="AA27" s="715"/>
      <c r="AB27" s="715"/>
      <c r="AC27" s="715"/>
      <c r="AD27" s="715"/>
      <c r="AE27" s="715"/>
      <c r="AF27" s="715"/>
      <c r="AG27" s="715"/>
      <c r="AH27" s="715"/>
      <c r="AI27" s="715"/>
    </row>
    <row r="28" spans="1:36" ht="15" customHeight="1">
      <c r="Y28" s="715"/>
      <c r="Z28" s="715"/>
      <c r="AA28" s="715"/>
      <c r="AB28" s="715"/>
      <c r="AC28" s="715"/>
      <c r="AD28" s="715"/>
      <c r="AE28" s="715"/>
      <c r="AF28" s="715"/>
      <c r="AG28" s="715"/>
      <c r="AH28" s="715"/>
      <c r="AI28" s="715"/>
    </row>
  </sheetData>
  <sheetProtection password="C1FB" sheet="1" objects="1" scenarios="1" formatCells="0" formatColumns="0" formatRows="0" selectLockedCells="1"/>
  <mergeCells count="146">
    <mergeCell ref="Y27:AI28"/>
    <mergeCell ref="AD25:AE25"/>
    <mergeCell ref="AF25:AH25"/>
    <mergeCell ref="AI25:AJ25"/>
    <mergeCell ref="B26:S26"/>
    <mergeCell ref="R25:S25"/>
    <mergeCell ref="T25:U25"/>
    <mergeCell ref="V25:W25"/>
    <mergeCell ref="X25:Y25"/>
    <mergeCell ref="Z25:AA25"/>
    <mergeCell ref="AB25:AC25"/>
    <mergeCell ref="X24:Y24"/>
    <mergeCell ref="Z24:AA24"/>
    <mergeCell ref="AB24:AC24"/>
    <mergeCell ref="AD24:AE24"/>
    <mergeCell ref="AF24:AH24"/>
    <mergeCell ref="AI24:AJ24"/>
    <mergeCell ref="X21:Y23"/>
    <mergeCell ref="Z21:AA23"/>
    <mergeCell ref="AB21:AC23"/>
    <mergeCell ref="AD21:AE23"/>
    <mergeCell ref="AI21:AJ23"/>
    <mergeCell ref="AF21:AH23"/>
    <mergeCell ref="R24:S24"/>
    <mergeCell ref="T21:W21"/>
    <mergeCell ref="T22:U23"/>
    <mergeCell ref="V22:W23"/>
    <mergeCell ref="T24:U24"/>
    <mergeCell ref="V24:W24"/>
    <mergeCell ref="N22:O22"/>
    <mergeCell ref="H21:O21"/>
    <mergeCell ref="P22:P23"/>
    <mergeCell ref="Q22:Q23"/>
    <mergeCell ref="R22:S23"/>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AC17:AD17"/>
    <mergeCell ref="AE17:AF17"/>
    <mergeCell ref="AG17:AH17"/>
    <mergeCell ref="AI17:AJ17"/>
    <mergeCell ref="I19:Y19"/>
    <mergeCell ref="K20:V20"/>
    <mergeCell ref="Q17:R17"/>
    <mergeCell ref="S17:T17"/>
    <mergeCell ref="U17:V17"/>
    <mergeCell ref="W17:X17"/>
    <mergeCell ref="Y17:Z17"/>
    <mergeCell ref="AA17:AB17"/>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7">
    <tabColor theme="0" tint="-0.14999847407452621"/>
    <pageSetUpPr fitToPage="1"/>
  </sheetPr>
  <dimension ref="A1:AK22"/>
  <sheetViews>
    <sheetView view="pageBreakPreview" zoomScale="110" zoomScaleSheetLayoutView="110" workbookViewId="0">
      <selection activeCell="AJ9" sqref="AJ9:AK9"/>
    </sheetView>
  </sheetViews>
  <sheetFormatPr defaultRowHeight="15"/>
  <cols>
    <col min="1" max="1" width="5" style="11" customWidth="1"/>
    <col min="2" max="2" width="13.5703125" style="11" customWidth="1"/>
    <col min="3" max="3" width="4.42578125" style="11" customWidth="1"/>
    <col min="4" max="4" width="7.5703125" style="11" customWidth="1"/>
    <col min="5" max="5" width="4.85546875" style="11" customWidth="1"/>
    <col min="6" max="6" width="4.7109375" style="11" customWidth="1"/>
    <col min="7" max="7" width="5.28515625" style="11" customWidth="1"/>
    <col min="8" max="8" width="5.42578125" style="11" customWidth="1"/>
    <col min="9" max="16" width="4.42578125" style="11" customWidth="1"/>
    <col min="17" max="17" width="4.85546875" style="11" customWidth="1"/>
    <col min="18" max="19" width="4.42578125" style="11" customWidth="1"/>
    <col min="20" max="20" width="5" style="11" customWidth="1"/>
    <col min="21" max="22" width="4.42578125" style="11" customWidth="1"/>
    <col min="23" max="23" width="4.85546875" style="11" customWidth="1"/>
    <col min="24" max="25" width="4.42578125" style="11" customWidth="1"/>
    <col min="26" max="26" width="5.42578125" style="11" customWidth="1"/>
    <col min="27" max="27" width="6.42578125" style="11" customWidth="1"/>
    <col min="28" max="28" width="5.28515625" style="11" customWidth="1"/>
    <col min="29" max="31" width="5.7109375" style="11" customWidth="1"/>
    <col min="32" max="32" width="4.42578125" style="11" customWidth="1"/>
    <col min="33" max="33" width="4.85546875" style="11" customWidth="1"/>
    <col min="34" max="35" width="4.42578125" style="11" customWidth="1"/>
    <col min="36" max="36" width="3.42578125" style="11" customWidth="1"/>
    <col min="37" max="37" width="6.85546875" style="11" customWidth="1"/>
    <col min="38" max="16384" width="9.140625" style="11"/>
  </cols>
  <sheetData>
    <row r="1" spans="1:37" ht="18.75">
      <c r="J1" s="674" t="s">
        <v>236</v>
      </c>
      <c r="K1" s="674"/>
      <c r="L1" s="674"/>
      <c r="M1" s="674"/>
      <c r="N1" s="674"/>
      <c r="O1" s="674"/>
      <c r="P1" s="674"/>
      <c r="Q1" s="674"/>
      <c r="R1" s="674"/>
      <c r="S1" s="674"/>
      <c r="T1" s="674"/>
      <c r="U1" s="674"/>
      <c r="V1" s="674"/>
      <c r="W1" s="674"/>
      <c r="X1" s="674"/>
      <c r="Y1" s="674"/>
      <c r="Z1" s="674"/>
      <c r="AA1" s="674"/>
      <c r="AB1" s="674"/>
      <c r="AC1" s="674"/>
    </row>
    <row r="2" spans="1:37" ht="18.75">
      <c r="A2" s="231"/>
      <c r="B2" s="231"/>
      <c r="C2" s="231"/>
      <c r="D2" s="231"/>
      <c r="E2" s="231"/>
      <c r="F2" s="231"/>
      <c r="G2" s="231"/>
      <c r="H2" s="231"/>
      <c r="I2" s="231"/>
      <c r="J2" s="702" t="s">
        <v>237</v>
      </c>
      <c r="K2" s="702"/>
      <c r="L2" s="702"/>
      <c r="M2" s="702"/>
      <c r="N2" s="702"/>
      <c r="O2" s="702"/>
      <c r="P2" s="702"/>
      <c r="Q2" s="702"/>
      <c r="R2" s="702"/>
      <c r="S2" s="702"/>
      <c r="T2" s="702"/>
      <c r="U2" s="702"/>
      <c r="V2" s="702"/>
      <c r="W2" s="702"/>
      <c r="X2" s="702"/>
      <c r="Y2" s="702"/>
      <c r="Z2" s="702"/>
      <c r="AA2" s="702"/>
      <c r="AB2" s="702"/>
      <c r="AC2" s="702"/>
      <c r="AD2" s="231"/>
    </row>
    <row r="3" spans="1:37" ht="18.75">
      <c r="A3" s="231"/>
      <c r="B3" s="706" t="s">
        <v>199</v>
      </c>
      <c r="C3" s="706"/>
      <c r="D3" s="706"/>
      <c r="E3" s="697" t="str">
        <f>IF(AND('MASTER DATA'!C4=""),"",'MASTER DATA'!C4)</f>
        <v>jk-m-ek-fo- bUnjokM+k</v>
      </c>
      <c r="F3" s="697"/>
      <c r="G3" s="697"/>
      <c r="H3" s="697"/>
      <c r="I3" s="697"/>
      <c r="J3" s="697"/>
      <c r="K3" s="697"/>
      <c r="L3" s="697"/>
      <c r="M3" s="697"/>
      <c r="N3" s="697"/>
      <c r="O3" s="697"/>
      <c r="P3" s="697"/>
      <c r="Q3" s="692" t="s">
        <v>198</v>
      </c>
      <c r="R3" s="692"/>
      <c r="S3" s="692"/>
      <c r="T3" s="692"/>
      <c r="U3" s="697" t="str">
        <f>IF(AND('MASTER DATA'!C6=""),"",'MASTER DATA'!C6)</f>
        <v>jkmekfo ua- 02 jkuh</v>
      </c>
      <c r="V3" s="697"/>
      <c r="W3" s="697"/>
      <c r="X3" s="697"/>
      <c r="Y3" s="697"/>
      <c r="Z3" s="697"/>
      <c r="AA3" s="697"/>
      <c r="AB3" s="697"/>
      <c r="AC3" s="697"/>
      <c r="AD3" s="697"/>
      <c r="AE3" s="697"/>
      <c r="AF3" s="697"/>
      <c r="AG3" s="697"/>
    </row>
    <row r="4" spans="1:37" ht="18.75">
      <c r="A4" s="231"/>
      <c r="B4" s="232"/>
      <c r="C4" s="232"/>
      <c r="D4" s="232"/>
      <c r="E4" s="231"/>
      <c r="F4" s="231"/>
      <c r="G4" s="231"/>
      <c r="H4" s="231"/>
      <c r="I4" s="231"/>
      <c r="J4" s="231"/>
      <c r="K4" s="231"/>
      <c r="L4" s="704" t="s">
        <v>197</v>
      </c>
      <c r="M4" s="704"/>
      <c r="N4" s="704"/>
      <c r="O4" s="704"/>
      <c r="P4" s="704"/>
      <c r="Q4" s="704"/>
      <c r="R4" s="704"/>
      <c r="S4" s="704"/>
      <c r="T4" s="704"/>
      <c r="U4" s="704"/>
      <c r="V4" s="704"/>
      <c r="W4" s="704"/>
      <c r="X4" s="231"/>
      <c r="Y4" s="231"/>
      <c r="Z4" s="231"/>
      <c r="AA4" s="231"/>
      <c r="AB4" s="698" t="s">
        <v>53</v>
      </c>
      <c r="AC4" s="698"/>
      <c r="AD4" s="699" t="str">
        <f>IF(AND('MASTER DATA'!J4=""),"",'MASTER DATA'!J4)</f>
        <v>tuojh &amp;19</v>
      </c>
      <c r="AE4" s="699"/>
      <c r="AF4" s="699"/>
      <c r="AG4" s="699"/>
      <c r="AH4" s="699"/>
      <c r="AI4" s="699"/>
    </row>
    <row r="5" spans="1:37" ht="60" customHeight="1">
      <c r="A5" s="696" t="s">
        <v>183</v>
      </c>
      <c r="B5" s="696" t="s">
        <v>184</v>
      </c>
      <c r="C5" s="696"/>
      <c r="D5" s="737" t="s">
        <v>238</v>
      </c>
      <c r="E5" s="766" t="s">
        <v>239</v>
      </c>
      <c r="F5" s="707"/>
      <c r="G5" s="707"/>
      <c r="H5" s="707"/>
      <c r="I5" s="707"/>
      <c r="J5" s="707"/>
      <c r="K5" s="707"/>
      <c r="L5" s="707"/>
      <c r="M5" s="707"/>
      <c r="N5" s="724" t="s">
        <v>243</v>
      </c>
      <c r="O5" s="767"/>
      <c r="P5" s="767"/>
      <c r="Q5" s="767"/>
      <c r="R5" s="767"/>
      <c r="S5" s="732"/>
      <c r="T5" s="713" t="s">
        <v>244</v>
      </c>
      <c r="U5" s="768"/>
      <c r="V5" s="768"/>
      <c r="W5" s="768"/>
      <c r="X5" s="768"/>
      <c r="Y5" s="714"/>
      <c r="Z5" s="724" t="s">
        <v>245</v>
      </c>
      <c r="AA5" s="767"/>
      <c r="AB5" s="767"/>
      <c r="AC5" s="767"/>
      <c r="AD5" s="767"/>
      <c r="AE5" s="732"/>
      <c r="AF5" s="724" t="s">
        <v>246</v>
      </c>
      <c r="AG5" s="729"/>
      <c r="AH5" s="729"/>
      <c r="AI5" s="730"/>
      <c r="AJ5" s="740" t="s">
        <v>247</v>
      </c>
      <c r="AK5" s="741"/>
    </row>
    <row r="6" spans="1:37" s="55" customFormat="1" ht="39" customHeight="1">
      <c r="A6" s="696"/>
      <c r="B6" s="696"/>
      <c r="C6" s="696"/>
      <c r="D6" s="738"/>
      <c r="E6" s="695" t="s">
        <v>240</v>
      </c>
      <c r="F6" s="695"/>
      <c r="G6" s="695"/>
      <c r="H6" s="695" t="s">
        <v>241</v>
      </c>
      <c r="I6" s="695"/>
      <c r="J6" s="695"/>
      <c r="K6" s="695" t="s">
        <v>242</v>
      </c>
      <c r="L6" s="695"/>
      <c r="M6" s="695"/>
      <c r="N6" s="740" t="s">
        <v>207</v>
      </c>
      <c r="O6" s="741"/>
      <c r="P6" s="740" t="s">
        <v>275</v>
      </c>
      <c r="Q6" s="741"/>
      <c r="R6" s="701" t="s">
        <v>209</v>
      </c>
      <c r="S6" s="701"/>
      <c r="T6" s="701" t="s">
        <v>276</v>
      </c>
      <c r="U6" s="701"/>
      <c r="V6" s="701" t="s">
        <v>277</v>
      </c>
      <c r="W6" s="701"/>
      <c r="X6" s="701" t="s">
        <v>209</v>
      </c>
      <c r="Y6" s="701"/>
      <c r="Z6" s="746" t="s">
        <v>248</v>
      </c>
      <c r="AA6" s="748" t="s">
        <v>291</v>
      </c>
      <c r="AB6" s="750" t="s">
        <v>249</v>
      </c>
      <c r="AC6" s="750" t="s">
        <v>250</v>
      </c>
      <c r="AD6" s="750" t="s">
        <v>251</v>
      </c>
      <c r="AE6" s="746" t="s">
        <v>252</v>
      </c>
      <c r="AF6" s="726" t="s">
        <v>253</v>
      </c>
      <c r="AG6" s="728"/>
      <c r="AH6" s="740" t="s">
        <v>254</v>
      </c>
      <c r="AI6" s="741"/>
      <c r="AJ6" s="742"/>
      <c r="AK6" s="743"/>
    </row>
    <row r="7" spans="1:37" s="233" customFormat="1" ht="35.25" customHeight="1">
      <c r="A7" s="696"/>
      <c r="B7" s="696"/>
      <c r="C7" s="696"/>
      <c r="D7" s="739"/>
      <c r="E7" s="695"/>
      <c r="F7" s="695"/>
      <c r="G7" s="695"/>
      <c r="H7" s="695"/>
      <c r="I7" s="695"/>
      <c r="J7" s="695"/>
      <c r="K7" s="695"/>
      <c r="L7" s="695"/>
      <c r="M7" s="695"/>
      <c r="N7" s="744"/>
      <c r="O7" s="745"/>
      <c r="P7" s="744"/>
      <c r="Q7" s="745"/>
      <c r="R7" s="701"/>
      <c r="S7" s="701"/>
      <c r="T7" s="701"/>
      <c r="U7" s="701"/>
      <c r="V7" s="701"/>
      <c r="W7" s="701"/>
      <c r="X7" s="701"/>
      <c r="Y7" s="701"/>
      <c r="Z7" s="747"/>
      <c r="AA7" s="749"/>
      <c r="AB7" s="751"/>
      <c r="AC7" s="751"/>
      <c r="AD7" s="751"/>
      <c r="AE7" s="747"/>
      <c r="AF7" s="735"/>
      <c r="AG7" s="736"/>
      <c r="AH7" s="744"/>
      <c r="AI7" s="745"/>
      <c r="AJ7" s="744"/>
      <c r="AK7" s="745"/>
    </row>
    <row r="8" spans="1:37" ht="11.25" customHeight="1">
      <c r="A8" s="261">
        <v>1</v>
      </c>
      <c r="B8" s="696">
        <v>2</v>
      </c>
      <c r="C8" s="696"/>
      <c r="D8" s="261">
        <v>3</v>
      </c>
      <c r="E8" s="681">
        <v>4</v>
      </c>
      <c r="F8" s="681"/>
      <c r="G8" s="681"/>
      <c r="H8" s="681">
        <v>5</v>
      </c>
      <c r="I8" s="681"/>
      <c r="J8" s="681"/>
      <c r="K8" s="681">
        <v>6</v>
      </c>
      <c r="L8" s="681"/>
      <c r="M8" s="681"/>
      <c r="N8" s="681">
        <v>7</v>
      </c>
      <c r="O8" s="681"/>
      <c r="P8" s="681">
        <v>8</v>
      </c>
      <c r="Q8" s="681"/>
      <c r="R8" s="681">
        <v>9</v>
      </c>
      <c r="S8" s="681"/>
      <c r="T8" s="681">
        <v>10</v>
      </c>
      <c r="U8" s="681"/>
      <c r="V8" s="681">
        <v>11</v>
      </c>
      <c r="W8" s="681"/>
      <c r="X8" s="681">
        <v>12</v>
      </c>
      <c r="Y8" s="681"/>
      <c r="Z8" s="300">
        <v>13</v>
      </c>
      <c r="AA8" s="300">
        <v>14</v>
      </c>
      <c r="AB8" s="300">
        <v>15</v>
      </c>
      <c r="AC8" s="300">
        <v>16</v>
      </c>
      <c r="AD8" s="300">
        <v>17</v>
      </c>
      <c r="AE8" s="300">
        <v>18</v>
      </c>
      <c r="AF8" s="681">
        <v>19</v>
      </c>
      <c r="AG8" s="681"/>
      <c r="AH8" s="681">
        <v>20</v>
      </c>
      <c r="AI8" s="681"/>
      <c r="AJ8" s="681">
        <v>21</v>
      </c>
      <c r="AK8" s="681"/>
    </row>
    <row r="9" spans="1:37" ht="76.5" customHeight="1">
      <c r="A9" s="299">
        <v>1</v>
      </c>
      <c r="B9" s="755" t="str">
        <f>IF(AND('MASTER DATA'!C4=""),"",'MASTER DATA'!C4)</f>
        <v>jk-m-ek-fo- bUnjokM+k</v>
      </c>
      <c r="C9" s="756"/>
      <c r="D9" s="234">
        <f>IF(AND('Att. Dairy'!Y42=""),"",'Att. Dairy'!Y42)</f>
        <v>5</v>
      </c>
      <c r="E9" s="762">
        <f>'PS Balance Sheet'!AE37</f>
        <v>1435</v>
      </c>
      <c r="F9" s="763"/>
      <c r="G9" s="763"/>
      <c r="H9" s="762">
        <f>'UPS balance Sheet'!AE37</f>
        <v>1188</v>
      </c>
      <c r="I9" s="763"/>
      <c r="J9" s="763"/>
      <c r="K9" s="762">
        <f>E9+H9</f>
        <v>2623</v>
      </c>
      <c r="L9" s="763"/>
      <c r="M9" s="763"/>
      <c r="N9" s="762">
        <f>'PS Balance Sheet'!AK37</f>
        <v>431</v>
      </c>
      <c r="O9" s="763"/>
      <c r="P9" s="762">
        <f>'UPS balance Sheet'!AK37</f>
        <v>588</v>
      </c>
      <c r="Q9" s="763"/>
      <c r="R9" s="762">
        <f>N9+P9</f>
        <v>1019</v>
      </c>
      <c r="S9" s="763"/>
      <c r="T9" s="764">
        <f>'Milk master'!E8</f>
        <v>64.649999999999991</v>
      </c>
      <c r="U9" s="764"/>
      <c r="V9" s="764">
        <f>'Milk master'!G8</f>
        <v>117.60000000000001</v>
      </c>
      <c r="W9" s="764"/>
      <c r="X9" s="765">
        <f>T9+V9</f>
        <v>182.25</v>
      </c>
      <c r="Y9" s="765"/>
      <c r="Z9" s="235" t="str">
        <f>IF(AND('MASTER DATA'!AF42='MASTER DATA'!AP28),"ü","")</f>
        <v>ü</v>
      </c>
      <c r="AA9" s="235" t="str">
        <f>IF(AND('MASTER DATA'!AF43='MASTER DATA'!AP28),"ü","")</f>
        <v/>
      </c>
      <c r="AB9" s="235" t="str">
        <f>IF(AND('MASTER DATA'!AF44='MASTER DATA'!AP28),"ü","")</f>
        <v/>
      </c>
      <c r="AC9" s="235" t="str">
        <f>IF(AND('MASTER DATA'!AG42='MASTER DATA'!AP28),"ü","")</f>
        <v/>
      </c>
      <c r="AD9" s="235" t="str">
        <f>IF(AND('MASTER DATA'!AG43='MASTER DATA'!AP28),"ü","")</f>
        <v/>
      </c>
      <c r="AE9" s="235" t="str">
        <f>IF(AND('MASTER DATA'!AG44='MASTER DATA'!AP28),"ü","")</f>
        <v>ü</v>
      </c>
      <c r="AF9" s="759" t="str">
        <f>IF(AND('Milk master'!E19=""),"",'Milk master'!E19)</f>
        <v>ljl Ms;jh bUnjokM+k</v>
      </c>
      <c r="AG9" s="760"/>
      <c r="AH9" s="711">
        <f>IF(AND('Milk master'!E20=""),"",'Milk master'!E20)</f>
        <v>9922334455</v>
      </c>
      <c r="AI9" s="711"/>
      <c r="AJ9" s="761"/>
      <c r="AK9" s="761"/>
    </row>
    <row r="10" spans="1:37" ht="6.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1:37" ht="18.75">
      <c r="A11" s="231"/>
      <c r="B11" s="231"/>
      <c r="C11" s="231"/>
      <c r="D11" s="231"/>
      <c r="E11" s="231"/>
      <c r="F11" s="231"/>
      <c r="G11" s="231"/>
      <c r="H11" s="702" t="s">
        <v>255</v>
      </c>
      <c r="I11" s="702"/>
      <c r="J11" s="702"/>
      <c r="K11" s="702"/>
      <c r="L11" s="702"/>
      <c r="M11" s="702"/>
      <c r="N11" s="702"/>
      <c r="O11" s="702"/>
      <c r="P11" s="702"/>
      <c r="Q11" s="702"/>
      <c r="R11" s="702"/>
      <c r="S11" s="702"/>
      <c r="T11" s="702"/>
      <c r="U11" s="702"/>
      <c r="V11" s="702"/>
      <c r="W11" s="702"/>
      <c r="X11" s="702"/>
      <c r="Y11" s="702"/>
      <c r="Z11" s="702"/>
      <c r="AA11" s="702"/>
      <c r="AB11" s="702"/>
      <c r="AC11" s="702"/>
      <c r="AD11" s="231"/>
    </row>
    <row r="12" spans="1:37" ht="18.75">
      <c r="A12" s="231"/>
      <c r="B12" s="231"/>
      <c r="C12" s="231"/>
      <c r="D12" s="231"/>
      <c r="E12" s="231"/>
      <c r="F12" s="231"/>
      <c r="G12" s="231"/>
      <c r="H12" s="231"/>
      <c r="I12" s="231"/>
      <c r="J12" s="231"/>
      <c r="K12" s="231"/>
      <c r="L12" s="703" t="s">
        <v>202</v>
      </c>
      <c r="M12" s="703"/>
      <c r="N12" s="703"/>
      <c r="O12" s="703"/>
      <c r="P12" s="703"/>
      <c r="Q12" s="703"/>
      <c r="R12" s="703"/>
      <c r="S12" s="703"/>
      <c r="T12" s="703"/>
      <c r="U12" s="703"/>
      <c r="V12" s="703"/>
      <c r="W12" s="703"/>
      <c r="X12" s="231"/>
      <c r="Y12" s="231"/>
      <c r="Z12" s="231"/>
      <c r="AA12" s="231"/>
      <c r="AB12" s="231"/>
      <c r="AC12" s="231"/>
      <c r="AD12" s="231"/>
    </row>
    <row r="13" spans="1:37" s="17" customFormat="1" ht="41.25" customHeight="1">
      <c r="A13" s="696" t="s">
        <v>183</v>
      </c>
      <c r="B13" s="696" t="s">
        <v>184</v>
      </c>
      <c r="C13" s="696"/>
      <c r="D13" s="737" t="s">
        <v>238</v>
      </c>
      <c r="E13" s="696" t="s">
        <v>185</v>
      </c>
      <c r="F13" s="696"/>
      <c r="G13" s="701" t="s">
        <v>258</v>
      </c>
      <c r="H13" s="701"/>
      <c r="I13" s="695" t="s">
        <v>259</v>
      </c>
      <c r="J13" s="695"/>
      <c r="K13" s="695"/>
      <c r="L13" s="695"/>
      <c r="M13" s="695"/>
      <c r="N13" s="695"/>
      <c r="O13" s="696" t="s">
        <v>266</v>
      </c>
      <c r="P13" s="696"/>
      <c r="Q13" s="696"/>
      <c r="R13" s="696"/>
      <c r="S13" s="696"/>
      <c r="T13" s="696"/>
      <c r="U13" s="696"/>
      <c r="V13" s="696"/>
      <c r="W13" s="696"/>
      <c r="X13" s="696"/>
      <c r="Y13" s="696"/>
      <c r="Z13" s="696"/>
      <c r="AA13" s="696"/>
      <c r="AB13" s="696"/>
      <c r="AC13" s="696"/>
      <c r="AD13" s="726" t="s">
        <v>267</v>
      </c>
      <c r="AE13" s="727"/>
      <c r="AF13" s="728"/>
      <c r="AG13" s="701" t="s">
        <v>270</v>
      </c>
      <c r="AH13" s="701"/>
      <c r="AI13" s="701"/>
      <c r="AJ13" s="724"/>
      <c r="AK13" s="701" t="s">
        <v>271</v>
      </c>
    </row>
    <row r="14" spans="1:37" ht="36" customHeight="1">
      <c r="A14" s="696"/>
      <c r="B14" s="696"/>
      <c r="C14" s="696"/>
      <c r="D14" s="738"/>
      <c r="E14" s="726" t="s">
        <v>256</v>
      </c>
      <c r="F14" s="726" t="s">
        <v>257</v>
      </c>
      <c r="G14" s="726" t="s">
        <v>256</v>
      </c>
      <c r="H14" s="726" t="s">
        <v>257</v>
      </c>
      <c r="I14" s="726" t="s">
        <v>260</v>
      </c>
      <c r="J14" s="728"/>
      <c r="K14" s="726" t="s">
        <v>348</v>
      </c>
      <c r="L14" s="728"/>
      <c r="M14" s="726" t="s">
        <v>261</v>
      </c>
      <c r="N14" s="728"/>
      <c r="O14" s="701" t="s">
        <v>262</v>
      </c>
      <c r="P14" s="701"/>
      <c r="Q14" s="701"/>
      <c r="R14" s="724" t="s">
        <v>263</v>
      </c>
      <c r="S14" s="729"/>
      <c r="T14" s="730"/>
      <c r="U14" s="701" t="s">
        <v>264</v>
      </c>
      <c r="V14" s="701"/>
      <c r="W14" s="701"/>
      <c r="X14" s="701" t="s">
        <v>265</v>
      </c>
      <c r="Y14" s="701"/>
      <c r="Z14" s="701"/>
      <c r="AA14" s="701" t="s">
        <v>160</v>
      </c>
      <c r="AB14" s="701"/>
      <c r="AC14" s="701"/>
      <c r="AD14" s="695" t="s">
        <v>268</v>
      </c>
      <c r="AE14" s="695" t="s">
        <v>269</v>
      </c>
      <c r="AF14" s="695"/>
      <c r="AG14" s="701" t="s">
        <v>272</v>
      </c>
      <c r="AH14" s="701"/>
      <c r="AI14" s="725" t="s">
        <v>254</v>
      </c>
      <c r="AJ14" s="725"/>
      <c r="AK14" s="701"/>
    </row>
    <row r="15" spans="1:37" ht="18" customHeight="1">
      <c r="A15" s="696"/>
      <c r="B15" s="696"/>
      <c r="C15" s="696"/>
      <c r="D15" s="739"/>
      <c r="E15" s="735"/>
      <c r="F15" s="735"/>
      <c r="G15" s="735"/>
      <c r="H15" s="735"/>
      <c r="I15" s="735"/>
      <c r="J15" s="736"/>
      <c r="K15" s="735"/>
      <c r="L15" s="736"/>
      <c r="M15" s="735"/>
      <c r="N15" s="736"/>
      <c r="O15" s="236" t="s">
        <v>100</v>
      </c>
      <c r="P15" s="236" t="s">
        <v>101</v>
      </c>
      <c r="Q15" s="236" t="s">
        <v>113</v>
      </c>
      <c r="R15" s="236" t="s">
        <v>100</v>
      </c>
      <c r="S15" s="236" t="s">
        <v>101</v>
      </c>
      <c r="T15" s="236" t="s">
        <v>113</v>
      </c>
      <c r="U15" s="236" t="s">
        <v>100</v>
      </c>
      <c r="V15" s="236" t="s">
        <v>101</v>
      </c>
      <c r="W15" s="236" t="s">
        <v>113</v>
      </c>
      <c r="X15" s="236" t="s">
        <v>100</v>
      </c>
      <c r="Y15" s="236" t="s">
        <v>101</v>
      </c>
      <c r="Z15" s="236" t="s">
        <v>113</v>
      </c>
      <c r="AA15" s="236" t="s">
        <v>100</v>
      </c>
      <c r="AB15" s="236" t="s">
        <v>101</v>
      </c>
      <c r="AC15" s="236" t="s">
        <v>113</v>
      </c>
      <c r="AD15" s="695"/>
      <c r="AE15" s="695"/>
      <c r="AF15" s="695"/>
      <c r="AG15" s="701"/>
      <c r="AH15" s="701"/>
      <c r="AI15" s="725"/>
      <c r="AJ15" s="725"/>
      <c r="AK15" s="701"/>
    </row>
    <row r="16" spans="1:37" s="55" customFormat="1">
      <c r="A16" s="261">
        <v>1</v>
      </c>
      <c r="B16" s="696">
        <v>2</v>
      </c>
      <c r="C16" s="696"/>
      <c r="D16" s="261">
        <v>3</v>
      </c>
      <c r="E16" s="262">
        <v>4</v>
      </c>
      <c r="F16" s="262">
        <v>5</v>
      </c>
      <c r="G16" s="261">
        <v>6</v>
      </c>
      <c r="H16" s="261">
        <v>7</v>
      </c>
      <c r="I16" s="731">
        <v>8</v>
      </c>
      <c r="J16" s="732"/>
      <c r="K16" s="731">
        <v>9</v>
      </c>
      <c r="L16" s="732"/>
      <c r="M16" s="731">
        <v>10</v>
      </c>
      <c r="N16" s="732"/>
      <c r="O16" s="261">
        <v>11</v>
      </c>
      <c r="P16" s="261">
        <v>12</v>
      </c>
      <c r="Q16" s="261">
        <v>13</v>
      </c>
      <c r="R16" s="261">
        <v>14</v>
      </c>
      <c r="S16" s="261">
        <v>15</v>
      </c>
      <c r="T16" s="261">
        <v>16</v>
      </c>
      <c r="U16" s="261">
        <v>17</v>
      </c>
      <c r="V16" s="261">
        <v>18</v>
      </c>
      <c r="W16" s="261">
        <v>19</v>
      </c>
      <c r="X16" s="261">
        <v>20</v>
      </c>
      <c r="Y16" s="261">
        <v>21</v>
      </c>
      <c r="Z16" s="261">
        <v>22</v>
      </c>
      <c r="AA16" s="261">
        <v>23</v>
      </c>
      <c r="AB16" s="261">
        <v>24</v>
      </c>
      <c r="AC16" s="261">
        <v>25</v>
      </c>
      <c r="AD16" s="261">
        <v>26</v>
      </c>
      <c r="AE16" s="696">
        <v>27</v>
      </c>
      <c r="AF16" s="696"/>
      <c r="AG16" s="688">
        <v>28</v>
      </c>
      <c r="AH16" s="688"/>
      <c r="AI16" s="757">
        <v>29</v>
      </c>
      <c r="AJ16" s="758"/>
      <c r="AK16" s="267">
        <v>30</v>
      </c>
    </row>
    <row r="17" spans="1:37" ht="77.25" customHeight="1">
      <c r="A17" s="299">
        <v>1</v>
      </c>
      <c r="B17" s="755" t="str">
        <f>IF(AND('MASTER DATA'!C4=""),"",'MASTER DATA'!C4)</f>
        <v>jk-m-ek-fo- bUnjokM+k</v>
      </c>
      <c r="C17" s="756"/>
      <c r="D17" s="234">
        <f>IF(AND('Att. Dairy'!Y42=""),"",'Att. Dairy'!Y42)</f>
        <v>5</v>
      </c>
      <c r="E17" s="237">
        <f>'PS Balance Sheet'!AE37</f>
        <v>1435</v>
      </c>
      <c r="F17" s="237">
        <f>'UPS balance Sheet'!AE37</f>
        <v>1188</v>
      </c>
      <c r="G17" s="237">
        <f>'PS Balance Sheet'!AH37</f>
        <v>387</v>
      </c>
      <c r="H17" s="237">
        <f>'UPS balance Sheet'!AH37</f>
        <v>412</v>
      </c>
      <c r="I17" s="733">
        <f>'Milk master'!E12+'Milk master'!G12</f>
        <v>6378.75</v>
      </c>
      <c r="J17" s="734"/>
      <c r="K17" s="733">
        <f>'Milk master'!E8+'Milk master'!G8</f>
        <v>182.25</v>
      </c>
      <c r="L17" s="734"/>
      <c r="M17" s="733">
        <f>K17</f>
        <v>182.25</v>
      </c>
      <c r="N17" s="734"/>
      <c r="O17" s="238">
        <f>'Milk master'!E9</f>
        <v>5000</v>
      </c>
      <c r="P17" s="238">
        <f>'Milk master'!G9</f>
        <v>7000</v>
      </c>
      <c r="Q17" s="238">
        <f>O17+P17</f>
        <v>12000</v>
      </c>
      <c r="R17" s="238">
        <f>'Milk master'!E10</f>
        <v>1500</v>
      </c>
      <c r="S17" s="238">
        <f>'Milk master'!G10</f>
        <v>2000</v>
      </c>
      <c r="T17" s="238">
        <f>R17+S17</f>
        <v>3500</v>
      </c>
      <c r="U17" s="238">
        <f>O17+R17</f>
        <v>6500</v>
      </c>
      <c r="V17" s="238">
        <f>P17+S17</f>
        <v>9000</v>
      </c>
      <c r="W17" s="238">
        <f>Q17+T17</f>
        <v>15500</v>
      </c>
      <c r="X17" s="239">
        <f>'Milk master'!E12</f>
        <v>2262.75</v>
      </c>
      <c r="Y17" s="239">
        <f>'Milk master'!G12</f>
        <v>4116</v>
      </c>
      <c r="Z17" s="239">
        <f>X17+Y17</f>
        <v>6378.75</v>
      </c>
      <c r="AA17" s="239">
        <f>'Milk master'!E13</f>
        <v>4237.25</v>
      </c>
      <c r="AB17" s="239">
        <f>'Milk master'!G13</f>
        <v>4884</v>
      </c>
      <c r="AC17" s="239">
        <f>AA17+AB17</f>
        <v>9121.25</v>
      </c>
      <c r="AD17" s="238">
        <f>IF(AND('Milk master'!E21=""),"",'Milk master'!E21)</f>
        <v>20000</v>
      </c>
      <c r="AE17" s="266" t="str">
        <f>IF(AND('Milk master'!E22=""),"",'Milk master'!E22)</f>
        <v>RMGB123456</v>
      </c>
      <c r="AF17" s="240">
        <f>IF(AND('Milk master'!E23=""),"",'Milk master'!E23)</f>
        <v>43499</v>
      </c>
      <c r="AG17" s="752" t="str">
        <f>IF(AND('MASTER DATA'!C7=""),"",'MASTER DATA'!C7)</f>
        <v>feJhyky</v>
      </c>
      <c r="AH17" s="752"/>
      <c r="AI17" s="753">
        <f>IF(AND('MASTER DATA'!C10=""),"",'MASTER DATA'!C10)</f>
        <v>9929247227</v>
      </c>
      <c r="AJ17" s="754"/>
      <c r="AK17" s="338"/>
    </row>
    <row r="18" spans="1:37" ht="18.75">
      <c r="B18" s="720" t="s">
        <v>172</v>
      </c>
      <c r="C18" s="720"/>
      <c r="D18" s="720"/>
      <c r="E18" s="720"/>
      <c r="F18" s="720"/>
      <c r="G18" s="720"/>
      <c r="H18" s="720"/>
      <c r="I18" s="720"/>
      <c r="J18" s="720"/>
      <c r="K18" s="720"/>
      <c r="L18" s="720"/>
      <c r="M18" s="720"/>
      <c r="N18" s="720"/>
      <c r="O18" s="720"/>
      <c r="P18" s="720"/>
      <c r="Q18" s="720"/>
      <c r="R18" s="720"/>
      <c r="S18" s="720"/>
      <c r="T18" s="720"/>
    </row>
    <row r="19" spans="1:37" ht="15.75" customHeight="1">
      <c r="B19" s="723" t="s">
        <v>273</v>
      </c>
      <c r="C19" s="723"/>
      <c r="D19" s="723"/>
      <c r="E19" s="723"/>
      <c r="F19" s="723"/>
      <c r="G19" s="723"/>
      <c r="H19" s="723"/>
      <c r="I19" s="723"/>
      <c r="J19" s="723"/>
      <c r="K19" s="723"/>
      <c r="L19" s="723"/>
      <c r="M19" s="723"/>
      <c r="N19" s="723"/>
      <c r="O19" s="723"/>
      <c r="P19" s="723"/>
      <c r="Q19" s="723"/>
      <c r="R19" s="723"/>
      <c r="S19" s="723"/>
      <c r="T19" s="723"/>
      <c r="U19" s="723"/>
      <c r="V19" s="723"/>
      <c r="Y19" s="675" t="s">
        <v>274</v>
      </c>
      <c r="Z19" s="675"/>
      <c r="AA19" s="675"/>
      <c r="AB19" s="675"/>
      <c r="AC19" s="675"/>
      <c r="AD19" s="675"/>
      <c r="AE19" s="675"/>
      <c r="AF19" s="675"/>
      <c r="AG19" s="675"/>
      <c r="AH19" s="675"/>
      <c r="AI19" s="675"/>
      <c r="AJ19" s="675"/>
      <c r="AK19" s="675"/>
    </row>
    <row r="20" spans="1:37" ht="15" customHeight="1">
      <c r="Y20" s="675"/>
      <c r="Z20" s="675"/>
      <c r="AA20" s="675"/>
      <c r="AB20" s="675"/>
      <c r="AC20" s="675"/>
      <c r="AD20" s="675"/>
      <c r="AE20" s="675"/>
      <c r="AF20" s="675"/>
      <c r="AG20" s="675"/>
      <c r="AH20" s="675"/>
      <c r="AI20" s="675"/>
      <c r="AJ20" s="675"/>
      <c r="AK20" s="675"/>
    </row>
    <row r="21" spans="1:37" ht="15" customHeight="1">
      <c r="Y21" s="675"/>
      <c r="Z21" s="675"/>
      <c r="AA21" s="675"/>
      <c r="AB21" s="675"/>
      <c r="AC21" s="675"/>
      <c r="AD21" s="675"/>
      <c r="AE21" s="675"/>
      <c r="AF21" s="675"/>
      <c r="AG21" s="675"/>
      <c r="AH21" s="675"/>
      <c r="AI21" s="675"/>
      <c r="AJ21" s="675"/>
      <c r="AK21" s="675"/>
    </row>
    <row r="22" spans="1:37">
      <c r="N22" s="241"/>
    </row>
  </sheetData>
  <sheetProtection password="C1FB" sheet="1" objects="1" scenarios="1" formatCells="0" formatColumns="0" formatRows="0" selectLockedCells="1"/>
  <mergeCells count="105">
    <mergeCell ref="J1:AC1"/>
    <mergeCell ref="E3:P3"/>
    <mergeCell ref="Q3:T3"/>
    <mergeCell ref="U3:AG3"/>
    <mergeCell ref="A5:A7"/>
    <mergeCell ref="B5:C7"/>
    <mergeCell ref="E5:M5"/>
    <mergeCell ref="N5:S5"/>
    <mergeCell ref="T5:Y5"/>
    <mergeCell ref="Z5:AE5"/>
    <mergeCell ref="L4:W4"/>
    <mergeCell ref="AB4:AC4"/>
    <mergeCell ref="AD4:AI4"/>
    <mergeCell ref="AF6:AG7"/>
    <mergeCell ref="AH6:AI7"/>
    <mergeCell ref="AC6:AC7"/>
    <mergeCell ref="AD6:AD7"/>
    <mergeCell ref="AE6:AE7"/>
    <mergeCell ref="E6:G7"/>
    <mergeCell ref="H6:J7"/>
    <mergeCell ref="K6:M7"/>
    <mergeCell ref="N6:O7"/>
    <mergeCell ref="P6:Q7"/>
    <mergeCell ref="AF5:AI5"/>
    <mergeCell ref="A13:A15"/>
    <mergeCell ref="B13:C15"/>
    <mergeCell ref="AF9:AG9"/>
    <mergeCell ref="AH9:AI9"/>
    <mergeCell ref="AJ9:AK9"/>
    <mergeCell ref="L12:W12"/>
    <mergeCell ref="H11:AC11"/>
    <mergeCell ref="R9:S9"/>
    <mergeCell ref="T9:U9"/>
    <mergeCell ref="V9:W9"/>
    <mergeCell ref="X9:Y9"/>
    <mergeCell ref="B9:C9"/>
    <mergeCell ref="E9:G9"/>
    <mergeCell ref="H9:J9"/>
    <mergeCell ref="K9:M9"/>
    <mergeCell ref="N9:O9"/>
    <mergeCell ref="P9:Q9"/>
    <mergeCell ref="E14:E15"/>
    <mergeCell ref="F14:F15"/>
    <mergeCell ref="G13:H13"/>
    <mergeCell ref="G14:G15"/>
    <mergeCell ref="H14:H15"/>
    <mergeCell ref="I14:J15"/>
    <mergeCell ref="AJ5:AK7"/>
    <mergeCell ref="Z6:Z7"/>
    <mergeCell ref="AA6:AA7"/>
    <mergeCell ref="AB6:AB7"/>
    <mergeCell ref="AG17:AH17"/>
    <mergeCell ref="AI17:AJ17"/>
    <mergeCell ref="B17:C17"/>
    <mergeCell ref="AE16:AF16"/>
    <mergeCell ref="AG16:AH16"/>
    <mergeCell ref="AI16:AJ16"/>
    <mergeCell ref="B16:C16"/>
    <mergeCell ref="D13:D15"/>
    <mergeCell ref="E13:F13"/>
    <mergeCell ref="AF8:AG8"/>
    <mergeCell ref="AH8:AI8"/>
    <mergeCell ref="AJ8:AK8"/>
    <mergeCell ref="R8:S8"/>
    <mergeCell ref="T8:U8"/>
    <mergeCell ref="V8:W8"/>
    <mergeCell ref="X8:Y8"/>
    <mergeCell ref="B8:C8"/>
    <mergeCell ref="E8:G8"/>
    <mergeCell ref="B18:T18"/>
    <mergeCell ref="J2:AC2"/>
    <mergeCell ref="D5:D7"/>
    <mergeCell ref="H8:J8"/>
    <mergeCell ref="K8:M8"/>
    <mergeCell ref="N8:O8"/>
    <mergeCell ref="P8:Q8"/>
    <mergeCell ref="R6:S7"/>
    <mergeCell ref="T6:U7"/>
    <mergeCell ref="V6:W7"/>
    <mergeCell ref="X6:Y7"/>
    <mergeCell ref="B3:D3"/>
    <mergeCell ref="B19:V19"/>
    <mergeCell ref="Y19:AK21"/>
    <mergeCell ref="AG13:AJ13"/>
    <mergeCell ref="AK13:AK15"/>
    <mergeCell ref="AG14:AH15"/>
    <mergeCell ref="AI14:AJ15"/>
    <mergeCell ref="O13:AC13"/>
    <mergeCell ref="AD14:AD15"/>
    <mergeCell ref="AD13:AF13"/>
    <mergeCell ref="AE14:AF15"/>
    <mergeCell ref="O14:Q14"/>
    <mergeCell ref="R14:T14"/>
    <mergeCell ref="U14:W14"/>
    <mergeCell ref="X14:Z14"/>
    <mergeCell ref="AA14:AC14"/>
    <mergeCell ref="I16:J16"/>
    <mergeCell ref="I17:J17"/>
    <mergeCell ref="K14:L15"/>
    <mergeCell ref="M14:N15"/>
    <mergeCell ref="I13:N13"/>
    <mergeCell ref="K16:L16"/>
    <mergeCell ref="M16:N16"/>
    <mergeCell ref="K17:L17"/>
    <mergeCell ref="M17:N17"/>
  </mergeCells>
  <pageMargins left="0.45" right="0.4" top="0.5" bottom="0.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 DATA</vt:lpstr>
      <vt:lpstr>Dal &amp; Khadhiyan master</vt:lpstr>
      <vt:lpstr>Milk master</vt:lpstr>
      <vt:lpstr>Att. Dairy</vt:lpstr>
      <vt:lpstr>PS Balance Sheet</vt:lpstr>
      <vt:lpstr>UPS balance Sheet</vt:lpstr>
      <vt:lpstr>Praptra-1</vt:lpstr>
      <vt:lpstr>UC Food</vt:lpstr>
      <vt:lpstr>Milk Report</vt:lpstr>
      <vt:lpstr>Dal Report</vt:lpstr>
      <vt:lpstr>New UC Dak</vt:lpstr>
      <vt:lpstr>Stock</vt:lpstr>
      <vt:lpstr>Bill generate</vt:lpstr>
      <vt:lpstr>'Bill generate'!Print_Area</vt:lpstr>
      <vt:lpstr>'Milk Report'!Print_Area</vt:lpstr>
      <vt:lpstr>'New UC Dak'!Print_Area</vt:lpstr>
      <vt:lpstr>'PS Balance Sheet'!Print_Area</vt:lpstr>
      <vt:lpstr>Stock!Print_Area</vt:lpstr>
      <vt:lpstr>'UC Food'!Print_Area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2019-02-14T01:47:57Z</dcterms:modified>
</cp:coreProperties>
</file>