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Daily Data" sheetId="1" r:id="rId1"/>
    <sheet name="Daily data Report" sheetId="2" r:id="rId2"/>
    <sheet name="samekit suchana" sheetId="3" r:id="rId3"/>
  </sheets>
  <calcPr calcId="124519"/>
</workbook>
</file>

<file path=xl/calcChain.xml><?xml version="1.0" encoding="utf-8"?>
<calcChain xmlns="http://schemas.openxmlformats.org/spreadsheetml/2006/main">
  <c r="W4" i="2"/>
  <c r="C4"/>
  <c r="Z45"/>
  <c r="D9" i="3"/>
  <c r="E9"/>
  <c r="F9"/>
  <c r="G9"/>
  <c r="H9"/>
  <c r="J9"/>
  <c r="L9"/>
  <c r="M9"/>
  <c r="N9"/>
  <c r="Q9"/>
  <c r="S9"/>
  <c r="T9"/>
  <c r="U9"/>
  <c r="V9"/>
  <c r="W9"/>
  <c r="X9"/>
  <c r="Y9"/>
  <c r="Z9"/>
  <c r="AA9"/>
  <c r="C9"/>
  <c r="D45" i="1"/>
  <c r="E45"/>
  <c r="F45"/>
  <c r="G45"/>
  <c r="H45"/>
  <c r="I45"/>
  <c r="I9" i="3" s="1"/>
  <c r="J45" i="1"/>
  <c r="L45"/>
  <c r="M45"/>
  <c r="N45"/>
  <c r="P45"/>
  <c r="R45"/>
  <c r="S45"/>
  <c r="T45"/>
  <c r="U45"/>
  <c r="V45"/>
  <c r="W45"/>
  <c r="X45"/>
  <c r="Y45"/>
  <c r="Z45"/>
  <c r="C45"/>
  <c r="D45" i="2"/>
  <c r="E45"/>
  <c r="F45"/>
  <c r="G45"/>
  <c r="H45"/>
  <c r="J45"/>
  <c r="L45"/>
  <c r="M45"/>
  <c r="N45"/>
  <c r="P45"/>
  <c r="R45"/>
  <c r="S45"/>
  <c r="T45"/>
  <c r="U45"/>
  <c r="V45"/>
  <c r="W45"/>
  <c r="X45"/>
  <c r="Y45"/>
  <c r="C45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D8"/>
  <c r="E8"/>
  <c r="F8"/>
  <c r="G8"/>
  <c r="H8"/>
  <c r="I8"/>
  <c r="I45" s="1"/>
  <c r="J8"/>
  <c r="L8"/>
  <c r="M8"/>
  <c r="N8"/>
  <c r="P8"/>
  <c r="R8"/>
  <c r="S8"/>
  <c r="T8"/>
  <c r="U8"/>
  <c r="V8"/>
  <c r="W8"/>
  <c r="X8"/>
  <c r="Y8"/>
  <c r="Z8"/>
  <c r="C8"/>
  <c r="W9" i="1"/>
  <c r="Z9"/>
  <c r="W10"/>
  <c r="Z10"/>
  <c r="W11"/>
  <c r="Z11"/>
  <c r="W12"/>
  <c r="Z12"/>
  <c r="W13"/>
  <c r="Z13"/>
  <c r="W14"/>
  <c r="Z14"/>
  <c r="W15"/>
  <c r="Z15"/>
  <c r="W16"/>
  <c r="Z16"/>
  <c r="W17"/>
  <c r="Z17"/>
  <c r="W18"/>
  <c r="Z18"/>
  <c r="W19"/>
  <c r="Z19"/>
  <c r="W20"/>
  <c r="Z20"/>
  <c r="W21"/>
  <c r="Z21"/>
  <c r="W22"/>
  <c r="Z22"/>
  <c r="W23"/>
  <c r="Z23"/>
  <c r="W24"/>
  <c r="Z24"/>
  <c r="W25"/>
  <c r="Z25"/>
  <c r="W26"/>
  <c r="Z26"/>
  <c r="W27"/>
  <c r="Z27"/>
  <c r="W28"/>
  <c r="Z28"/>
  <c r="W29"/>
  <c r="Z29"/>
  <c r="W30"/>
  <c r="Z30"/>
  <c r="W31"/>
  <c r="Z31"/>
  <c r="W32"/>
  <c r="Z32"/>
  <c r="W33"/>
  <c r="Z33"/>
  <c r="W34"/>
  <c r="Z34"/>
  <c r="W35"/>
  <c r="Z35"/>
  <c r="W36"/>
  <c r="Z36"/>
  <c r="W37"/>
  <c r="Z37"/>
  <c r="W38"/>
  <c r="Z38"/>
  <c r="W39"/>
  <c r="Z39"/>
  <c r="W40"/>
  <c r="Z40"/>
  <c r="W41"/>
  <c r="Z41"/>
  <c r="W42"/>
  <c r="Z42"/>
  <c r="W43"/>
  <c r="Z43"/>
  <c r="W44"/>
  <c r="Z44"/>
  <c r="Z8"/>
  <c r="W8"/>
  <c r="E9"/>
  <c r="H9"/>
  <c r="K9"/>
  <c r="N9"/>
  <c r="O9"/>
  <c r="P9"/>
  <c r="Q9"/>
  <c r="R9"/>
  <c r="S9"/>
  <c r="T9"/>
  <c r="E10"/>
  <c r="H10"/>
  <c r="K10"/>
  <c r="N10"/>
  <c r="O10"/>
  <c r="P10"/>
  <c r="Q10"/>
  <c r="R10"/>
  <c r="S10"/>
  <c r="T10"/>
  <c r="E11"/>
  <c r="H11"/>
  <c r="K11"/>
  <c r="N11"/>
  <c r="O11"/>
  <c r="P11"/>
  <c r="Q11"/>
  <c r="R11"/>
  <c r="S11"/>
  <c r="T11"/>
  <c r="E12"/>
  <c r="H12"/>
  <c r="K12"/>
  <c r="N12"/>
  <c r="O12"/>
  <c r="P12"/>
  <c r="Q12"/>
  <c r="R12"/>
  <c r="S12"/>
  <c r="T12"/>
  <c r="E13"/>
  <c r="H13"/>
  <c r="K13"/>
  <c r="N13"/>
  <c r="O13"/>
  <c r="P13"/>
  <c r="Q13"/>
  <c r="R13"/>
  <c r="S13"/>
  <c r="T13"/>
  <c r="E14"/>
  <c r="H14"/>
  <c r="K14"/>
  <c r="N14"/>
  <c r="O14"/>
  <c r="P14"/>
  <c r="Q14"/>
  <c r="R14"/>
  <c r="S14"/>
  <c r="T14"/>
  <c r="E15"/>
  <c r="H15"/>
  <c r="K15"/>
  <c r="N15"/>
  <c r="O15"/>
  <c r="P15"/>
  <c r="Q15"/>
  <c r="R15"/>
  <c r="S15"/>
  <c r="T15"/>
  <c r="E16"/>
  <c r="H16"/>
  <c r="K16"/>
  <c r="N16"/>
  <c r="O16"/>
  <c r="P16"/>
  <c r="Q16"/>
  <c r="R16"/>
  <c r="S16"/>
  <c r="T16"/>
  <c r="E17"/>
  <c r="H17"/>
  <c r="K17"/>
  <c r="N17"/>
  <c r="O17"/>
  <c r="P17"/>
  <c r="Q17"/>
  <c r="R17"/>
  <c r="S17"/>
  <c r="T17"/>
  <c r="E18"/>
  <c r="H18"/>
  <c r="K18"/>
  <c r="N18"/>
  <c r="O18"/>
  <c r="P18"/>
  <c r="Q18"/>
  <c r="R18"/>
  <c r="S18"/>
  <c r="T18"/>
  <c r="E19"/>
  <c r="H19"/>
  <c r="K19"/>
  <c r="N19"/>
  <c r="O19"/>
  <c r="P19"/>
  <c r="Q19"/>
  <c r="R19"/>
  <c r="S19"/>
  <c r="T19"/>
  <c r="E20"/>
  <c r="H20"/>
  <c r="K20"/>
  <c r="N20"/>
  <c r="O20"/>
  <c r="P20"/>
  <c r="Q20"/>
  <c r="R20"/>
  <c r="S20"/>
  <c r="T20"/>
  <c r="E21"/>
  <c r="H21"/>
  <c r="K21"/>
  <c r="N21"/>
  <c r="O21"/>
  <c r="P21"/>
  <c r="Q21"/>
  <c r="R21"/>
  <c r="S21"/>
  <c r="T21"/>
  <c r="E22"/>
  <c r="H22"/>
  <c r="K22"/>
  <c r="N22"/>
  <c r="O22"/>
  <c r="P22"/>
  <c r="Q22"/>
  <c r="R22"/>
  <c r="S22"/>
  <c r="T22"/>
  <c r="E23"/>
  <c r="H23"/>
  <c r="K23"/>
  <c r="N23"/>
  <c r="O23"/>
  <c r="P23"/>
  <c r="Q23"/>
  <c r="R23"/>
  <c r="S23"/>
  <c r="T23"/>
  <c r="E24"/>
  <c r="H24"/>
  <c r="K24"/>
  <c r="N24"/>
  <c r="O24"/>
  <c r="P24"/>
  <c r="Q24"/>
  <c r="R24"/>
  <c r="S24"/>
  <c r="T24"/>
  <c r="E25"/>
  <c r="H25"/>
  <c r="K25"/>
  <c r="N25"/>
  <c r="O25"/>
  <c r="P25"/>
  <c r="Q25"/>
  <c r="R25"/>
  <c r="S25"/>
  <c r="T25"/>
  <c r="E26"/>
  <c r="H26"/>
  <c r="K26"/>
  <c r="N26"/>
  <c r="O26"/>
  <c r="P26"/>
  <c r="Q26"/>
  <c r="R26"/>
  <c r="S26"/>
  <c r="T26"/>
  <c r="E27"/>
  <c r="H27"/>
  <c r="K27"/>
  <c r="N27"/>
  <c r="O27"/>
  <c r="P27"/>
  <c r="Q27"/>
  <c r="R27"/>
  <c r="S27"/>
  <c r="T27"/>
  <c r="E28"/>
  <c r="H28"/>
  <c r="K28"/>
  <c r="N28"/>
  <c r="O28"/>
  <c r="P28"/>
  <c r="Q28"/>
  <c r="R28"/>
  <c r="S28"/>
  <c r="T28"/>
  <c r="E29"/>
  <c r="H29"/>
  <c r="K29"/>
  <c r="N29"/>
  <c r="O29"/>
  <c r="P29"/>
  <c r="Q29"/>
  <c r="R29"/>
  <c r="S29"/>
  <c r="T29"/>
  <c r="E30"/>
  <c r="H30"/>
  <c r="K30"/>
  <c r="N30"/>
  <c r="O30"/>
  <c r="P30"/>
  <c r="Q30"/>
  <c r="R30"/>
  <c r="S30"/>
  <c r="T30"/>
  <c r="E31"/>
  <c r="H31"/>
  <c r="K31"/>
  <c r="N31"/>
  <c r="O31"/>
  <c r="P31"/>
  <c r="Q31"/>
  <c r="R31"/>
  <c r="S31"/>
  <c r="T31"/>
  <c r="E32"/>
  <c r="H32"/>
  <c r="K32"/>
  <c r="N32"/>
  <c r="O32"/>
  <c r="P32"/>
  <c r="Q32"/>
  <c r="R32"/>
  <c r="S32"/>
  <c r="T32"/>
  <c r="E33"/>
  <c r="H33"/>
  <c r="K33"/>
  <c r="N33"/>
  <c r="O33"/>
  <c r="P33"/>
  <c r="Q33"/>
  <c r="R33"/>
  <c r="S33"/>
  <c r="T33"/>
  <c r="E34"/>
  <c r="H34"/>
  <c r="K34"/>
  <c r="N34"/>
  <c r="O34"/>
  <c r="P34"/>
  <c r="Q34"/>
  <c r="R34"/>
  <c r="S34"/>
  <c r="T34"/>
  <c r="E35"/>
  <c r="H35"/>
  <c r="K35"/>
  <c r="N35"/>
  <c r="O35"/>
  <c r="P35"/>
  <c r="Q35"/>
  <c r="R35"/>
  <c r="S35"/>
  <c r="T35"/>
  <c r="E36"/>
  <c r="H36"/>
  <c r="K36"/>
  <c r="N36"/>
  <c r="O36"/>
  <c r="P36"/>
  <c r="Q36"/>
  <c r="R36"/>
  <c r="S36"/>
  <c r="T36"/>
  <c r="E37"/>
  <c r="H37"/>
  <c r="K37"/>
  <c r="N37"/>
  <c r="O37"/>
  <c r="P37"/>
  <c r="Q37"/>
  <c r="R37"/>
  <c r="S37"/>
  <c r="T37"/>
  <c r="E38"/>
  <c r="H38"/>
  <c r="K38"/>
  <c r="N38"/>
  <c r="O38"/>
  <c r="P38"/>
  <c r="Q38"/>
  <c r="R38"/>
  <c r="S38"/>
  <c r="T38"/>
  <c r="E39"/>
  <c r="H39"/>
  <c r="K39"/>
  <c r="N39"/>
  <c r="O39"/>
  <c r="P39"/>
  <c r="Q39"/>
  <c r="R39"/>
  <c r="S39"/>
  <c r="T39"/>
  <c r="E40"/>
  <c r="H40"/>
  <c r="K40"/>
  <c r="N40"/>
  <c r="O40"/>
  <c r="P40"/>
  <c r="Q40"/>
  <c r="R40"/>
  <c r="S40"/>
  <c r="T40"/>
  <c r="E41"/>
  <c r="H41"/>
  <c r="K41"/>
  <c r="N41"/>
  <c r="O41"/>
  <c r="P41"/>
  <c r="Q41"/>
  <c r="R41"/>
  <c r="S41"/>
  <c r="T41"/>
  <c r="E42"/>
  <c r="H42"/>
  <c r="K42"/>
  <c r="N42"/>
  <c r="O42"/>
  <c r="P42"/>
  <c r="Q42"/>
  <c r="R42"/>
  <c r="S42"/>
  <c r="T42"/>
  <c r="E43"/>
  <c r="H43"/>
  <c r="K43"/>
  <c r="N43"/>
  <c r="O43"/>
  <c r="P43"/>
  <c r="Q43"/>
  <c r="R43"/>
  <c r="S43"/>
  <c r="T43"/>
  <c r="E44"/>
  <c r="H44"/>
  <c r="K44"/>
  <c r="N44"/>
  <c r="O44"/>
  <c r="P44"/>
  <c r="Q44"/>
  <c r="R44"/>
  <c r="S44"/>
  <c r="T44"/>
  <c r="P8"/>
  <c r="R8"/>
  <c r="S8"/>
  <c r="O8"/>
  <c r="O45" s="1"/>
  <c r="P9" i="3" s="1"/>
  <c r="N8" i="1"/>
  <c r="K8"/>
  <c r="K45" s="1"/>
  <c r="K9" i="3" s="1"/>
  <c r="O9" s="1"/>
  <c r="H8" i="1"/>
  <c r="T8" s="1"/>
  <c r="E8"/>
  <c r="Q8" s="1"/>
  <c r="Q45" s="1"/>
  <c r="R9" i="3" s="1"/>
  <c r="Q8" i="2" l="1"/>
  <c r="Q45" s="1"/>
  <c r="O8"/>
  <c r="O45" s="1"/>
  <c r="K8"/>
  <c r="K45" s="1"/>
</calcChain>
</file>

<file path=xl/sharedStrings.xml><?xml version="1.0" encoding="utf-8"?>
<sst xmlns="http://schemas.openxmlformats.org/spreadsheetml/2006/main" count="215" uniqueCount="64">
  <si>
    <t>ijh{kk dsUnz dk uke</t>
  </si>
  <si>
    <t>dqy iathd`r fo|kFkhZ</t>
  </si>
  <si>
    <t>jktdh; fo|ky;</t>
  </si>
  <si>
    <t>futh fo|ky;</t>
  </si>
  <si>
    <t>Nk=</t>
  </si>
  <si>
    <t>Nk=k</t>
  </si>
  <si>
    <t>;ksx</t>
  </si>
  <si>
    <t>dqy mifLFkr fo|kFkhZ</t>
  </si>
  <si>
    <t>dqy vuqifLFkr fo|kFkhZ</t>
  </si>
  <si>
    <t>udy izdj.k</t>
  </si>
  <si>
    <t>laxzg.k dsUnz izHkkjh o iz/kkukpk;Z</t>
  </si>
  <si>
    <t>jk-vk-m-ek-fo- p.Mkoy uxj ¼lkstr½</t>
  </si>
  <si>
    <t>ftyk Lrjh; izkFkfed f'k{kk vf/kxe Lrj ewY;kadu &amp; 2019</t>
  </si>
  <si>
    <t>DAILY INFORMATION FORMET (EMAIL principaldiet281028@gmail.com)</t>
  </si>
  <si>
    <t>dz la</t>
  </si>
  <si>
    <t>jkvkmekfo lkf.M;k 21359</t>
  </si>
  <si>
    <t>jkvkmekfo fl;kV 21360</t>
  </si>
  <si>
    <t>jkmizkfo iksdfj;k ukMh 21362</t>
  </si>
  <si>
    <t>jkmizkfo ykMiqjk 21364</t>
  </si>
  <si>
    <t>jkmizkfo nknh 21365</t>
  </si>
  <si>
    <t>jkmizkfo lkjaxokl 21366</t>
  </si>
  <si>
    <t>jkmizkfo xqMk';kek 21367</t>
  </si>
  <si>
    <t>jkmizkfo vkykokl 21368</t>
  </si>
  <si>
    <t>jkmizkfo [kjuh [ksMk 21369</t>
  </si>
  <si>
    <t>jkmizkfo ikpq.Mk [kqnZ 21370</t>
  </si>
  <si>
    <t>jkmizkfo fiiykn 21371</t>
  </si>
  <si>
    <t>jkmizkfo lkyjekyk 21372</t>
  </si>
  <si>
    <t>jkmizkfo lenfM;k 21373</t>
  </si>
  <si>
    <t>jkmizkfo lkaMexjk 21374</t>
  </si>
  <si>
    <t>jkmizkfo jk;jk [kqnZ 21375</t>
  </si>
  <si>
    <t>jkmizkfo flaxiqjk 21376</t>
  </si>
  <si>
    <t>jkmizkfo ghjkokl 21377</t>
  </si>
  <si>
    <t>jkmizkfo ikpq.Mk dyk 21378</t>
  </si>
  <si>
    <t>jkvkmekfo gfj;kekyh 21379</t>
  </si>
  <si>
    <t>jkckmekfo lkstr jksM 21380</t>
  </si>
  <si>
    <t>jkvkmekfo xqMkjkeflag 21381</t>
  </si>
  <si>
    <t>jkvkmekfo jk;jk dyk 21382</t>
  </si>
  <si>
    <t>jkvkmekfo lkstr jksM 21390</t>
  </si>
  <si>
    <t>jkvkmekfo eqjMkok 21392</t>
  </si>
  <si>
    <t>jkvkmekfo p.Mkoy 21393</t>
  </si>
  <si>
    <t>jkvkmekfo [kksfM;k 21394</t>
  </si>
  <si>
    <t>JhvkbZekrk jkekfo nksjunh 21395</t>
  </si>
  <si>
    <t xml:space="preserve"> 'kghn iwukjkejkekfo [kk[kjk 21383</t>
  </si>
  <si>
    <t>jkvkmekfo [ksk[kjk 21384</t>
  </si>
  <si>
    <t>jkvkmekfo HkSlk.kk 21385</t>
  </si>
  <si>
    <t>jkekfo xtukbZ 21386</t>
  </si>
  <si>
    <t>jkvkmekfo xqMk chtk 21387</t>
  </si>
  <si>
    <t>jkvkmekfo cxMh uxj 21388</t>
  </si>
  <si>
    <t>jkvkmekfo xqMkdyk 21389</t>
  </si>
  <si>
    <t>jkizkfo dkyh dkdM 21361</t>
  </si>
  <si>
    <t>jkvkmekfo dsyokn 21363</t>
  </si>
  <si>
    <t>jkekfo nsoyh gqYyk 21391</t>
  </si>
  <si>
    <t xml:space="preserve">  fnukad %</t>
  </si>
  <si>
    <t>DISTRICT INSTITUTE OF EDUCATION AND TRAINING BAGRI NAGAR, PALI</t>
  </si>
  <si>
    <t xml:space="preserve"> jktdh; vkn'kZ mPp ek/;fed fo|ky; p.Mkoy uxj ¼lkstr½</t>
  </si>
  <si>
    <t xml:space="preserve"> laxzg.k dsUnz %&amp;           </t>
  </si>
  <si>
    <t>laxzg.k dsUnz dk uke</t>
  </si>
  <si>
    <t xml:space="preserve">jkvkmekfo p.Mkoy </t>
  </si>
  <si>
    <t>fo"k; %&amp;</t>
  </si>
  <si>
    <t>dqy ;ksx</t>
  </si>
  <si>
    <t>vaxzsth</t>
  </si>
  <si>
    <t xml:space="preserve">  laxzg.k dsUnz %&amp; jktdh; vkn'kZ mPp ek/;fed fo|ky; p.Mkoy uxj ¼lkstr½       fnukad %  05&amp;04&amp;2019</t>
  </si>
  <si>
    <t xml:space="preserve">  laxzg.k dsUnz %&amp;                    </t>
  </si>
  <si>
    <t>fnukad %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</si>
</sst>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Kruti Dev 010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Kruti Dev 010"/>
    </font>
    <font>
      <sz val="14"/>
      <color theme="1"/>
      <name val="DevLys 010"/>
    </font>
    <font>
      <sz val="14"/>
      <color theme="1"/>
      <name val="Kruti Dev 010"/>
    </font>
    <font>
      <sz val="11"/>
      <color theme="1"/>
      <name val="DevLys 010"/>
    </font>
    <font>
      <sz val="12"/>
      <color theme="1"/>
      <name val="DevLys 010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Kruti Dev 010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top" wrapText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1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4" fillId="2" borderId="2" xfId="0" applyFont="1" applyFill="1" applyBorder="1" applyAlignment="1" applyProtection="1">
      <alignment horizontal="left" vertical="center"/>
      <protection hidden="1"/>
    </xf>
    <xf numFmtId="0" fontId="0" fillId="2" borderId="0" xfId="0" applyFill="1" applyAlignment="1" applyProtection="1">
      <alignment wrapText="1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0" fillId="2" borderId="1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vertical="center" wrapText="1"/>
      <protection hidden="1"/>
    </xf>
    <xf numFmtId="0" fontId="5" fillId="2" borderId="1" xfId="0" applyFont="1" applyFill="1" applyBorder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vertical="top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 shrinkToFit="1"/>
      <protection hidden="1"/>
    </xf>
    <xf numFmtId="0" fontId="4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horizontal="left" vertical="center"/>
      <protection locked="0"/>
    </xf>
    <xf numFmtId="14" fontId="10" fillId="3" borderId="2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1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7"/>
  <sheetViews>
    <sheetView tabSelected="1" workbookViewId="0">
      <selection activeCell="W4" sqref="W4:Z4"/>
    </sheetView>
  </sheetViews>
  <sheetFormatPr defaultRowHeight="15"/>
  <cols>
    <col min="1" max="1" width="4.5703125" style="11" customWidth="1"/>
    <col min="2" max="2" width="20.28515625" style="11" customWidth="1"/>
    <col min="3" max="26" width="5" style="11" customWidth="1"/>
    <col min="27" max="16384" width="9.140625" style="11"/>
  </cols>
  <sheetData>
    <row r="1" spans="1:36" s="10" customFormat="1" ht="23.25">
      <c r="A1" s="13"/>
      <c r="B1" s="38" t="s">
        <v>12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36" ht="26.25">
      <c r="A2" s="14"/>
      <c r="B2" s="40" t="s">
        <v>53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6" ht="18.75">
      <c r="A3" s="14"/>
      <c r="B3" s="41" t="s">
        <v>13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1:36" ht="23.25">
      <c r="A4" s="14"/>
      <c r="B4" s="15" t="s">
        <v>55</v>
      </c>
      <c r="C4" s="68" t="s">
        <v>54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43" t="s">
        <v>52</v>
      </c>
      <c r="U4" s="43"/>
      <c r="V4" s="43"/>
      <c r="W4" s="69">
        <v>43559</v>
      </c>
      <c r="X4" s="70"/>
      <c r="Y4" s="70"/>
      <c r="Z4" s="70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s="10" customFormat="1" ht="19.5" customHeight="1">
      <c r="A5" s="35" t="s">
        <v>14</v>
      </c>
      <c r="B5" s="39" t="s">
        <v>0</v>
      </c>
      <c r="C5" s="39" t="s">
        <v>1</v>
      </c>
      <c r="D5" s="39"/>
      <c r="E5" s="39"/>
      <c r="F5" s="39"/>
      <c r="G5" s="39"/>
      <c r="H5" s="39"/>
      <c r="I5" s="39" t="s">
        <v>7</v>
      </c>
      <c r="J5" s="39"/>
      <c r="K5" s="39"/>
      <c r="L5" s="39"/>
      <c r="M5" s="39"/>
      <c r="N5" s="39"/>
      <c r="O5" s="39" t="s">
        <v>8</v>
      </c>
      <c r="P5" s="39"/>
      <c r="Q5" s="39"/>
      <c r="R5" s="39"/>
      <c r="S5" s="39"/>
      <c r="T5" s="39"/>
      <c r="U5" s="39" t="s">
        <v>9</v>
      </c>
      <c r="V5" s="39"/>
      <c r="W5" s="39"/>
      <c r="X5" s="39"/>
      <c r="Y5" s="39"/>
      <c r="Z5" s="39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>
      <c r="A6" s="36"/>
      <c r="B6" s="39"/>
      <c r="C6" s="42" t="s">
        <v>2</v>
      </c>
      <c r="D6" s="42"/>
      <c r="E6" s="42"/>
      <c r="F6" s="42" t="s">
        <v>3</v>
      </c>
      <c r="G6" s="42"/>
      <c r="H6" s="42"/>
      <c r="I6" s="42" t="s">
        <v>2</v>
      </c>
      <c r="J6" s="42"/>
      <c r="K6" s="42"/>
      <c r="L6" s="42" t="s">
        <v>3</v>
      </c>
      <c r="M6" s="42"/>
      <c r="N6" s="42"/>
      <c r="O6" s="42" t="s">
        <v>2</v>
      </c>
      <c r="P6" s="42"/>
      <c r="Q6" s="42"/>
      <c r="R6" s="42" t="s">
        <v>3</v>
      </c>
      <c r="S6" s="42"/>
      <c r="T6" s="42"/>
      <c r="U6" s="42" t="s">
        <v>2</v>
      </c>
      <c r="V6" s="42"/>
      <c r="W6" s="42"/>
      <c r="X6" s="42" t="s">
        <v>3</v>
      </c>
      <c r="Y6" s="42"/>
      <c r="Z6" s="42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>
      <c r="A7" s="37"/>
      <c r="B7" s="39"/>
      <c r="C7" s="23" t="s">
        <v>4</v>
      </c>
      <c r="D7" s="23" t="s">
        <v>5</v>
      </c>
      <c r="E7" s="23" t="s">
        <v>6</v>
      </c>
      <c r="F7" s="23" t="s">
        <v>4</v>
      </c>
      <c r="G7" s="23" t="s">
        <v>5</v>
      </c>
      <c r="H7" s="23" t="s">
        <v>6</v>
      </c>
      <c r="I7" s="23" t="s">
        <v>4</v>
      </c>
      <c r="J7" s="23" t="s">
        <v>5</v>
      </c>
      <c r="K7" s="23" t="s">
        <v>6</v>
      </c>
      <c r="L7" s="23" t="s">
        <v>4</v>
      </c>
      <c r="M7" s="23" t="s">
        <v>5</v>
      </c>
      <c r="N7" s="23" t="s">
        <v>6</v>
      </c>
      <c r="O7" s="23" t="s">
        <v>4</v>
      </c>
      <c r="P7" s="23" t="s">
        <v>5</v>
      </c>
      <c r="Q7" s="23" t="s">
        <v>6</v>
      </c>
      <c r="R7" s="23" t="s">
        <v>4</v>
      </c>
      <c r="S7" s="23" t="s">
        <v>5</v>
      </c>
      <c r="T7" s="23" t="s">
        <v>6</v>
      </c>
      <c r="U7" s="23" t="s">
        <v>4</v>
      </c>
      <c r="V7" s="23" t="s">
        <v>5</v>
      </c>
      <c r="W7" s="23" t="s">
        <v>6</v>
      </c>
      <c r="X7" s="23" t="s">
        <v>4</v>
      </c>
      <c r="Y7" s="23" t="s">
        <v>5</v>
      </c>
      <c r="Z7" s="23" t="s">
        <v>6</v>
      </c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ht="37.5">
      <c r="A8" s="17">
        <v>1</v>
      </c>
      <c r="B8" s="18" t="s">
        <v>15</v>
      </c>
      <c r="C8" s="12">
        <v>35</v>
      </c>
      <c r="D8" s="12">
        <v>34</v>
      </c>
      <c r="E8" s="24">
        <f>C8+D8</f>
        <v>69</v>
      </c>
      <c r="F8" s="12">
        <v>7</v>
      </c>
      <c r="G8" s="12">
        <v>4</v>
      </c>
      <c r="H8" s="24">
        <f>F8+G8</f>
        <v>11</v>
      </c>
      <c r="I8" s="12">
        <v>33</v>
      </c>
      <c r="J8" s="12">
        <v>34</v>
      </c>
      <c r="K8" s="24">
        <f>I8+J8</f>
        <v>67</v>
      </c>
      <c r="L8" s="12">
        <v>7</v>
      </c>
      <c r="M8" s="12">
        <v>4</v>
      </c>
      <c r="N8" s="24">
        <f>L8+M8</f>
        <v>11</v>
      </c>
      <c r="O8" s="24">
        <f>C8-I8</f>
        <v>2</v>
      </c>
      <c r="P8" s="24">
        <f t="shared" ref="P8:T8" si="0">D8-J8</f>
        <v>0</v>
      </c>
      <c r="Q8" s="24">
        <f t="shared" si="0"/>
        <v>2</v>
      </c>
      <c r="R8" s="24">
        <f t="shared" si="0"/>
        <v>0</v>
      </c>
      <c r="S8" s="24">
        <f t="shared" si="0"/>
        <v>0</v>
      </c>
      <c r="T8" s="24">
        <f t="shared" si="0"/>
        <v>0</v>
      </c>
      <c r="U8" s="12">
        <v>0</v>
      </c>
      <c r="V8" s="12">
        <v>0</v>
      </c>
      <c r="W8" s="24">
        <f>U8+V8</f>
        <v>0</v>
      </c>
      <c r="X8" s="12">
        <v>0</v>
      </c>
      <c r="Y8" s="12">
        <v>0</v>
      </c>
      <c r="Z8" s="24">
        <f>X8+Y8</f>
        <v>0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1:36" ht="37.5">
      <c r="A9" s="17">
        <v>2</v>
      </c>
      <c r="B9" s="18" t="s">
        <v>16</v>
      </c>
      <c r="C9" s="12">
        <v>24</v>
      </c>
      <c r="D9" s="12">
        <v>19</v>
      </c>
      <c r="E9" s="24">
        <f t="shared" ref="E9:E44" si="1">C9+D9</f>
        <v>43</v>
      </c>
      <c r="F9" s="12">
        <v>3</v>
      </c>
      <c r="G9" s="12">
        <v>0</v>
      </c>
      <c r="H9" s="24">
        <f t="shared" ref="H9:H44" si="2">F9+G9</f>
        <v>3</v>
      </c>
      <c r="I9" s="12">
        <v>23</v>
      </c>
      <c r="J9" s="12">
        <v>18</v>
      </c>
      <c r="K9" s="24">
        <f t="shared" ref="K9:K44" si="3">I9+J9</f>
        <v>41</v>
      </c>
      <c r="L9" s="12">
        <v>3</v>
      </c>
      <c r="M9" s="12">
        <v>0</v>
      </c>
      <c r="N9" s="24">
        <f t="shared" ref="N9:N44" si="4">L9+M9</f>
        <v>3</v>
      </c>
      <c r="O9" s="24">
        <f t="shared" ref="O9:O44" si="5">C9-I9</f>
        <v>1</v>
      </c>
      <c r="P9" s="24">
        <f t="shared" ref="P9:P44" si="6">D9-J9</f>
        <v>1</v>
      </c>
      <c r="Q9" s="24">
        <f t="shared" ref="Q9:Q44" si="7">E9-K9</f>
        <v>2</v>
      </c>
      <c r="R9" s="24">
        <f t="shared" ref="R9:R44" si="8">F9-L9</f>
        <v>0</v>
      </c>
      <c r="S9" s="24">
        <f t="shared" ref="S9:S44" si="9">G9-M9</f>
        <v>0</v>
      </c>
      <c r="T9" s="24">
        <f t="shared" ref="T9:T44" si="10">H9-N9</f>
        <v>0</v>
      </c>
      <c r="U9" s="12"/>
      <c r="V9" s="12"/>
      <c r="W9" s="24">
        <f t="shared" ref="W9:W44" si="11">U9+V9</f>
        <v>0</v>
      </c>
      <c r="X9" s="12"/>
      <c r="Y9" s="12"/>
      <c r="Z9" s="24">
        <f t="shared" ref="Z9:Z44" si="12">X9+Y9</f>
        <v>0</v>
      </c>
      <c r="AA9" s="14"/>
      <c r="AB9" s="16"/>
      <c r="AC9" s="14"/>
      <c r="AD9" s="14"/>
      <c r="AE9" s="14"/>
      <c r="AF9" s="14"/>
      <c r="AG9" s="14"/>
      <c r="AH9" s="14"/>
      <c r="AI9" s="14"/>
      <c r="AJ9" s="14"/>
    </row>
    <row r="10" spans="1:36" ht="43.5" customHeight="1">
      <c r="A10" s="19">
        <v>3</v>
      </c>
      <c r="B10" s="20" t="s">
        <v>49</v>
      </c>
      <c r="C10" s="12">
        <v>5</v>
      </c>
      <c r="D10" s="12">
        <v>5</v>
      </c>
      <c r="E10" s="24">
        <f t="shared" si="1"/>
        <v>10</v>
      </c>
      <c r="F10" s="12">
        <v>0</v>
      </c>
      <c r="G10" s="12">
        <v>0</v>
      </c>
      <c r="H10" s="24">
        <f t="shared" si="2"/>
        <v>0</v>
      </c>
      <c r="I10" s="12">
        <v>5</v>
      </c>
      <c r="J10" s="12">
        <v>5</v>
      </c>
      <c r="K10" s="24">
        <f t="shared" si="3"/>
        <v>10</v>
      </c>
      <c r="L10" s="12">
        <v>0</v>
      </c>
      <c r="M10" s="12">
        <v>0</v>
      </c>
      <c r="N10" s="24">
        <f t="shared" si="4"/>
        <v>0</v>
      </c>
      <c r="O10" s="24">
        <f t="shared" si="5"/>
        <v>0</v>
      </c>
      <c r="P10" s="24">
        <f t="shared" si="6"/>
        <v>0</v>
      </c>
      <c r="Q10" s="24">
        <f t="shared" si="7"/>
        <v>0</v>
      </c>
      <c r="R10" s="24">
        <f t="shared" si="8"/>
        <v>0</v>
      </c>
      <c r="S10" s="24">
        <f t="shared" si="9"/>
        <v>0</v>
      </c>
      <c r="T10" s="24">
        <f t="shared" si="10"/>
        <v>0</v>
      </c>
      <c r="U10" s="12"/>
      <c r="V10" s="12"/>
      <c r="W10" s="24">
        <f t="shared" si="11"/>
        <v>0</v>
      </c>
      <c r="X10" s="12"/>
      <c r="Y10" s="12"/>
      <c r="Z10" s="24">
        <f t="shared" si="12"/>
        <v>0</v>
      </c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1:36" ht="34.5" customHeight="1">
      <c r="A11" s="19">
        <v>4</v>
      </c>
      <c r="B11" s="20" t="s">
        <v>17</v>
      </c>
      <c r="C11" s="12">
        <v>13</v>
      </c>
      <c r="D11" s="12">
        <v>6</v>
      </c>
      <c r="E11" s="24">
        <f t="shared" si="1"/>
        <v>19</v>
      </c>
      <c r="F11" s="12">
        <v>0</v>
      </c>
      <c r="G11" s="12">
        <v>0</v>
      </c>
      <c r="H11" s="24">
        <f t="shared" si="2"/>
        <v>0</v>
      </c>
      <c r="I11" s="12">
        <v>13</v>
      </c>
      <c r="J11" s="12">
        <v>6</v>
      </c>
      <c r="K11" s="24">
        <f t="shared" si="3"/>
        <v>19</v>
      </c>
      <c r="L11" s="12">
        <v>0</v>
      </c>
      <c r="M11" s="12">
        <v>0</v>
      </c>
      <c r="N11" s="24">
        <f t="shared" si="4"/>
        <v>0</v>
      </c>
      <c r="O11" s="24">
        <f t="shared" si="5"/>
        <v>0</v>
      </c>
      <c r="P11" s="24">
        <f t="shared" si="6"/>
        <v>0</v>
      </c>
      <c r="Q11" s="24">
        <f t="shared" si="7"/>
        <v>0</v>
      </c>
      <c r="R11" s="24">
        <f t="shared" si="8"/>
        <v>0</v>
      </c>
      <c r="S11" s="24">
        <f t="shared" si="9"/>
        <v>0</v>
      </c>
      <c r="T11" s="24">
        <f t="shared" si="10"/>
        <v>0</v>
      </c>
      <c r="U11" s="12"/>
      <c r="V11" s="12"/>
      <c r="W11" s="24">
        <f t="shared" si="11"/>
        <v>0</v>
      </c>
      <c r="X11" s="12"/>
      <c r="Y11" s="12"/>
      <c r="Z11" s="24">
        <f t="shared" si="12"/>
        <v>0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6" ht="35.25" customHeight="1">
      <c r="A12" s="19">
        <v>5</v>
      </c>
      <c r="B12" s="20" t="s">
        <v>50</v>
      </c>
      <c r="C12" s="12">
        <v>7</v>
      </c>
      <c r="D12" s="12">
        <v>11</v>
      </c>
      <c r="E12" s="24">
        <f t="shared" si="1"/>
        <v>18</v>
      </c>
      <c r="F12" s="12">
        <v>5</v>
      </c>
      <c r="G12" s="12">
        <v>5</v>
      </c>
      <c r="H12" s="24">
        <f t="shared" si="2"/>
        <v>10</v>
      </c>
      <c r="I12" s="12">
        <v>7</v>
      </c>
      <c r="J12" s="12">
        <v>11</v>
      </c>
      <c r="K12" s="24">
        <f t="shared" si="3"/>
        <v>18</v>
      </c>
      <c r="L12" s="12">
        <v>5</v>
      </c>
      <c r="M12" s="12">
        <v>5</v>
      </c>
      <c r="N12" s="24">
        <f t="shared" si="4"/>
        <v>10</v>
      </c>
      <c r="O12" s="24">
        <f t="shared" si="5"/>
        <v>0</v>
      </c>
      <c r="P12" s="24">
        <f t="shared" si="6"/>
        <v>0</v>
      </c>
      <c r="Q12" s="24">
        <f t="shared" si="7"/>
        <v>0</v>
      </c>
      <c r="R12" s="24">
        <f t="shared" si="8"/>
        <v>0</v>
      </c>
      <c r="S12" s="24">
        <f t="shared" si="9"/>
        <v>0</v>
      </c>
      <c r="T12" s="24">
        <f t="shared" si="10"/>
        <v>0</v>
      </c>
      <c r="U12" s="12"/>
      <c r="V12" s="12"/>
      <c r="W12" s="24">
        <f t="shared" si="11"/>
        <v>0</v>
      </c>
      <c r="X12" s="12"/>
      <c r="Y12" s="12"/>
      <c r="Z12" s="24">
        <f t="shared" si="12"/>
        <v>0</v>
      </c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6" ht="42" customHeight="1">
      <c r="A13" s="19">
        <v>6</v>
      </c>
      <c r="B13" s="20" t="s">
        <v>18</v>
      </c>
      <c r="C13" s="12">
        <v>3</v>
      </c>
      <c r="D13" s="12">
        <v>3</v>
      </c>
      <c r="E13" s="24">
        <f t="shared" si="1"/>
        <v>6</v>
      </c>
      <c r="F13" s="12">
        <v>0</v>
      </c>
      <c r="G13" s="12">
        <v>0</v>
      </c>
      <c r="H13" s="24">
        <f t="shared" si="2"/>
        <v>0</v>
      </c>
      <c r="I13" s="12">
        <v>3</v>
      </c>
      <c r="J13" s="12">
        <v>3</v>
      </c>
      <c r="K13" s="24">
        <f t="shared" si="3"/>
        <v>6</v>
      </c>
      <c r="L13" s="12">
        <v>0</v>
      </c>
      <c r="M13" s="12">
        <v>0</v>
      </c>
      <c r="N13" s="24">
        <f t="shared" si="4"/>
        <v>0</v>
      </c>
      <c r="O13" s="24">
        <f t="shared" si="5"/>
        <v>0</v>
      </c>
      <c r="P13" s="24">
        <f t="shared" si="6"/>
        <v>0</v>
      </c>
      <c r="Q13" s="24">
        <f t="shared" si="7"/>
        <v>0</v>
      </c>
      <c r="R13" s="24">
        <f t="shared" si="8"/>
        <v>0</v>
      </c>
      <c r="S13" s="24">
        <f t="shared" si="9"/>
        <v>0</v>
      </c>
      <c r="T13" s="24">
        <f t="shared" si="10"/>
        <v>0</v>
      </c>
      <c r="U13" s="12"/>
      <c r="V13" s="12"/>
      <c r="W13" s="24">
        <f t="shared" si="11"/>
        <v>0</v>
      </c>
      <c r="X13" s="12"/>
      <c r="Y13" s="12"/>
      <c r="Z13" s="24">
        <f t="shared" si="12"/>
        <v>0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</row>
    <row r="14" spans="1:36" ht="30" customHeight="1">
      <c r="A14" s="19">
        <v>7</v>
      </c>
      <c r="B14" s="21" t="s">
        <v>19</v>
      </c>
      <c r="C14" s="12">
        <v>8</v>
      </c>
      <c r="D14" s="12">
        <v>13</v>
      </c>
      <c r="E14" s="24">
        <f t="shared" si="1"/>
        <v>21</v>
      </c>
      <c r="F14" s="12">
        <v>0</v>
      </c>
      <c r="G14" s="12">
        <v>0</v>
      </c>
      <c r="H14" s="24">
        <f t="shared" si="2"/>
        <v>0</v>
      </c>
      <c r="I14" s="12">
        <v>8</v>
      </c>
      <c r="J14" s="12">
        <v>13</v>
      </c>
      <c r="K14" s="24">
        <f t="shared" si="3"/>
        <v>21</v>
      </c>
      <c r="L14" s="12">
        <v>0</v>
      </c>
      <c r="M14" s="12">
        <v>0</v>
      </c>
      <c r="N14" s="24">
        <f t="shared" si="4"/>
        <v>0</v>
      </c>
      <c r="O14" s="24">
        <f t="shared" si="5"/>
        <v>0</v>
      </c>
      <c r="P14" s="24">
        <f t="shared" si="6"/>
        <v>0</v>
      </c>
      <c r="Q14" s="24">
        <f t="shared" si="7"/>
        <v>0</v>
      </c>
      <c r="R14" s="24">
        <f t="shared" si="8"/>
        <v>0</v>
      </c>
      <c r="S14" s="24">
        <f t="shared" si="9"/>
        <v>0</v>
      </c>
      <c r="T14" s="24">
        <f t="shared" si="10"/>
        <v>0</v>
      </c>
      <c r="U14" s="12"/>
      <c r="V14" s="12"/>
      <c r="W14" s="24">
        <f t="shared" si="11"/>
        <v>0</v>
      </c>
      <c r="X14" s="12"/>
      <c r="Y14" s="12"/>
      <c r="Z14" s="24">
        <f t="shared" si="12"/>
        <v>0</v>
      </c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1:36" ht="35.25" customHeight="1">
      <c r="A15" s="19">
        <v>8</v>
      </c>
      <c r="B15" s="20" t="s">
        <v>20</v>
      </c>
      <c r="C15" s="12">
        <v>6</v>
      </c>
      <c r="D15" s="12">
        <v>13</v>
      </c>
      <c r="E15" s="24">
        <f t="shared" si="1"/>
        <v>19</v>
      </c>
      <c r="F15" s="12"/>
      <c r="G15" s="12"/>
      <c r="H15" s="24">
        <f t="shared" si="2"/>
        <v>0</v>
      </c>
      <c r="I15" s="12">
        <v>6</v>
      </c>
      <c r="J15" s="12">
        <v>13</v>
      </c>
      <c r="K15" s="24">
        <f t="shared" si="3"/>
        <v>19</v>
      </c>
      <c r="L15" s="12">
        <v>0</v>
      </c>
      <c r="M15" s="12">
        <v>0</v>
      </c>
      <c r="N15" s="24">
        <f t="shared" si="4"/>
        <v>0</v>
      </c>
      <c r="O15" s="24">
        <f t="shared" si="5"/>
        <v>0</v>
      </c>
      <c r="P15" s="24">
        <f t="shared" si="6"/>
        <v>0</v>
      </c>
      <c r="Q15" s="24">
        <f t="shared" si="7"/>
        <v>0</v>
      </c>
      <c r="R15" s="24">
        <f t="shared" si="8"/>
        <v>0</v>
      </c>
      <c r="S15" s="24">
        <f t="shared" si="9"/>
        <v>0</v>
      </c>
      <c r="T15" s="24">
        <f t="shared" si="10"/>
        <v>0</v>
      </c>
      <c r="U15" s="12"/>
      <c r="V15" s="12"/>
      <c r="W15" s="24">
        <f t="shared" si="11"/>
        <v>0</v>
      </c>
      <c r="X15" s="12"/>
      <c r="Y15" s="12"/>
      <c r="Z15" s="24">
        <f t="shared" si="12"/>
        <v>0</v>
      </c>
      <c r="AA15" s="14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1:36" ht="36.75" customHeight="1">
      <c r="A16" s="19">
        <v>9</v>
      </c>
      <c r="B16" s="20" t="s">
        <v>21</v>
      </c>
      <c r="C16" s="12">
        <v>10</v>
      </c>
      <c r="D16" s="12">
        <v>11</v>
      </c>
      <c r="E16" s="24">
        <f t="shared" si="1"/>
        <v>21</v>
      </c>
      <c r="F16" s="12">
        <v>0</v>
      </c>
      <c r="G16" s="12">
        <v>0</v>
      </c>
      <c r="H16" s="24">
        <f t="shared" si="2"/>
        <v>0</v>
      </c>
      <c r="I16" s="12">
        <v>10</v>
      </c>
      <c r="J16" s="12">
        <v>11</v>
      </c>
      <c r="K16" s="24">
        <f t="shared" si="3"/>
        <v>21</v>
      </c>
      <c r="L16" s="12">
        <v>0</v>
      </c>
      <c r="M16" s="12">
        <v>0</v>
      </c>
      <c r="N16" s="24">
        <f t="shared" si="4"/>
        <v>0</v>
      </c>
      <c r="O16" s="24">
        <f t="shared" si="5"/>
        <v>0</v>
      </c>
      <c r="P16" s="24">
        <f t="shared" si="6"/>
        <v>0</v>
      </c>
      <c r="Q16" s="24">
        <f t="shared" si="7"/>
        <v>0</v>
      </c>
      <c r="R16" s="24">
        <f t="shared" si="8"/>
        <v>0</v>
      </c>
      <c r="S16" s="24">
        <f t="shared" si="9"/>
        <v>0</v>
      </c>
      <c r="T16" s="24">
        <f t="shared" si="10"/>
        <v>0</v>
      </c>
      <c r="U16" s="12"/>
      <c r="V16" s="12"/>
      <c r="W16" s="24">
        <f t="shared" si="11"/>
        <v>0</v>
      </c>
      <c r="X16" s="12"/>
      <c r="Y16" s="12"/>
      <c r="Z16" s="24">
        <f t="shared" si="12"/>
        <v>0</v>
      </c>
      <c r="AA16" s="14"/>
      <c r="AB16" s="14"/>
      <c r="AC16" s="14"/>
      <c r="AD16" s="14"/>
      <c r="AE16" s="14"/>
      <c r="AF16" s="14"/>
      <c r="AG16" s="14"/>
      <c r="AH16" s="14"/>
      <c r="AI16" s="14"/>
      <c r="AJ16" s="14"/>
    </row>
    <row r="17" spans="1:36" ht="36.75" customHeight="1">
      <c r="A17" s="19">
        <v>10</v>
      </c>
      <c r="B17" s="20" t="s">
        <v>22</v>
      </c>
      <c r="C17" s="12">
        <v>7</v>
      </c>
      <c r="D17" s="12">
        <v>3</v>
      </c>
      <c r="E17" s="24">
        <f t="shared" si="1"/>
        <v>10</v>
      </c>
      <c r="F17" s="12">
        <v>6</v>
      </c>
      <c r="G17" s="12">
        <v>46</v>
      </c>
      <c r="H17" s="24">
        <f t="shared" si="2"/>
        <v>52</v>
      </c>
      <c r="I17" s="12">
        <v>7</v>
      </c>
      <c r="J17" s="12">
        <v>3</v>
      </c>
      <c r="K17" s="24">
        <f t="shared" si="3"/>
        <v>10</v>
      </c>
      <c r="L17" s="12">
        <v>0</v>
      </c>
      <c r="M17" s="12">
        <v>0</v>
      </c>
      <c r="N17" s="24">
        <f t="shared" si="4"/>
        <v>0</v>
      </c>
      <c r="O17" s="24">
        <f t="shared" si="5"/>
        <v>0</v>
      </c>
      <c r="P17" s="24">
        <f t="shared" si="6"/>
        <v>0</v>
      </c>
      <c r="Q17" s="24">
        <f t="shared" si="7"/>
        <v>0</v>
      </c>
      <c r="R17" s="24">
        <f t="shared" si="8"/>
        <v>6</v>
      </c>
      <c r="S17" s="24">
        <f t="shared" si="9"/>
        <v>46</v>
      </c>
      <c r="T17" s="24">
        <f t="shared" si="10"/>
        <v>52</v>
      </c>
      <c r="U17" s="12"/>
      <c r="V17" s="12"/>
      <c r="W17" s="24">
        <f t="shared" si="11"/>
        <v>0</v>
      </c>
      <c r="X17" s="12"/>
      <c r="Y17" s="12"/>
      <c r="Z17" s="24">
        <f t="shared" si="12"/>
        <v>0</v>
      </c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1:36" ht="37.5" customHeight="1">
      <c r="A18" s="19">
        <v>11</v>
      </c>
      <c r="B18" s="20" t="s">
        <v>23</v>
      </c>
      <c r="C18" s="12">
        <v>6</v>
      </c>
      <c r="D18" s="12">
        <v>5</v>
      </c>
      <c r="E18" s="24">
        <f t="shared" si="1"/>
        <v>11</v>
      </c>
      <c r="F18" s="12">
        <v>0</v>
      </c>
      <c r="G18" s="12">
        <v>0</v>
      </c>
      <c r="H18" s="24">
        <f t="shared" si="2"/>
        <v>0</v>
      </c>
      <c r="I18" s="12">
        <v>6</v>
      </c>
      <c r="J18" s="12">
        <v>5</v>
      </c>
      <c r="K18" s="24">
        <f t="shared" si="3"/>
        <v>11</v>
      </c>
      <c r="L18" s="12">
        <v>0</v>
      </c>
      <c r="M18" s="12">
        <v>0</v>
      </c>
      <c r="N18" s="24">
        <f t="shared" si="4"/>
        <v>0</v>
      </c>
      <c r="O18" s="24">
        <f t="shared" si="5"/>
        <v>0</v>
      </c>
      <c r="P18" s="24">
        <f t="shared" si="6"/>
        <v>0</v>
      </c>
      <c r="Q18" s="24">
        <f t="shared" si="7"/>
        <v>0</v>
      </c>
      <c r="R18" s="24">
        <f t="shared" si="8"/>
        <v>0</v>
      </c>
      <c r="S18" s="24">
        <f t="shared" si="9"/>
        <v>0</v>
      </c>
      <c r="T18" s="24">
        <f t="shared" si="10"/>
        <v>0</v>
      </c>
      <c r="U18" s="12"/>
      <c r="V18" s="12"/>
      <c r="W18" s="24">
        <f t="shared" si="11"/>
        <v>0</v>
      </c>
      <c r="X18" s="12"/>
      <c r="Y18" s="12"/>
      <c r="Z18" s="24">
        <f t="shared" si="12"/>
        <v>0</v>
      </c>
      <c r="AA18" s="14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1:36" ht="35.25" customHeight="1">
      <c r="A19" s="19">
        <v>12</v>
      </c>
      <c r="B19" s="20" t="s">
        <v>24</v>
      </c>
      <c r="C19" s="12">
        <v>9</v>
      </c>
      <c r="D19" s="12">
        <v>8</v>
      </c>
      <c r="E19" s="24">
        <f t="shared" si="1"/>
        <v>17</v>
      </c>
      <c r="F19" s="12">
        <v>0</v>
      </c>
      <c r="G19" s="12">
        <v>0</v>
      </c>
      <c r="H19" s="24">
        <f t="shared" si="2"/>
        <v>0</v>
      </c>
      <c r="I19" s="12">
        <v>9</v>
      </c>
      <c r="J19" s="12">
        <v>8</v>
      </c>
      <c r="K19" s="24">
        <f t="shared" si="3"/>
        <v>17</v>
      </c>
      <c r="L19" s="12">
        <v>0</v>
      </c>
      <c r="M19" s="12">
        <v>0</v>
      </c>
      <c r="N19" s="24">
        <f t="shared" si="4"/>
        <v>0</v>
      </c>
      <c r="O19" s="24">
        <f t="shared" si="5"/>
        <v>0</v>
      </c>
      <c r="P19" s="24">
        <f t="shared" si="6"/>
        <v>0</v>
      </c>
      <c r="Q19" s="24">
        <f t="shared" si="7"/>
        <v>0</v>
      </c>
      <c r="R19" s="24">
        <f t="shared" si="8"/>
        <v>0</v>
      </c>
      <c r="S19" s="24">
        <f t="shared" si="9"/>
        <v>0</v>
      </c>
      <c r="T19" s="24">
        <f t="shared" si="10"/>
        <v>0</v>
      </c>
      <c r="U19" s="12">
        <v>0</v>
      </c>
      <c r="V19" s="12"/>
      <c r="W19" s="24">
        <f t="shared" si="11"/>
        <v>0</v>
      </c>
      <c r="X19" s="12"/>
      <c r="Y19" s="12"/>
      <c r="Z19" s="24">
        <f t="shared" si="12"/>
        <v>0</v>
      </c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1:36" ht="30" customHeight="1">
      <c r="A20" s="19">
        <v>13</v>
      </c>
      <c r="B20" s="21" t="s">
        <v>25</v>
      </c>
      <c r="C20" s="12">
        <v>5</v>
      </c>
      <c r="D20" s="12">
        <v>9</v>
      </c>
      <c r="E20" s="24">
        <f t="shared" si="1"/>
        <v>14</v>
      </c>
      <c r="F20" s="12">
        <v>28</v>
      </c>
      <c r="G20" s="12">
        <v>7</v>
      </c>
      <c r="H20" s="24">
        <f t="shared" si="2"/>
        <v>35</v>
      </c>
      <c r="I20" s="12">
        <v>5</v>
      </c>
      <c r="J20" s="12">
        <v>8</v>
      </c>
      <c r="K20" s="24">
        <f t="shared" si="3"/>
        <v>13</v>
      </c>
      <c r="L20" s="12">
        <v>28</v>
      </c>
      <c r="M20" s="12">
        <v>7</v>
      </c>
      <c r="N20" s="24">
        <f t="shared" si="4"/>
        <v>35</v>
      </c>
      <c r="O20" s="24">
        <f t="shared" si="5"/>
        <v>0</v>
      </c>
      <c r="P20" s="24">
        <f t="shared" si="6"/>
        <v>1</v>
      </c>
      <c r="Q20" s="24">
        <f t="shared" si="7"/>
        <v>1</v>
      </c>
      <c r="R20" s="24">
        <f t="shared" si="8"/>
        <v>0</v>
      </c>
      <c r="S20" s="24">
        <f t="shared" si="9"/>
        <v>0</v>
      </c>
      <c r="T20" s="24">
        <f t="shared" si="10"/>
        <v>0</v>
      </c>
      <c r="U20" s="12"/>
      <c r="V20" s="12"/>
      <c r="W20" s="24">
        <f t="shared" si="11"/>
        <v>0</v>
      </c>
      <c r="X20" s="12"/>
      <c r="Y20" s="12"/>
      <c r="Z20" s="24">
        <f t="shared" si="12"/>
        <v>0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1:36" ht="39.75" customHeight="1">
      <c r="A21" s="19">
        <v>14</v>
      </c>
      <c r="B21" s="20" t="s">
        <v>26</v>
      </c>
      <c r="C21" s="12">
        <v>8</v>
      </c>
      <c r="D21" s="12">
        <v>8</v>
      </c>
      <c r="E21" s="24">
        <f t="shared" si="1"/>
        <v>16</v>
      </c>
      <c r="F21" s="12">
        <v>0</v>
      </c>
      <c r="G21" s="12">
        <v>0</v>
      </c>
      <c r="H21" s="24">
        <f t="shared" si="2"/>
        <v>0</v>
      </c>
      <c r="I21" s="12">
        <v>8</v>
      </c>
      <c r="J21" s="12">
        <v>8</v>
      </c>
      <c r="K21" s="24">
        <f t="shared" si="3"/>
        <v>16</v>
      </c>
      <c r="L21" s="12">
        <v>0</v>
      </c>
      <c r="M21" s="12">
        <v>0</v>
      </c>
      <c r="N21" s="24">
        <f t="shared" si="4"/>
        <v>0</v>
      </c>
      <c r="O21" s="24">
        <f t="shared" si="5"/>
        <v>0</v>
      </c>
      <c r="P21" s="24">
        <f t="shared" si="6"/>
        <v>0</v>
      </c>
      <c r="Q21" s="24">
        <f t="shared" si="7"/>
        <v>0</v>
      </c>
      <c r="R21" s="24">
        <f t="shared" si="8"/>
        <v>0</v>
      </c>
      <c r="S21" s="24">
        <f t="shared" si="9"/>
        <v>0</v>
      </c>
      <c r="T21" s="24">
        <f t="shared" si="10"/>
        <v>0</v>
      </c>
      <c r="U21" s="12"/>
      <c r="V21" s="12"/>
      <c r="W21" s="24">
        <f t="shared" si="11"/>
        <v>0</v>
      </c>
      <c r="X21" s="12"/>
      <c r="Y21" s="12"/>
      <c r="Z21" s="24">
        <f t="shared" si="12"/>
        <v>0</v>
      </c>
      <c r="AA21" s="14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1:36" ht="35.25" customHeight="1">
      <c r="A22" s="19">
        <v>15</v>
      </c>
      <c r="B22" s="20" t="s">
        <v>27</v>
      </c>
      <c r="C22" s="12">
        <v>1</v>
      </c>
      <c r="D22" s="12">
        <v>6</v>
      </c>
      <c r="E22" s="24">
        <f t="shared" si="1"/>
        <v>7</v>
      </c>
      <c r="F22" s="12">
        <v>0</v>
      </c>
      <c r="G22" s="12">
        <v>0</v>
      </c>
      <c r="H22" s="24">
        <f t="shared" si="2"/>
        <v>0</v>
      </c>
      <c r="I22" s="12">
        <v>1</v>
      </c>
      <c r="J22" s="12">
        <v>6</v>
      </c>
      <c r="K22" s="24">
        <f t="shared" si="3"/>
        <v>7</v>
      </c>
      <c r="L22" s="12">
        <v>0</v>
      </c>
      <c r="M22" s="12">
        <v>0</v>
      </c>
      <c r="N22" s="24">
        <f t="shared" si="4"/>
        <v>0</v>
      </c>
      <c r="O22" s="24">
        <f t="shared" si="5"/>
        <v>0</v>
      </c>
      <c r="P22" s="24">
        <f t="shared" si="6"/>
        <v>0</v>
      </c>
      <c r="Q22" s="24">
        <f t="shared" si="7"/>
        <v>0</v>
      </c>
      <c r="R22" s="24">
        <f t="shared" si="8"/>
        <v>0</v>
      </c>
      <c r="S22" s="24">
        <f t="shared" si="9"/>
        <v>0</v>
      </c>
      <c r="T22" s="24">
        <f t="shared" si="10"/>
        <v>0</v>
      </c>
      <c r="U22" s="12"/>
      <c r="V22" s="12"/>
      <c r="W22" s="24">
        <f t="shared" si="11"/>
        <v>0</v>
      </c>
      <c r="X22" s="12"/>
      <c r="Y22" s="12"/>
      <c r="Z22" s="24">
        <f t="shared" si="12"/>
        <v>0</v>
      </c>
      <c r="AA22" s="14"/>
      <c r="AB22" s="14"/>
      <c r="AC22" s="14"/>
      <c r="AD22" s="14"/>
      <c r="AE22" s="14"/>
      <c r="AF22" s="14"/>
      <c r="AG22" s="14"/>
      <c r="AH22" s="14"/>
      <c r="AI22" s="14"/>
      <c r="AJ22" s="14"/>
    </row>
    <row r="23" spans="1:36" ht="34.5" customHeight="1">
      <c r="A23" s="19">
        <v>16</v>
      </c>
      <c r="B23" s="20" t="s">
        <v>28</v>
      </c>
      <c r="C23" s="12">
        <v>16</v>
      </c>
      <c r="D23" s="12">
        <v>17</v>
      </c>
      <c r="E23" s="24">
        <f t="shared" si="1"/>
        <v>33</v>
      </c>
      <c r="F23" s="12">
        <v>0</v>
      </c>
      <c r="G23" s="12">
        <v>0</v>
      </c>
      <c r="H23" s="24">
        <f t="shared" si="2"/>
        <v>0</v>
      </c>
      <c r="I23" s="12">
        <v>16</v>
      </c>
      <c r="J23" s="12">
        <v>15</v>
      </c>
      <c r="K23" s="24">
        <f t="shared" si="3"/>
        <v>31</v>
      </c>
      <c r="L23" s="12">
        <v>0</v>
      </c>
      <c r="M23" s="12">
        <v>0</v>
      </c>
      <c r="N23" s="24">
        <f t="shared" si="4"/>
        <v>0</v>
      </c>
      <c r="O23" s="24">
        <f t="shared" si="5"/>
        <v>0</v>
      </c>
      <c r="P23" s="24">
        <f t="shared" si="6"/>
        <v>2</v>
      </c>
      <c r="Q23" s="24">
        <f t="shared" si="7"/>
        <v>2</v>
      </c>
      <c r="R23" s="24">
        <f t="shared" si="8"/>
        <v>0</v>
      </c>
      <c r="S23" s="24">
        <f t="shared" si="9"/>
        <v>0</v>
      </c>
      <c r="T23" s="24">
        <f t="shared" si="10"/>
        <v>0</v>
      </c>
      <c r="U23" s="12">
        <v>0</v>
      </c>
      <c r="V23" s="12">
        <v>0</v>
      </c>
      <c r="W23" s="24">
        <f t="shared" si="11"/>
        <v>0</v>
      </c>
      <c r="X23" s="12">
        <v>0</v>
      </c>
      <c r="Y23" s="12">
        <v>0</v>
      </c>
      <c r="Z23" s="24">
        <f t="shared" si="12"/>
        <v>0</v>
      </c>
      <c r="AA23" s="14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1:36" ht="36" customHeight="1">
      <c r="A24" s="19">
        <v>17</v>
      </c>
      <c r="B24" s="20" t="s">
        <v>29</v>
      </c>
      <c r="C24" s="12">
        <v>10</v>
      </c>
      <c r="D24" s="12">
        <v>10</v>
      </c>
      <c r="E24" s="24">
        <f t="shared" si="1"/>
        <v>20</v>
      </c>
      <c r="F24" s="12">
        <v>0</v>
      </c>
      <c r="G24" s="12">
        <v>0</v>
      </c>
      <c r="H24" s="24">
        <f t="shared" si="2"/>
        <v>0</v>
      </c>
      <c r="I24" s="12">
        <v>8</v>
      </c>
      <c r="J24" s="12">
        <v>9</v>
      </c>
      <c r="K24" s="24">
        <f t="shared" si="3"/>
        <v>17</v>
      </c>
      <c r="L24" s="12">
        <v>0</v>
      </c>
      <c r="M24" s="12">
        <v>0</v>
      </c>
      <c r="N24" s="24">
        <f t="shared" si="4"/>
        <v>0</v>
      </c>
      <c r="O24" s="24">
        <f t="shared" si="5"/>
        <v>2</v>
      </c>
      <c r="P24" s="24">
        <f t="shared" si="6"/>
        <v>1</v>
      </c>
      <c r="Q24" s="24">
        <f t="shared" si="7"/>
        <v>3</v>
      </c>
      <c r="R24" s="24">
        <f t="shared" si="8"/>
        <v>0</v>
      </c>
      <c r="S24" s="24">
        <f t="shared" si="9"/>
        <v>0</v>
      </c>
      <c r="T24" s="24">
        <f t="shared" si="10"/>
        <v>0</v>
      </c>
      <c r="U24" s="12"/>
      <c r="V24" s="12"/>
      <c r="W24" s="24">
        <f t="shared" si="11"/>
        <v>0</v>
      </c>
      <c r="X24" s="12"/>
      <c r="Y24" s="12"/>
      <c r="Z24" s="24">
        <f t="shared" si="12"/>
        <v>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ht="35.25" customHeight="1">
      <c r="A25" s="19">
        <v>18</v>
      </c>
      <c r="B25" s="20" t="s">
        <v>30</v>
      </c>
      <c r="C25" s="12">
        <v>3</v>
      </c>
      <c r="D25" s="12">
        <v>4</v>
      </c>
      <c r="E25" s="24">
        <f t="shared" si="1"/>
        <v>7</v>
      </c>
      <c r="F25" s="12">
        <v>0</v>
      </c>
      <c r="G25" s="12">
        <v>0</v>
      </c>
      <c r="H25" s="24">
        <f t="shared" si="2"/>
        <v>0</v>
      </c>
      <c r="I25" s="12">
        <v>3</v>
      </c>
      <c r="J25" s="12">
        <v>4</v>
      </c>
      <c r="K25" s="24">
        <f t="shared" si="3"/>
        <v>7</v>
      </c>
      <c r="L25" s="12">
        <v>0</v>
      </c>
      <c r="M25" s="12">
        <v>0</v>
      </c>
      <c r="N25" s="24">
        <f t="shared" si="4"/>
        <v>0</v>
      </c>
      <c r="O25" s="24">
        <f t="shared" si="5"/>
        <v>0</v>
      </c>
      <c r="P25" s="24">
        <f t="shared" si="6"/>
        <v>0</v>
      </c>
      <c r="Q25" s="24">
        <f t="shared" si="7"/>
        <v>0</v>
      </c>
      <c r="R25" s="24">
        <f t="shared" si="8"/>
        <v>0</v>
      </c>
      <c r="S25" s="24">
        <f t="shared" si="9"/>
        <v>0</v>
      </c>
      <c r="T25" s="24">
        <f t="shared" si="10"/>
        <v>0</v>
      </c>
      <c r="U25" s="12"/>
      <c r="V25" s="12"/>
      <c r="W25" s="24">
        <f t="shared" si="11"/>
        <v>0</v>
      </c>
      <c r="X25" s="12"/>
      <c r="Y25" s="12"/>
      <c r="Z25" s="24">
        <f t="shared" si="12"/>
        <v>0</v>
      </c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1:36" ht="37.5">
      <c r="A26" s="19">
        <v>19</v>
      </c>
      <c r="B26" s="20" t="s">
        <v>31</v>
      </c>
      <c r="C26" s="12">
        <v>5</v>
      </c>
      <c r="D26" s="12">
        <v>4</v>
      </c>
      <c r="E26" s="24">
        <f t="shared" si="1"/>
        <v>9</v>
      </c>
      <c r="F26" s="12">
        <v>0</v>
      </c>
      <c r="G26" s="12">
        <v>0</v>
      </c>
      <c r="H26" s="24">
        <f t="shared" si="2"/>
        <v>0</v>
      </c>
      <c r="I26" s="12">
        <v>5</v>
      </c>
      <c r="J26" s="12">
        <v>4</v>
      </c>
      <c r="K26" s="24">
        <f t="shared" si="3"/>
        <v>9</v>
      </c>
      <c r="L26" s="12">
        <v>0</v>
      </c>
      <c r="M26" s="12">
        <v>0</v>
      </c>
      <c r="N26" s="24">
        <f t="shared" si="4"/>
        <v>0</v>
      </c>
      <c r="O26" s="24">
        <f t="shared" si="5"/>
        <v>0</v>
      </c>
      <c r="P26" s="24">
        <f t="shared" si="6"/>
        <v>0</v>
      </c>
      <c r="Q26" s="24">
        <f t="shared" si="7"/>
        <v>0</v>
      </c>
      <c r="R26" s="24">
        <f t="shared" si="8"/>
        <v>0</v>
      </c>
      <c r="S26" s="24">
        <f t="shared" si="9"/>
        <v>0</v>
      </c>
      <c r="T26" s="24">
        <f t="shared" si="10"/>
        <v>0</v>
      </c>
      <c r="U26" s="12"/>
      <c r="V26" s="12"/>
      <c r="W26" s="24">
        <f t="shared" si="11"/>
        <v>0</v>
      </c>
      <c r="X26" s="12"/>
      <c r="Y26" s="12"/>
      <c r="Z26" s="24">
        <f t="shared" si="12"/>
        <v>0</v>
      </c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36" ht="37.5">
      <c r="A27" s="19">
        <v>20</v>
      </c>
      <c r="B27" s="20" t="s">
        <v>32</v>
      </c>
      <c r="C27" s="12">
        <v>10</v>
      </c>
      <c r="D27" s="12">
        <v>14</v>
      </c>
      <c r="E27" s="24">
        <f t="shared" si="1"/>
        <v>24</v>
      </c>
      <c r="F27" s="12">
        <v>0</v>
      </c>
      <c r="G27" s="12">
        <v>0</v>
      </c>
      <c r="H27" s="24">
        <f t="shared" si="2"/>
        <v>0</v>
      </c>
      <c r="I27" s="12">
        <v>10</v>
      </c>
      <c r="J27" s="12">
        <v>13</v>
      </c>
      <c r="K27" s="24">
        <f t="shared" si="3"/>
        <v>23</v>
      </c>
      <c r="L27" s="12"/>
      <c r="M27" s="12"/>
      <c r="N27" s="24">
        <f t="shared" si="4"/>
        <v>0</v>
      </c>
      <c r="O27" s="24">
        <f t="shared" si="5"/>
        <v>0</v>
      </c>
      <c r="P27" s="24">
        <f t="shared" si="6"/>
        <v>1</v>
      </c>
      <c r="Q27" s="24">
        <f t="shared" si="7"/>
        <v>1</v>
      </c>
      <c r="R27" s="24">
        <f t="shared" si="8"/>
        <v>0</v>
      </c>
      <c r="S27" s="24">
        <f t="shared" si="9"/>
        <v>0</v>
      </c>
      <c r="T27" s="24">
        <f t="shared" si="10"/>
        <v>0</v>
      </c>
      <c r="U27" s="12"/>
      <c r="V27" s="12"/>
      <c r="W27" s="24">
        <f t="shared" si="11"/>
        <v>0</v>
      </c>
      <c r="X27" s="12"/>
      <c r="Y27" s="12"/>
      <c r="Z27" s="24">
        <f t="shared" si="12"/>
        <v>0</v>
      </c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1:36" ht="37.5">
      <c r="A28" s="19">
        <v>21</v>
      </c>
      <c r="B28" s="20" t="s">
        <v>33</v>
      </c>
      <c r="C28" s="12">
        <v>12</v>
      </c>
      <c r="D28" s="12">
        <v>15</v>
      </c>
      <c r="E28" s="24">
        <f t="shared" si="1"/>
        <v>27</v>
      </c>
      <c r="F28" s="12">
        <v>30</v>
      </c>
      <c r="G28" s="12">
        <v>19</v>
      </c>
      <c r="H28" s="24">
        <f t="shared" si="2"/>
        <v>49</v>
      </c>
      <c r="I28" s="12">
        <v>11</v>
      </c>
      <c r="J28" s="12">
        <v>15</v>
      </c>
      <c r="K28" s="24">
        <f t="shared" si="3"/>
        <v>26</v>
      </c>
      <c r="L28" s="12">
        <v>30</v>
      </c>
      <c r="M28" s="12">
        <v>19</v>
      </c>
      <c r="N28" s="24">
        <f t="shared" si="4"/>
        <v>49</v>
      </c>
      <c r="O28" s="24">
        <f t="shared" si="5"/>
        <v>1</v>
      </c>
      <c r="P28" s="24">
        <f t="shared" si="6"/>
        <v>0</v>
      </c>
      <c r="Q28" s="24">
        <f t="shared" si="7"/>
        <v>1</v>
      </c>
      <c r="R28" s="24">
        <f t="shared" si="8"/>
        <v>0</v>
      </c>
      <c r="S28" s="24">
        <f t="shared" si="9"/>
        <v>0</v>
      </c>
      <c r="T28" s="24">
        <f t="shared" si="10"/>
        <v>0</v>
      </c>
      <c r="U28" s="12"/>
      <c r="V28" s="12"/>
      <c r="W28" s="24">
        <f t="shared" si="11"/>
        <v>0</v>
      </c>
      <c r="X28" s="12"/>
      <c r="Y28" s="12"/>
      <c r="Z28" s="24">
        <f t="shared" si="12"/>
        <v>0</v>
      </c>
      <c r="AA28" s="14"/>
      <c r="AB28" s="14"/>
      <c r="AC28" s="14"/>
      <c r="AD28" s="14"/>
      <c r="AE28" s="14"/>
      <c r="AF28" s="14"/>
      <c r="AG28" s="14"/>
      <c r="AH28" s="14"/>
      <c r="AI28" s="14"/>
      <c r="AJ28" s="14"/>
    </row>
    <row r="29" spans="1:36" ht="37.5">
      <c r="A29" s="19">
        <v>22</v>
      </c>
      <c r="B29" s="20" t="s">
        <v>34</v>
      </c>
      <c r="C29" s="12">
        <v>7</v>
      </c>
      <c r="D29" s="12">
        <v>15</v>
      </c>
      <c r="E29" s="24">
        <f t="shared" si="1"/>
        <v>22</v>
      </c>
      <c r="F29" s="12">
        <v>86</v>
      </c>
      <c r="G29" s="12">
        <v>61</v>
      </c>
      <c r="H29" s="24">
        <f t="shared" si="2"/>
        <v>147</v>
      </c>
      <c r="I29" s="12">
        <v>7</v>
      </c>
      <c r="J29" s="12">
        <v>13</v>
      </c>
      <c r="K29" s="24">
        <f t="shared" si="3"/>
        <v>20</v>
      </c>
      <c r="L29" s="12">
        <v>85</v>
      </c>
      <c r="M29" s="12">
        <v>59</v>
      </c>
      <c r="N29" s="24">
        <f t="shared" si="4"/>
        <v>144</v>
      </c>
      <c r="O29" s="24">
        <f t="shared" si="5"/>
        <v>0</v>
      </c>
      <c r="P29" s="24">
        <f t="shared" si="6"/>
        <v>2</v>
      </c>
      <c r="Q29" s="24">
        <f t="shared" si="7"/>
        <v>2</v>
      </c>
      <c r="R29" s="24">
        <f t="shared" si="8"/>
        <v>1</v>
      </c>
      <c r="S29" s="24">
        <f t="shared" si="9"/>
        <v>2</v>
      </c>
      <c r="T29" s="24">
        <f t="shared" si="10"/>
        <v>3</v>
      </c>
      <c r="U29" s="12"/>
      <c r="V29" s="12"/>
      <c r="W29" s="24">
        <f t="shared" si="11"/>
        <v>0</v>
      </c>
      <c r="X29" s="12"/>
      <c r="Y29" s="12"/>
      <c r="Z29" s="24">
        <f t="shared" si="12"/>
        <v>0</v>
      </c>
      <c r="AA29" s="14"/>
      <c r="AB29" s="14"/>
      <c r="AC29" s="14"/>
      <c r="AD29" s="14"/>
      <c r="AE29" s="14"/>
      <c r="AF29" s="14"/>
      <c r="AG29" s="14"/>
      <c r="AH29" s="14"/>
      <c r="AI29" s="14"/>
      <c r="AJ29" s="14"/>
    </row>
    <row r="30" spans="1:36" ht="37.5">
      <c r="A30" s="19">
        <v>23</v>
      </c>
      <c r="B30" s="20" t="s">
        <v>35</v>
      </c>
      <c r="C30" s="12">
        <v>3</v>
      </c>
      <c r="D30" s="12">
        <v>6</v>
      </c>
      <c r="E30" s="24">
        <f t="shared" si="1"/>
        <v>9</v>
      </c>
      <c r="F30" s="12">
        <v>0</v>
      </c>
      <c r="G30" s="12"/>
      <c r="H30" s="24">
        <f t="shared" si="2"/>
        <v>0</v>
      </c>
      <c r="I30" s="12">
        <v>2</v>
      </c>
      <c r="J30" s="12">
        <v>6</v>
      </c>
      <c r="K30" s="24">
        <f t="shared" si="3"/>
        <v>8</v>
      </c>
      <c r="L30" s="12">
        <v>0</v>
      </c>
      <c r="M30" s="12">
        <v>0</v>
      </c>
      <c r="N30" s="24">
        <f t="shared" si="4"/>
        <v>0</v>
      </c>
      <c r="O30" s="24">
        <f t="shared" si="5"/>
        <v>1</v>
      </c>
      <c r="P30" s="24">
        <f t="shared" si="6"/>
        <v>0</v>
      </c>
      <c r="Q30" s="24">
        <f t="shared" si="7"/>
        <v>1</v>
      </c>
      <c r="R30" s="24">
        <f t="shared" si="8"/>
        <v>0</v>
      </c>
      <c r="S30" s="24">
        <f t="shared" si="9"/>
        <v>0</v>
      </c>
      <c r="T30" s="24">
        <f t="shared" si="10"/>
        <v>0</v>
      </c>
      <c r="U30" s="12"/>
      <c r="V30" s="12"/>
      <c r="W30" s="24">
        <f t="shared" si="11"/>
        <v>0</v>
      </c>
      <c r="X30" s="12"/>
      <c r="Y30" s="12"/>
      <c r="Z30" s="24">
        <f t="shared" si="12"/>
        <v>0</v>
      </c>
      <c r="AA30" s="14"/>
      <c r="AB30" s="14"/>
      <c r="AC30" s="14"/>
      <c r="AD30" s="14"/>
      <c r="AE30" s="14"/>
      <c r="AF30" s="14"/>
      <c r="AG30" s="14"/>
      <c r="AH30" s="14"/>
      <c r="AI30" s="14"/>
      <c r="AJ30" s="14"/>
    </row>
    <row r="31" spans="1:36" ht="37.5">
      <c r="A31" s="19">
        <v>24</v>
      </c>
      <c r="B31" s="20" t="s">
        <v>36</v>
      </c>
      <c r="C31" s="12">
        <v>18</v>
      </c>
      <c r="D31" s="12">
        <v>18</v>
      </c>
      <c r="E31" s="24">
        <f t="shared" si="1"/>
        <v>36</v>
      </c>
      <c r="F31" s="12">
        <v>19</v>
      </c>
      <c r="G31" s="12">
        <v>6</v>
      </c>
      <c r="H31" s="24">
        <f t="shared" si="2"/>
        <v>25</v>
      </c>
      <c r="I31" s="12">
        <v>18</v>
      </c>
      <c r="J31" s="12">
        <v>18</v>
      </c>
      <c r="K31" s="24">
        <f t="shared" si="3"/>
        <v>36</v>
      </c>
      <c r="L31" s="12">
        <v>18</v>
      </c>
      <c r="M31" s="12">
        <v>6</v>
      </c>
      <c r="N31" s="24">
        <f t="shared" si="4"/>
        <v>24</v>
      </c>
      <c r="O31" s="24">
        <f t="shared" si="5"/>
        <v>0</v>
      </c>
      <c r="P31" s="24">
        <f t="shared" si="6"/>
        <v>0</v>
      </c>
      <c r="Q31" s="24">
        <f t="shared" si="7"/>
        <v>0</v>
      </c>
      <c r="R31" s="24">
        <f t="shared" si="8"/>
        <v>1</v>
      </c>
      <c r="S31" s="24">
        <f t="shared" si="9"/>
        <v>0</v>
      </c>
      <c r="T31" s="24">
        <f t="shared" si="10"/>
        <v>1</v>
      </c>
      <c r="U31" s="12"/>
      <c r="V31" s="12"/>
      <c r="W31" s="24">
        <f t="shared" si="11"/>
        <v>0</v>
      </c>
      <c r="X31" s="12"/>
      <c r="Y31" s="12"/>
      <c r="Z31" s="24">
        <f t="shared" si="12"/>
        <v>0</v>
      </c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ht="34.5" customHeight="1">
      <c r="A32" s="19">
        <v>25</v>
      </c>
      <c r="B32" s="22" t="s">
        <v>42</v>
      </c>
      <c r="C32" s="12">
        <v>10</v>
      </c>
      <c r="D32" s="12">
        <v>5</v>
      </c>
      <c r="E32" s="24">
        <f t="shared" si="1"/>
        <v>15</v>
      </c>
      <c r="F32" s="12">
        <v>0</v>
      </c>
      <c r="G32" s="12">
        <v>0</v>
      </c>
      <c r="H32" s="24">
        <f t="shared" si="2"/>
        <v>0</v>
      </c>
      <c r="I32" s="12">
        <v>10</v>
      </c>
      <c r="J32" s="12">
        <v>5</v>
      </c>
      <c r="K32" s="24">
        <f t="shared" si="3"/>
        <v>15</v>
      </c>
      <c r="L32" s="12">
        <v>0</v>
      </c>
      <c r="M32" s="12">
        <v>0</v>
      </c>
      <c r="N32" s="24">
        <f t="shared" si="4"/>
        <v>0</v>
      </c>
      <c r="O32" s="24">
        <f t="shared" si="5"/>
        <v>0</v>
      </c>
      <c r="P32" s="24">
        <f t="shared" si="6"/>
        <v>0</v>
      </c>
      <c r="Q32" s="24">
        <f t="shared" si="7"/>
        <v>0</v>
      </c>
      <c r="R32" s="24">
        <f t="shared" si="8"/>
        <v>0</v>
      </c>
      <c r="S32" s="24">
        <f t="shared" si="9"/>
        <v>0</v>
      </c>
      <c r="T32" s="24">
        <f t="shared" si="10"/>
        <v>0</v>
      </c>
      <c r="U32" s="12"/>
      <c r="V32" s="12"/>
      <c r="W32" s="24">
        <f t="shared" si="11"/>
        <v>0</v>
      </c>
      <c r="X32" s="12"/>
      <c r="Y32" s="12"/>
      <c r="Z32" s="24">
        <f t="shared" si="12"/>
        <v>0</v>
      </c>
      <c r="AA32" s="14"/>
      <c r="AB32" s="14"/>
      <c r="AC32" s="14"/>
      <c r="AD32" s="14"/>
      <c r="AE32" s="14"/>
      <c r="AF32" s="14"/>
      <c r="AG32" s="14"/>
      <c r="AH32" s="14"/>
      <c r="AI32" s="14"/>
      <c r="AJ32" s="14"/>
    </row>
    <row r="33" spans="1:36" ht="34.5" customHeight="1">
      <c r="A33" s="19">
        <v>26</v>
      </c>
      <c r="B33" s="22" t="s">
        <v>43</v>
      </c>
      <c r="C33" s="12">
        <v>13</v>
      </c>
      <c r="D33" s="12">
        <v>14</v>
      </c>
      <c r="E33" s="24">
        <f t="shared" si="1"/>
        <v>27</v>
      </c>
      <c r="F33" s="12">
        <v>12</v>
      </c>
      <c r="G33" s="12">
        <v>0</v>
      </c>
      <c r="H33" s="24">
        <f t="shared" si="2"/>
        <v>12</v>
      </c>
      <c r="I33" s="12">
        <v>13</v>
      </c>
      <c r="J33" s="12">
        <v>14</v>
      </c>
      <c r="K33" s="24">
        <f t="shared" si="3"/>
        <v>27</v>
      </c>
      <c r="L33" s="12">
        <v>12</v>
      </c>
      <c r="M33" s="12">
        <v>0</v>
      </c>
      <c r="N33" s="24">
        <f t="shared" si="4"/>
        <v>12</v>
      </c>
      <c r="O33" s="24">
        <f t="shared" si="5"/>
        <v>0</v>
      </c>
      <c r="P33" s="24">
        <f t="shared" si="6"/>
        <v>0</v>
      </c>
      <c r="Q33" s="24">
        <f t="shared" si="7"/>
        <v>0</v>
      </c>
      <c r="R33" s="24">
        <f t="shared" si="8"/>
        <v>0</v>
      </c>
      <c r="S33" s="24">
        <f t="shared" si="9"/>
        <v>0</v>
      </c>
      <c r="T33" s="24">
        <f t="shared" si="10"/>
        <v>0</v>
      </c>
      <c r="U33" s="12"/>
      <c r="V33" s="12"/>
      <c r="W33" s="24">
        <f t="shared" si="11"/>
        <v>0</v>
      </c>
      <c r="X33" s="12"/>
      <c r="Y33" s="12"/>
      <c r="Z33" s="24">
        <f t="shared" si="12"/>
        <v>0</v>
      </c>
      <c r="AA33" s="14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1:36" ht="37.5">
      <c r="A34" s="19">
        <v>27</v>
      </c>
      <c r="B34" s="20" t="s">
        <v>44</v>
      </c>
      <c r="C34" s="12">
        <v>8</v>
      </c>
      <c r="D34" s="12">
        <v>8</v>
      </c>
      <c r="E34" s="24">
        <f t="shared" si="1"/>
        <v>16</v>
      </c>
      <c r="F34" s="12">
        <v>0</v>
      </c>
      <c r="G34" s="12">
        <v>0</v>
      </c>
      <c r="H34" s="24">
        <f t="shared" si="2"/>
        <v>0</v>
      </c>
      <c r="I34" s="12">
        <v>8</v>
      </c>
      <c r="J34" s="12">
        <v>8</v>
      </c>
      <c r="K34" s="24">
        <f t="shared" si="3"/>
        <v>16</v>
      </c>
      <c r="L34" s="12">
        <v>0</v>
      </c>
      <c r="M34" s="12">
        <v>0</v>
      </c>
      <c r="N34" s="24">
        <f t="shared" si="4"/>
        <v>0</v>
      </c>
      <c r="O34" s="24">
        <f t="shared" si="5"/>
        <v>0</v>
      </c>
      <c r="P34" s="24">
        <f t="shared" si="6"/>
        <v>0</v>
      </c>
      <c r="Q34" s="24">
        <f t="shared" si="7"/>
        <v>0</v>
      </c>
      <c r="R34" s="24">
        <f t="shared" si="8"/>
        <v>0</v>
      </c>
      <c r="S34" s="24">
        <f t="shared" si="9"/>
        <v>0</v>
      </c>
      <c r="T34" s="24">
        <f t="shared" si="10"/>
        <v>0</v>
      </c>
      <c r="U34" s="12">
        <v>0</v>
      </c>
      <c r="V34" s="12"/>
      <c r="W34" s="24">
        <f t="shared" si="11"/>
        <v>0</v>
      </c>
      <c r="X34" s="12"/>
      <c r="Y34" s="12"/>
      <c r="Z34" s="24">
        <f t="shared" si="12"/>
        <v>0</v>
      </c>
      <c r="AA34" s="14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1:36" ht="26.25" customHeight="1">
      <c r="A35" s="19">
        <v>28</v>
      </c>
      <c r="B35" s="20" t="s">
        <v>45</v>
      </c>
      <c r="C35" s="12">
        <v>19</v>
      </c>
      <c r="D35" s="12">
        <v>10</v>
      </c>
      <c r="E35" s="24">
        <f t="shared" si="1"/>
        <v>29</v>
      </c>
      <c r="F35" s="12">
        <v>0</v>
      </c>
      <c r="G35" s="12">
        <v>0</v>
      </c>
      <c r="H35" s="24">
        <f t="shared" si="2"/>
        <v>0</v>
      </c>
      <c r="I35" s="12">
        <v>19</v>
      </c>
      <c r="J35" s="12">
        <v>10</v>
      </c>
      <c r="K35" s="24">
        <f t="shared" si="3"/>
        <v>29</v>
      </c>
      <c r="L35" s="12">
        <v>0</v>
      </c>
      <c r="M35" s="12">
        <v>0</v>
      </c>
      <c r="N35" s="24">
        <f t="shared" si="4"/>
        <v>0</v>
      </c>
      <c r="O35" s="24">
        <f t="shared" si="5"/>
        <v>0</v>
      </c>
      <c r="P35" s="24">
        <f t="shared" si="6"/>
        <v>0</v>
      </c>
      <c r="Q35" s="24">
        <f t="shared" si="7"/>
        <v>0</v>
      </c>
      <c r="R35" s="24">
        <f t="shared" si="8"/>
        <v>0</v>
      </c>
      <c r="S35" s="24">
        <f t="shared" si="9"/>
        <v>0</v>
      </c>
      <c r="T35" s="24">
        <f t="shared" si="10"/>
        <v>0</v>
      </c>
      <c r="U35" s="12">
        <v>0</v>
      </c>
      <c r="V35" s="12">
        <v>0</v>
      </c>
      <c r="W35" s="24">
        <f t="shared" si="11"/>
        <v>0</v>
      </c>
      <c r="X35" s="12"/>
      <c r="Y35" s="12"/>
      <c r="Z35" s="24">
        <f t="shared" si="12"/>
        <v>0</v>
      </c>
      <c r="AA35" s="14"/>
      <c r="AB35" s="14"/>
      <c r="AC35" s="14"/>
      <c r="AD35" s="14"/>
      <c r="AE35" s="14"/>
      <c r="AF35" s="14"/>
      <c r="AG35" s="14"/>
      <c r="AH35" s="14"/>
      <c r="AI35" s="14"/>
      <c r="AJ35" s="14"/>
    </row>
    <row r="36" spans="1:36" ht="37.5">
      <c r="A36" s="19">
        <v>29</v>
      </c>
      <c r="B36" s="20" t="s">
        <v>46</v>
      </c>
      <c r="C36" s="12">
        <v>22</v>
      </c>
      <c r="D36" s="12">
        <v>13</v>
      </c>
      <c r="E36" s="24">
        <f t="shared" si="1"/>
        <v>35</v>
      </c>
      <c r="F36" s="12">
        <v>13</v>
      </c>
      <c r="G36" s="12">
        <v>1</v>
      </c>
      <c r="H36" s="24">
        <f t="shared" si="2"/>
        <v>14</v>
      </c>
      <c r="I36" s="12">
        <v>21</v>
      </c>
      <c r="J36" s="12">
        <v>13</v>
      </c>
      <c r="K36" s="24">
        <f t="shared" si="3"/>
        <v>34</v>
      </c>
      <c r="L36" s="12">
        <v>13</v>
      </c>
      <c r="M36" s="12">
        <v>1</v>
      </c>
      <c r="N36" s="24">
        <f t="shared" si="4"/>
        <v>14</v>
      </c>
      <c r="O36" s="24">
        <f t="shared" si="5"/>
        <v>1</v>
      </c>
      <c r="P36" s="24">
        <f t="shared" si="6"/>
        <v>0</v>
      </c>
      <c r="Q36" s="24">
        <f t="shared" si="7"/>
        <v>1</v>
      </c>
      <c r="R36" s="24">
        <f t="shared" si="8"/>
        <v>0</v>
      </c>
      <c r="S36" s="24">
        <f t="shared" si="9"/>
        <v>0</v>
      </c>
      <c r="T36" s="24">
        <f t="shared" si="10"/>
        <v>0</v>
      </c>
      <c r="U36" s="12"/>
      <c r="V36" s="12"/>
      <c r="W36" s="24">
        <f t="shared" si="11"/>
        <v>0</v>
      </c>
      <c r="X36" s="12"/>
      <c r="Y36" s="12"/>
      <c r="Z36" s="24">
        <f t="shared" si="12"/>
        <v>0</v>
      </c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1:36" ht="37.5">
      <c r="A37" s="19">
        <v>30</v>
      </c>
      <c r="B37" s="20" t="s">
        <v>47</v>
      </c>
      <c r="C37" s="12">
        <v>17</v>
      </c>
      <c r="D37" s="12">
        <v>32</v>
      </c>
      <c r="E37" s="24">
        <f t="shared" si="1"/>
        <v>49</v>
      </c>
      <c r="F37" s="12">
        <v>50</v>
      </c>
      <c r="G37" s="12">
        <v>28</v>
      </c>
      <c r="H37" s="24">
        <f t="shared" si="2"/>
        <v>78</v>
      </c>
      <c r="I37" s="12">
        <v>17</v>
      </c>
      <c r="J37" s="12">
        <v>32</v>
      </c>
      <c r="K37" s="24">
        <f t="shared" si="3"/>
        <v>49</v>
      </c>
      <c r="L37" s="12">
        <v>49</v>
      </c>
      <c r="M37" s="12">
        <v>28</v>
      </c>
      <c r="N37" s="24">
        <f t="shared" si="4"/>
        <v>77</v>
      </c>
      <c r="O37" s="24">
        <f t="shared" si="5"/>
        <v>0</v>
      </c>
      <c r="P37" s="24">
        <f t="shared" si="6"/>
        <v>0</v>
      </c>
      <c r="Q37" s="24">
        <f t="shared" si="7"/>
        <v>0</v>
      </c>
      <c r="R37" s="24">
        <f t="shared" si="8"/>
        <v>1</v>
      </c>
      <c r="S37" s="24">
        <f t="shared" si="9"/>
        <v>0</v>
      </c>
      <c r="T37" s="24">
        <f t="shared" si="10"/>
        <v>1</v>
      </c>
      <c r="U37" s="12"/>
      <c r="V37" s="12"/>
      <c r="W37" s="24">
        <f t="shared" si="11"/>
        <v>0</v>
      </c>
      <c r="X37" s="12"/>
      <c r="Y37" s="12"/>
      <c r="Z37" s="24">
        <f t="shared" si="12"/>
        <v>0</v>
      </c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spans="1:36" ht="37.5">
      <c r="A38" s="19">
        <v>31</v>
      </c>
      <c r="B38" s="20" t="s">
        <v>48</v>
      </c>
      <c r="C38" s="12">
        <v>16</v>
      </c>
      <c r="D38" s="12">
        <v>10</v>
      </c>
      <c r="E38" s="24">
        <f t="shared" si="1"/>
        <v>26</v>
      </c>
      <c r="F38" s="12">
        <v>24</v>
      </c>
      <c r="G38" s="12">
        <v>26</v>
      </c>
      <c r="H38" s="24">
        <f t="shared" si="2"/>
        <v>50</v>
      </c>
      <c r="I38" s="12">
        <v>16</v>
      </c>
      <c r="J38" s="12">
        <v>10</v>
      </c>
      <c r="K38" s="24">
        <f t="shared" si="3"/>
        <v>26</v>
      </c>
      <c r="L38" s="12">
        <v>24</v>
      </c>
      <c r="M38" s="12">
        <v>26</v>
      </c>
      <c r="N38" s="24">
        <f t="shared" si="4"/>
        <v>50</v>
      </c>
      <c r="O38" s="24">
        <f t="shared" si="5"/>
        <v>0</v>
      </c>
      <c r="P38" s="24">
        <f t="shared" si="6"/>
        <v>0</v>
      </c>
      <c r="Q38" s="24">
        <f t="shared" si="7"/>
        <v>0</v>
      </c>
      <c r="R38" s="24">
        <f t="shared" si="8"/>
        <v>0</v>
      </c>
      <c r="S38" s="24">
        <f t="shared" si="9"/>
        <v>0</v>
      </c>
      <c r="T38" s="24">
        <f t="shared" si="10"/>
        <v>0</v>
      </c>
      <c r="U38" s="12"/>
      <c r="V38" s="12"/>
      <c r="W38" s="24">
        <f t="shared" si="11"/>
        <v>0</v>
      </c>
      <c r="X38" s="12"/>
      <c r="Y38" s="12"/>
      <c r="Z38" s="24">
        <f t="shared" si="12"/>
        <v>0</v>
      </c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1:36" ht="37.5">
      <c r="A39" s="19">
        <v>32</v>
      </c>
      <c r="B39" s="20" t="s">
        <v>37</v>
      </c>
      <c r="C39" s="12">
        <v>16</v>
      </c>
      <c r="D39" s="12">
        <v>11</v>
      </c>
      <c r="E39" s="24">
        <f t="shared" si="1"/>
        <v>27</v>
      </c>
      <c r="F39" s="12">
        <v>78</v>
      </c>
      <c r="G39" s="12">
        <v>53</v>
      </c>
      <c r="H39" s="24">
        <f t="shared" si="2"/>
        <v>131</v>
      </c>
      <c r="I39" s="12">
        <v>15</v>
      </c>
      <c r="J39" s="12">
        <v>11</v>
      </c>
      <c r="K39" s="24">
        <f t="shared" si="3"/>
        <v>26</v>
      </c>
      <c r="L39" s="12">
        <v>78</v>
      </c>
      <c r="M39" s="12">
        <v>53</v>
      </c>
      <c r="N39" s="24">
        <f t="shared" si="4"/>
        <v>131</v>
      </c>
      <c r="O39" s="24">
        <f t="shared" si="5"/>
        <v>1</v>
      </c>
      <c r="P39" s="24">
        <f t="shared" si="6"/>
        <v>0</v>
      </c>
      <c r="Q39" s="24">
        <f t="shared" si="7"/>
        <v>1</v>
      </c>
      <c r="R39" s="24">
        <f t="shared" si="8"/>
        <v>0</v>
      </c>
      <c r="S39" s="24">
        <f t="shared" si="9"/>
        <v>0</v>
      </c>
      <c r="T39" s="24">
        <f t="shared" si="10"/>
        <v>0</v>
      </c>
      <c r="U39" s="12"/>
      <c r="V39" s="12"/>
      <c r="W39" s="24">
        <f t="shared" si="11"/>
        <v>0</v>
      </c>
      <c r="X39" s="12"/>
      <c r="Y39" s="12"/>
      <c r="Z39" s="24">
        <f t="shared" si="12"/>
        <v>0</v>
      </c>
      <c r="AA39" s="14"/>
      <c r="AB39" s="14"/>
      <c r="AC39" s="14"/>
      <c r="AD39" s="14"/>
      <c r="AE39" s="14"/>
      <c r="AF39" s="14"/>
      <c r="AG39" s="14"/>
      <c r="AH39" s="14"/>
      <c r="AI39" s="14"/>
      <c r="AJ39" s="14"/>
    </row>
    <row r="40" spans="1:36" ht="37.5">
      <c r="A40" s="19">
        <v>33</v>
      </c>
      <c r="B40" s="20" t="s">
        <v>51</v>
      </c>
      <c r="C40" s="12">
        <v>15</v>
      </c>
      <c r="D40" s="12">
        <v>8</v>
      </c>
      <c r="E40" s="24">
        <f t="shared" si="1"/>
        <v>23</v>
      </c>
      <c r="F40" s="12">
        <v>0</v>
      </c>
      <c r="G40" s="12">
        <v>0</v>
      </c>
      <c r="H40" s="24">
        <f t="shared" si="2"/>
        <v>0</v>
      </c>
      <c r="I40" s="12">
        <v>15</v>
      </c>
      <c r="J40" s="12">
        <v>8</v>
      </c>
      <c r="K40" s="24">
        <f t="shared" si="3"/>
        <v>23</v>
      </c>
      <c r="L40" s="12">
        <v>0</v>
      </c>
      <c r="M40" s="12">
        <v>0</v>
      </c>
      <c r="N40" s="24">
        <f t="shared" si="4"/>
        <v>0</v>
      </c>
      <c r="O40" s="24">
        <f t="shared" si="5"/>
        <v>0</v>
      </c>
      <c r="P40" s="24">
        <f t="shared" si="6"/>
        <v>0</v>
      </c>
      <c r="Q40" s="24">
        <f t="shared" si="7"/>
        <v>0</v>
      </c>
      <c r="R40" s="24">
        <f t="shared" si="8"/>
        <v>0</v>
      </c>
      <c r="S40" s="24">
        <f t="shared" si="9"/>
        <v>0</v>
      </c>
      <c r="T40" s="24">
        <f t="shared" si="10"/>
        <v>0</v>
      </c>
      <c r="U40" s="12"/>
      <c r="V40" s="12"/>
      <c r="W40" s="24">
        <f t="shared" si="11"/>
        <v>0</v>
      </c>
      <c r="X40" s="12"/>
      <c r="Y40" s="12"/>
      <c r="Z40" s="24">
        <f t="shared" si="12"/>
        <v>0</v>
      </c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spans="1:36" ht="37.5">
      <c r="A41" s="19">
        <v>34</v>
      </c>
      <c r="B41" s="20" t="s">
        <v>38</v>
      </c>
      <c r="C41" s="12">
        <v>23</v>
      </c>
      <c r="D41" s="12">
        <v>22</v>
      </c>
      <c r="E41" s="24">
        <f t="shared" si="1"/>
        <v>45</v>
      </c>
      <c r="F41" s="12">
        <v>1</v>
      </c>
      <c r="G41" s="12">
        <v>8</v>
      </c>
      <c r="H41" s="24">
        <f t="shared" si="2"/>
        <v>9</v>
      </c>
      <c r="I41" s="12">
        <v>23</v>
      </c>
      <c r="J41" s="12">
        <v>22</v>
      </c>
      <c r="K41" s="24">
        <f t="shared" si="3"/>
        <v>45</v>
      </c>
      <c r="L41" s="12">
        <v>1</v>
      </c>
      <c r="M41" s="12">
        <v>8</v>
      </c>
      <c r="N41" s="24">
        <f t="shared" si="4"/>
        <v>9</v>
      </c>
      <c r="O41" s="24">
        <f t="shared" si="5"/>
        <v>0</v>
      </c>
      <c r="P41" s="24">
        <f t="shared" si="6"/>
        <v>0</v>
      </c>
      <c r="Q41" s="24">
        <f t="shared" si="7"/>
        <v>0</v>
      </c>
      <c r="R41" s="24">
        <f t="shared" si="8"/>
        <v>0</v>
      </c>
      <c r="S41" s="24">
        <f t="shared" si="9"/>
        <v>0</v>
      </c>
      <c r="T41" s="24">
        <f t="shared" si="10"/>
        <v>0</v>
      </c>
      <c r="U41" s="12"/>
      <c r="V41" s="12"/>
      <c r="W41" s="24">
        <f t="shared" si="11"/>
        <v>0</v>
      </c>
      <c r="X41" s="12"/>
      <c r="Y41" s="12"/>
      <c r="Z41" s="24">
        <f t="shared" si="12"/>
        <v>0</v>
      </c>
      <c r="AA41" s="14"/>
      <c r="AB41" s="14"/>
      <c r="AC41" s="14"/>
      <c r="AD41" s="14"/>
      <c r="AE41" s="14"/>
      <c r="AF41" s="14"/>
      <c r="AG41" s="14"/>
      <c r="AH41" s="14"/>
      <c r="AI41" s="14"/>
      <c r="AJ41" s="14"/>
    </row>
    <row r="42" spans="1:36" ht="37.5">
      <c r="A42" s="19">
        <v>35</v>
      </c>
      <c r="B42" s="20" t="s">
        <v>39</v>
      </c>
      <c r="C42" s="12">
        <v>23</v>
      </c>
      <c r="D42" s="12">
        <v>23</v>
      </c>
      <c r="E42" s="24">
        <f t="shared" si="1"/>
        <v>46</v>
      </c>
      <c r="F42" s="12">
        <v>68</v>
      </c>
      <c r="G42" s="12">
        <v>46</v>
      </c>
      <c r="H42" s="24">
        <f t="shared" si="2"/>
        <v>114</v>
      </c>
      <c r="I42" s="12">
        <v>22</v>
      </c>
      <c r="J42" s="12">
        <v>23</v>
      </c>
      <c r="K42" s="24">
        <f t="shared" si="3"/>
        <v>45</v>
      </c>
      <c r="L42" s="12">
        <v>68</v>
      </c>
      <c r="M42" s="12">
        <v>45</v>
      </c>
      <c r="N42" s="24">
        <f t="shared" si="4"/>
        <v>113</v>
      </c>
      <c r="O42" s="24">
        <f t="shared" si="5"/>
        <v>1</v>
      </c>
      <c r="P42" s="24">
        <f t="shared" si="6"/>
        <v>0</v>
      </c>
      <c r="Q42" s="24">
        <f t="shared" si="7"/>
        <v>1</v>
      </c>
      <c r="R42" s="24">
        <f t="shared" si="8"/>
        <v>0</v>
      </c>
      <c r="S42" s="24">
        <f t="shared" si="9"/>
        <v>1</v>
      </c>
      <c r="T42" s="24">
        <f t="shared" si="10"/>
        <v>1</v>
      </c>
      <c r="U42" s="12"/>
      <c r="V42" s="12"/>
      <c r="W42" s="24">
        <f t="shared" si="11"/>
        <v>0</v>
      </c>
      <c r="X42" s="12"/>
      <c r="Y42" s="12"/>
      <c r="Z42" s="24">
        <f t="shared" si="12"/>
        <v>0</v>
      </c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  <row r="43" spans="1:36" ht="37.5">
      <c r="A43" s="19">
        <v>36</v>
      </c>
      <c r="B43" s="20" t="s">
        <v>40</v>
      </c>
      <c r="C43" s="12">
        <v>31</v>
      </c>
      <c r="D43" s="12">
        <v>27</v>
      </c>
      <c r="E43" s="24">
        <f t="shared" si="1"/>
        <v>58</v>
      </c>
      <c r="F43" s="12">
        <v>9</v>
      </c>
      <c r="G43" s="12">
        <v>0</v>
      </c>
      <c r="H43" s="24">
        <f t="shared" si="2"/>
        <v>9</v>
      </c>
      <c r="I43" s="12">
        <v>31</v>
      </c>
      <c r="J43" s="12">
        <v>27</v>
      </c>
      <c r="K43" s="24">
        <f t="shared" si="3"/>
        <v>58</v>
      </c>
      <c r="L43" s="12">
        <v>8</v>
      </c>
      <c r="M43" s="12">
        <v>0</v>
      </c>
      <c r="N43" s="24">
        <f t="shared" si="4"/>
        <v>8</v>
      </c>
      <c r="O43" s="24">
        <f t="shared" si="5"/>
        <v>0</v>
      </c>
      <c r="P43" s="24">
        <f t="shared" si="6"/>
        <v>0</v>
      </c>
      <c r="Q43" s="24">
        <f t="shared" si="7"/>
        <v>0</v>
      </c>
      <c r="R43" s="24">
        <f t="shared" si="8"/>
        <v>1</v>
      </c>
      <c r="S43" s="24">
        <f t="shared" si="9"/>
        <v>0</v>
      </c>
      <c r="T43" s="24">
        <f t="shared" si="10"/>
        <v>1</v>
      </c>
      <c r="U43" s="12"/>
      <c r="V43" s="12"/>
      <c r="W43" s="24">
        <f t="shared" si="11"/>
        <v>0</v>
      </c>
      <c r="X43" s="12"/>
      <c r="Y43" s="12"/>
      <c r="Z43" s="24">
        <f t="shared" si="12"/>
        <v>0</v>
      </c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1:36" ht="37.5">
      <c r="A44" s="19">
        <v>37</v>
      </c>
      <c r="B44" s="20" t="s">
        <v>41</v>
      </c>
      <c r="C44" s="12">
        <v>16</v>
      </c>
      <c r="D44" s="12">
        <v>12</v>
      </c>
      <c r="E44" s="24">
        <f t="shared" si="1"/>
        <v>28</v>
      </c>
      <c r="F44" s="12">
        <v>2</v>
      </c>
      <c r="G44" s="12">
        <v>8</v>
      </c>
      <c r="H44" s="24">
        <f t="shared" si="2"/>
        <v>10</v>
      </c>
      <c r="I44" s="12">
        <v>16</v>
      </c>
      <c r="J44" s="12">
        <v>12</v>
      </c>
      <c r="K44" s="24">
        <f t="shared" si="3"/>
        <v>28</v>
      </c>
      <c r="L44" s="12">
        <v>2</v>
      </c>
      <c r="M44" s="12">
        <v>8</v>
      </c>
      <c r="N44" s="24">
        <f t="shared" si="4"/>
        <v>10</v>
      </c>
      <c r="O44" s="24">
        <f t="shared" si="5"/>
        <v>0</v>
      </c>
      <c r="P44" s="24">
        <f t="shared" si="6"/>
        <v>0</v>
      </c>
      <c r="Q44" s="24">
        <f t="shared" si="7"/>
        <v>0</v>
      </c>
      <c r="R44" s="24">
        <f t="shared" si="8"/>
        <v>0</v>
      </c>
      <c r="S44" s="24">
        <f t="shared" si="9"/>
        <v>0</v>
      </c>
      <c r="T44" s="24">
        <f t="shared" si="10"/>
        <v>0</v>
      </c>
      <c r="U44" s="12"/>
      <c r="V44" s="12"/>
      <c r="W44" s="24">
        <f t="shared" si="11"/>
        <v>0</v>
      </c>
      <c r="X44" s="12"/>
      <c r="Y44" s="12"/>
      <c r="Z44" s="24">
        <f t="shared" si="12"/>
        <v>0</v>
      </c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spans="1:36" ht="36" customHeight="1">
      <c r="A45" s="19">
        <v>38</v>
      </c>
      <c r="B45" s="27" t="s">
        <v>6</v>
      </c>
      <c r="C45" s="28">
        <f>SUM(C8:C44)</f>
        <v>460</v>
      </c>
      <c r="D45" s="28">
        <f t="shared" ref="D45:Z45" si="13">SUM(D8:D44)</f>
        <v>452</v>
      </c>
      <c r="E45" s="29">
        <f t="shared" si="13"/>
        <v>912</v>
      </c>
      <c r="F45" s="28">
        <f t="shared" si="13"/>
        <v>441</v>
      </c>
      <c r="G45" s="28">
        <f t="shared" si="13"/>
        <v>318</v>
      </c>
      <c r="H45" s="29">
        <f t="shared" si="13"/>
        <v>759</v>
      </c>
      <c r="I45" s="28">
        <f t="shared" si="13"/>
        <v>450</v>
      </c>
      <c r="J45" s="28">
        <f t="shared" si="13"/>
        <v>444</v>
      </c>
      <c r="K45" s="29">
        <f t="shared" si="13"/>
        <v>894</v>
      </c>
      <c r="L45" s="28">
        <f t="shared" si="13"/>
        <v>431</v>
      </c>
      <c r="M45" s="28">
        <f t="shared" si="13"/>
        <v>269</v>
      </c>
      <c r="N45" s="29">
        <f t="shared" si="13"/>
        <v>700</v>
      </c>
      <c r="O45" s="29">
        <f t="shared" si="13"/>
        <v>10</v>
      </c>
      <c r="P45" s="29">
        <f t="shared" si="13"/>
        <v>8</v>
      </c>
      <c r="Q45" s="29">
        <f t="shared" si="13"/>
        <v>18</v>
      </c>
      <c r="R45" s="29">
        <f t="shared" si="13"/>
        <v>10</v>
      </c>
      <c r="S45" s="29">
        <f t="shared" si="13"/>
        <v>49</v>
      </c>
      <c r="T45" s="29">
        <f t="shared" si="13"/>
        <v>59</v>
      </c>
      <c r="U45" s="28">
        <f t="shared" si="13"/>
        <v>0</v>
      </c>
      <c r="V45" s="28">
        <f t="shared" si="13"/>
        <v>0</v>
      </c>
      <c r="W45" s="29">
        <f t="shared" si="13"/>
        <v>0</v>
      </c>
      <c r="X45" s="28">
        <f t="shared" si="13"/>
        <v>0</v>
      </c>
      <c r="Y45" s="28">
        <f t="shared" si="13"/>
        <v>0</v>
      </c>
      <c r="Z45" s="29">
        <f t="shared" si="13"/>
        <v>0</v>
      </c>
      <c r="AA45" s="14"/>
      <c r="AB45" s="14"/>
      <c r="AC45" s="14"/>
      <c r="AD45" s="14"/>
      <c r="AE45" s="14"/>
      <c r="AF45" s="14"/>
      <c r="AG45" s="14"/>
      <c r="AH45" s="14"/>
      <c r="AI45" s="14"/>
      <c r="AJ45" s="14"/>
    </row>
    <row r="46" spans="1:3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</row>
    <row r="47" spans="1:36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</row>
    <row r="48" spans="1:36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</row>
    <row r="49" spans="1:36" ht="18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44" t="s">
        <v>10</v>
      </c>
      <c r="M49" s="45"/>
      <c r="N49" s="45"/>
      <c r="O49" s="45"/>
      <c r="P49" s="45"/>
      <c r="Q49" s="45"/>
      <c r="R49" s="45"/>
      <c r="S49" s="45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</row>
    <row r="50" spans="1:36" ht="18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44" t="s">
        <v>11</v>
      </c>
      <c r="M50" s="46"/>
      <c r="N50" s="46"/>
      <c r="O50" s="46"/>
      <c r="P50" s="46"/>
      <c r="Q50" s="46"/>
      <c r="R50" s="46"/>
      <c r="S50" s="46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</row>
    <row r="51" spans="1:36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</row>
    <row r="52" spans="1:36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</row>
    <row r="53" spans="1:36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</row>
    <row r="54" spans="1:36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</row>
    <row r="55" spans="1:36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</row>
    <row r="56" spans="1:3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</row>
    <row r="57" spans="1:36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</row>
    <row r="58" spans="1:36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</row>
    <row r="59" spans="1:36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</row>
    <row r="60" spans="1:36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</row>
    <row r="61" spans="1:36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</row>
    <row r="62" spans="1:36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</row>
    <row r="63" spans="1:36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</row>
    <row r="64" spans="1:36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</row>
    <row r="65" spans="1:36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</row>
    <row r="66" spans="1:3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</row>
    <row r="67" spans="1:36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</row>
    <row r="68" spans="1:36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</row>
    <row r="69" spans="1:36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</row>
    <row r="70" spans="1:36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</row>
    <row r="71" spans="1:36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</row>
    <row r="72" spans="1:36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</row>
    <row r="73" spans="1:36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</row>
    <row r="74" spans="1:36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</row>
    <row r="75" spans="1:36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</row>
    <row r="76" spans="1:3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</row>
    <row r="77" spans="1:36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</row>
    <row r="78" spans="1:36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</row>
    <row r="79" spans="1:36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</row>
    <row r="80" spans="1:36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</row>
    <row r="81" spans="1:36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</row>
    <row r="82" spans="1:36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</row>
    <row r="83" spans="1:36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</row>
    <row r="84" spans="1:36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</row>
    <row r="85" spans="1:36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</row>
    <row r="86" spans="1:3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</row>
    <row r="87" spans="1:36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</row>
    <row r="88" spans="1:36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</row>
    <row r="89" spans="1:36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</row>
    <row r="90" spans="1:36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</row>
    <row r="91" spans="1:36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</row>
    <row r="92" spans="1:36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</row>
    <row r="93" spans="1:36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</row>
    <row r="94" spans="1:36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</row>
    <row r="95" spans="1:36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</row>
    <row r="96" spans="1:3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</row>
    <row r="97" spans="1:36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</row>
    <row r="98" spans="1:36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</row>
    <row r="99" spans="1:36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</row>
    <row r="100" spans="1:36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</row>
    <row r="101" spans="1:36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</row>
    <row r="102" spans="1:36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</row>
    <row r="103" spans="1:36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</row>
    <row r="104" spans="1:36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</row>
    <row r="105" spans="1:36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</row>
    <row r="106" spans="1:3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</row>
    <row r="107" spans="1:36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</row>
    <row r="108" spans="1:36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</row>
    <row r="109" spans="1:36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</row>
    <row r="110" spans="1:36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</row>
    <row r="111" spans="1:36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</row>
    <row r="112" spans="1:36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</row>
    <row r="113" spans="1:36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</row>
    <row r="114" spans="1:36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</row>
    <row r="115" spans="1:36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</row>
    <row r="116" spans="1:3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</row>
    <row r="117" spans="1:36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</row>
    <row r="118" spans="1:36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</row>
    <row r="119" spans="1:36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</row>
    <row r="120" spans="1:36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</row>
    <row r="121" spans="1:36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</row>
    <row r="122" spans="1:36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</row>
    <row r="123" spans="1:36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</row>
    <row r="124" spans="1:36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</row>
    <row r="125" spans="1:36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</row>
    <row r="126" spans="1:3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</row>
    <row r="127" spans="1:36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</row>
    <row r="128" spans="1:36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</row>
    <row r="129" spans="1:36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</row>
    <row r="130" spans="1:36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</row>
    <row r="131" spans="1:36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</row>
    <row r="132" spans="1:36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</row>
    <row r="133" spans="1:36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</row>
    <row r="134" spans="1:36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</row>
    <row r="135" spans="1:36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</row>
    <row r="136" spans="1: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</row>
    <row r="137" spans="1:36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</row>
    <row r="138" spans="1:36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</row>
    <row r="139" spans="1:36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</row>
    <row r="140" spans="1:36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</row>
    <row r="141" spans="1:36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</row>
    <row r="142" spans="1:36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</row>
    <row r="143" spans="1:36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</row>
    <row r="144" spans="1:36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</row>
    <row r="145" spans="1:36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</row>
    <row r="146" spans="1:3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</row>
    <row r="147" spans="1:36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</row>
  </sheetData>
  <sheetProtection password="C4B6" sheet="1" objects="1" scenarios="1" formatCells="0" formatColumns="0" formatRows="0" selectLockedCells="1"/>
  <mergeCells count="22">
    <mergeCell ref="F6:H6"/>
    <mergeCell ref="I5:N5"/>
    <mergeCell ref="L49:S49"/>
    <mergeCell ref="L50:S50"/>
    <mergeCell ref="I6:K6"/>
    <mergeCell ref="L6:N6"/>
    <mergeCell ref="W4:Z4"/>
    <mergeCell ref="A5:A7"/>
    <mergeCell ref="B1:Z1"/>
    <mergeCell ref="B5:B7"/>
    <mergeCell ref="B2:Z2"/>
    <mergeCell ref="B3:Z3"/>
    <mergeCell ref="O5:T5"/>
    <mergeCell ref="O6:Q6"/>
    <mergeCell ref="R6:T6"/>
    <mergeCell ref="U5:Z5"/>
    <mergeCell ref="U6:W6"/>
    <mergeCell ref="X6:Z6"/>
    <mergeCell ref="C5:H5"/>
    <mergeCell ref="C6:E6"/>
    <mergeCell ref="C4:S4"/>
    <mergeCell ref="T4:V4"/>
  </mergeCells>
  <pageMargins left="0.5" right="0.3" top="0.25" bottom="0.2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0"/>
  <sheetViews>
    <sheetView topLeftCell="A13" workbookViewId="0">
      <selection activeCell="AD10" sqref="AD10"/>
    </sheetView>
  </sheetViews>
  <sheetFormatPr defaultRowHeight="15"/>
  <cols>
    <col min="1" max="1" width="4.5703125" customWidth="1"/>
    <col min="2" max="2" width="20.28515625" customWidth="1"/>
    <col min="3" max="26" width="5" customWidth="1"/>
  </cols>
  <sheetData>
    <row r="1" spans="1:28" s="1" customFormat="1" ht="23.25">
      <c r="B1" s="51" t="s">
        <v>12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8" ht="26.25">
      <c r="B2" s="52" t="s">
        <v>53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8" ht="18.75">
      <c r="B3" s="53" t="s">
        <v>13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8" ht="23.25">
      <c r="B4" s="34" t="s">
        <v>62</v>
      </c>
      <c r="C4" s="54" t="str">
        <f>'Daily Data'!C4</f>
        <v xml:space="preserve"> jktdh; vkn'kZ mPp ek/;fed fo|ky; p.Mkoy uxj ¼lkstr½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7" t="s">
        <v>63</v>
      </c>
      <c r="U4" s="57"/>
      <c r="V4" s="57"/>
      <c r="W4" s="71">
        <f>'Daily Data'!W4</f>
        <v>43559</v>
      </c>
      <c r="X4" s="72"/>
      <c r="Y4" s="72"/>
      <c r="Z4" s="72"/>
    </row>
    <row r="5" spans="1:28" s="1" customFormat="1">
      <c r="A5" s="55" t="s">
        <v>14</v>
      </c>
      <c r="B5" s="55" t="s">
        <v>0</v>
      </c>
      <c r="C5" s="50" t="s">
        <v>1</v>
      </c>
      <c r="D5" s="50"/>
      <c r="E5" s="50"/>
      <c r="F5" s="50"/>
      <c r="G5" s="50"/>
      <c r="H5" s="50"/>
      <c r="I5" s="50" t="s">
        <v>7</v>
      </c>
      <c r="J5" s="50"/>
      <c r="K5" s="50"/>
      <c r="L5" s="50"/>
      <c r="M5" s="50"/>
      <c r="N5" s="50"/>
      <c r="O5" s="50" t="s">
        <v>8</v>
      </c>
      <c r="P5" s="50"/>
      <c r="Q5" s="50"/>
      <c r="R5" s="50"/>
      <c r="S5" s="50"/>
      <c r="T5" s="50"/>
      <c r="U5" s="50" t="s">
        <v>9</v>
      </c>
      <c r="V5" s="50"/>
      <c r="W5" s="50"/>
      <c r="X5" s="50"/>
      <c r="Y5" s="50"/>
      <c r="Z5" s="50"/>
    </row>
    <row r="6" spans="1:28">
      <c r="A6" s="55"/>
      <c r="B6" s="55"/>
      <c r="C6" s="50" t="s">
        <v>2</v>
      </c>
      <c r="D6" s="50"/>
      <c r="E6" s="50"/>
      <c r="F6" s="50" t="s">
        <v>3</v>
      </c>
      <c r="G6" s="50"/>
      <c r="H6" s="50"/>
      <c r="I6" s="50" t="s">
        <v>2</v>
      </c>
      <c r="J6" s="50"/>
      <c r="K6" s="50"/>
      <c r="L6" s="50" t="s">
        <v>3</v>
      </c>
      <c r="M6" s="50"/>
      <c r="N6" s="50"/>
      <c r="O6" s="50" t="s">
        <v>2</v>
      </c>
      <c r="P6" s="50"/>
      <c r="Q6" s="50"/>
      <c r="R6" s="50" t="s">
        <v>3</v>
      </c>
      <c r="S6" s="50"/>
      <c r="T6" s="50"/>
      <c r="U6" s="50" t="s">
        <v>2</v>
      </c>
      <c r="V6" s="50"/>
      <c r="W6" s="50"/>
      <c r="X6" s="50" t="s">
        <v>3</v>
      </c>
      <c r="Y6" s="50"/>
      <c r="Z6" s="50"/>
    </row>
    <row r="7" spans="1:28">
      <c r="A7" s="55"/>
      <c r="B7" s="55"/>
      <c r="C7" s="4" t="s">
        <v>4</v>
      </c>
      <c r="D7" s="4" t="s">
        <v>5</v>
      </c>
      <c r="E7" s="4" t="s">
        <v>6</v>
      </c>
      <c r="F7" s="4" t="s">
        <v>4</v>
      </c>
      <c r="G7" s="4" t="s">
        <v>5</v>
      </c>
      <c r="H7" s="4" t="s">
        <v>6</v>
      </c>
      <c r="I7" s="4" t="s">
        <v>4</v>
      </c>
      <c r="J7" s="4" t="s">
        <v>5</v>
      </c>
      <c r="K7" s="4" t="s">
        <v>6</v>
      </c>
      <c r="L7" s="4" t="s">
        <v>4</v>
      </c>
      <c r="M7" s="4" t="s">
        <v>5</v>
      </c>
      <c r="N7" s="4" t="s">
        <v>6</v>
      </c>
      <c r="O7" s="4" t="s">
        <v>4</v>
      </c>
      <c r="P7" s="4" t="s">
        <v>5</v>
      </c>
      <c r="Q7" s="4" t="s">
        <v>6</v>
      </c>
      <c r="R7" s="4" t="s">
        <v>4</v>
      </c>
      <c r="S7" s="4" t="s">
        <v>5</v>
      </c>
      <c r="T7" s="4" t="s">
        <v>6</v>
      </c>
      <c r="U7" s="4" t="s">
        <v>4</v>
      </c>
      <c r="V7" s="4" t="s">
        <v>5</v>
      </c>
      <c r="W7" s="4" t="s">
        <v>6</v>
      </c>
      <c r="X7" s="4" t="s">
        <v>4</v>
      </c>
      <c r="Y7" s="4" t="s">
        <v>5</v>
      </c>
      <c r="Z7" s="4" t="s">
        <v>6</v>
      </c>
    </row>
    <row r="8" spans="1:28" ht="37.5">
      <c r="A8" s="3">
        <v>1</v>
      </c>
      <c r="B8" s="6" t="s">
        <v>15</v>
      </c>
      <c r="C8" s="30">
        <f>'Daily Data'!C8</f>
        <v>35</v>
      </c>
      <c r="D8" s="30">
        <f>'Daily Data'!D8</f>
        <v>34</v>
      </c>
      <c r="E8" s="30">
        <f>'Daily Data'!E8</f>
        <v>69</v>
      </c>
      <c r="F8" s="30">
        <f>'Daily Data'!F8</f>
        <v>7</v>
      </c>
      <c r="G8" s="30">
        <f>'Daily Data'!G8</f>
        <v>4</v>
      </c>
      <c r="H8" s="30">
        <f>'Daily Data'!H8</f>
        <v>11</v>
      </c>
      <c r="I8" s="30">
        <f>'Daily Data'!I8</f>
        <v>33</v>
      </c>
      <c r="J8" s="30">
        <f>'Daily Data'!J8</f>
        <v>34</v>
      </c>
      <c r="K8" s="30">
        <f>'Daily Data'!K8</f>
        <v>67</v>
      </c>
      <c r="L8" s="30">
        <f>'Daily Data'!L8</f>
        <v>7</v>
      </c>
      <c r="M8" s="30">
        <f>'Daily Data'!M8</f>
        <v>4</v>
      </c>
      <c r="N8" s="30">
        <f>'Daily Data'!N8</f>
        <v>11</v>
      </c>
      <c r="O8" s="30">
        <f>'Daily Data'!O8</f>
        <v>2</v>
      </c>
      <c r="P8" s="30">
        <f>'Daily Data'!P8</f>
        <v>0</v>
      </c>
      <c r="Q8" s="30">
        <f>'Daily Data'!Q8</f>
        <v>2</v>
      </c>
      <c r="R8" s="30">
        <f>'Daily Data'!R8</f>
        <v>0</v>
      </c>
      <c r="S8" s="30">
        <f>'Daily Data'!S8</f>
        <v>0</v>
      </c>
      <c r="T8" s="30">
        <f>'Daily Data'!T8</f>
        <v>0</v>
      </c>
      <c r="U8" s="30">
        <f>'Daily Data'!U8</f>
        <v>0</v>
      </c>
      <c r="V8" s="30">
        <f>'Daily Data'!V8</f>
        <v>0</v>
      </c>
      <c r="W8" s="30">
        <f>'Daily Data'!W8</f>
        <v>0</v>
      </c>
      <c r="X8" s="30">
        <f>'Daily Data'!X8</f>
        <v>0</v>
      </c>
      <c r="Y8" s="30">
        <f>'Daily Data'!Y8</f>
        <v>0</v>
      </c>
      <c r="Z8" s="30">
        <f>'Daily Data'!Z8</f>
        <v>0</v>
      </c>
    </row>
    <row r="9" spans="1:28" ht="37.5">
      <c r="A9" s="3">
        <v>2</v>
      </c>
      <c r="B9" s="6" t="s">
        <v>16</v>
      </c>
      <c r="C9" s="30">
        <f>'Daily Data'!C9</f>
        <v>24</v>
      </c>
      <c r="D9" s="30">
        <f>'Daily Data'!D9</f>
        <v>19</v>
      </c>
      <c r="E9" s="30">
        <f>'Daily Data'!E9</f>
        <v>43</v>
      </c>
      <c r="F9" s="30">
        <f>'Daily Data'!F9</f>
        <v>3</v>
      </c>
      <c r="G9" s="30">
        <f>'Daily Data'!G9</f>
        <v>0</v>
      </c>
      <c r="H9" s="30">
        <f>'Daily Data'!H9</f>
        <v>3</v>
      </c>
      <c r="I9" s="30">
        <f>'Daily Data'!I9</f>
        <v>23</v>
      </c>
      <c r="J9" s="30">
        <f>'Daily Data'!J9</f>
        <v>18</v>
      </c>
      <c r="K9" s="30">
        <f>'Daily Data'!K9</f>
        <v>41</v>
      </c>
      <c r="L9" s="30">
        <f>'Daily Data'!L9</f>
        <v>3</v>
      </c>
      <c r="M9" s="30">
        <f>'Daily Data'!M9</f>
        <v>0</v>
      </c>
      <c r="N9" s="30">
        <f>'Daily Data'!N9</f>
        <v>3</v>
      </c>
      <c r="O9" s="30">
        <f>'Daily Data'!O9</f>
        <v>1</v>
      </c>
      <c r="P9" s="30">
        <f>'Daily Data'!P9</f>
        <v>1</v>
      </c>
      <c r="Q9" s="30">
        <f>'Daily Data'!Q9</f>
        <v>2</v>
      </c>
      <c r="R9" s="30">
        <f>'Daily Data'!R9</f>
        <v>0</v>
      </c>
      <c r="S9" s="30">
        <f>'Daily Data'!S9</f>
        <v>0</v>
      </c>
      <c r="T9" s="30">
        <f>'Daily Data'!T9</f>
        <v>0</v>
      </c>
      <c r="U9" s="30">
        <f>'Daily Data'!U9</f>
        <v>0</v>
      </c>
      <c r="V9" s="30">
        <f>'Daily Data'!V9</f>
        <v>0</v>
      </c>
      <c r="W9" s="30">
        <f>'Daily Data'!W9</f>
        <v>0</v>
      </c>
      <c r="X9" s="30">
        <f>'Daily Data'!X9</f>
        <v>0</v>
      </c>
      <c r="Y9" s="30">
        <f>'Daily Data'!Y9</f>
        <v>0</v>
      </c>
      <c r="Z9" s="30">
        <f>'Daily Data'!Z9</f>
        <v>0</v>
      </c>
      <c r="AB9" s="8"/>
    </row>
    <row r="10" spans="1:28" ht="43.5" customHeight="1">
      <c r="A10" s="5">
        <v>3</v>
      </c>
      <c r="B10" s="7" t="s">
        <v>49</v>
      </c>
      <c r="C10" s="30">
        <f>'Daily Data'!C10</f>
        <v>5</v>
      </c>
      <c r="D10" s="30">
        <f>'Daily Data'!D10</f>
        <v>5</v>
      </c>
      <c r="E10" s="30">
        <f>'Daily Data'!E10</f>
        <v>10</v>
      </c>
      <c r="F10" s="30">
        <f>'Daily Data'!F10</f>
        <v>0</v>
      </c>
      <c r="G10" s="30">
        <f>'Daily Data'!G10</f>
        <v>0</v>
      </c>
      <c r="H10" s="30">
        <f>'Daily Data'!H10</f>
        <v>0</v>
      </c>
      <c r="I10" s="30">
        <f>'Daily Data'!I10</f>
        <v>5</v>
      </c>
      <c r="J10" s="30">
        <f>'Daily Data'!J10</f>
        <v>5</v>
      </c>
      <c r="K10" s="30">
        <f>'Daily Data'!K10</f>
        <v>10</v>
      </c>
      <c r="L10" s="30">
        <f>'Daily Data'!L10</f>
        <v>0</v>
      </c>
      <c r="M10" s="30">
        <f>'Daily Data'!M10</f>
        <v>0</v>
      </c>
      <c r="N10" s="30">
        <f>'Daily Data'!N10</f>
        <v>0</v>
      </c>
      <c r="O10" s="30">
        <f>'Daily Data'!O10</f>
        <v>0</v>
      </c>
      <c r="P10" s="30">
        <f>'Daily Data'!P10</f>
        <v>0</v>
      </c>
      <c r="Q10" s="30">
        <f>'Daily Data'!Q10</f>
        <v>0</v>
      </c>
      <c r="R10" s="30">
        <f>'Daily Data'!R10</f>
        <v>0</v>
      </c>
      <c r="S10" s="30">
        <f>'Daily Data'!S10</f>
        <v>0</v>
      </c>
      <c r="T10" s="30">
        <f>'Daily Data'!T10</f>
        <v>0</v>
      </c>
      <c r="U10" s="30">
        <f>'Daily Data'!U10</f>
        <v>0</v>
      </c>
      <c r="V10" s="30">
        <f>'Daily Data'!V10</f>
        <v>0</v>
      </c>
      <c r="W10" s="30">
        <f>'Daily Data'!W10</f>
        <v>0</v>
      </c>
      <c r="X10" s="30">
        <f>'Daily Data'!X10</f>
        <v>0</v>
      </c>
      <c r="Y10" s="30">
        <f>'Daily Data'!Y10</f>
        <v>0</v>
      </c>
      <c r="Z10" s="30">
        <f>'Daily Data'!Z10</f>
        <v>0</v>
      </c>
    </row>
    <row r="11" spans="1:28" ht="34.5" customHeight="1">
      <c r="A11" s="5">
        <v>4</v>
      </c>
      <c r="B11" s="7" t="s">
        <v>17</v>
      </c>
      <c r="C11" s="30">
        <f>'Daily Data'!C11</f>
        <v>13</v>
      </c>
      <c r="D11" s="30">
        <f>'Daily Data'!D11</f>
        <v>6</v>
      </c>
      <c r="E11" s="30">
        <f>'Daily Data'!E11</f>
        <v>19</v>
      </c>
      <c r="F11" s="30">
        <f>'Daily Data'!F11</f>
        <v>0</v>
      </c>
      <c r="G11" s="30">
        <f>'Daily Data'!G11</f>
        <v>0</v>
      </c>
      <c r="H11" s="30">
        <f>'Daily Data'!H11</f>
        <v>0</v>
      </c>
      <c r="I11" s="30">
        <f>'Daily Data'!I11</f>
        <v>13</v>
      </c>
      <c r="J11" s="30">
        <f>'Daily Data'!J11</f>
        <v>6</v>
      </c>
      <c r="K11" s="30">
        <f>'Daily Data'!K11</f>
        <v>19</v>
      </c>
      <c r="L11" s="30">
        <f>'Daily Data'!L11</f>
        <v>0</v>
      </c>
      <c r="M11" s="30">
        <f>'Daily Data'!M11</f>
        <v>0</v>
      </c>
      <c r="N11" s="30">
        <f>'Daily Data'!N11</f>
        <v>0</v>
      </c>
      <c r="O11" s="30">
        <f>'Daily Data'!O11</f>
        <v>0</v>
      </c>
      <c r="P11" s="30">
        <f>'Daily Data'!P11</f>
        <v>0</v>
      </c>
      <c r="Q11" s="30">
        <f>'Daily Data'!Q11</f>
        <v>0</v>
      </c>
      <c r="R11" s="30">
        <f>'Daily Data'!R11</f>
        <v>0</v>
      </c>
      <c r="S11" s="30">
        <f>'Daily Data'!S11</f>
        <v>0</v>
      </c>
      <c r="T11" s="30">
        <f>'Daily Data'!T11</f>
        <v>0</v>
      </c>
      <c r="U11" s="30">
        <f>'Daily Data'!U11</f>
        <v>0</v>
      </c>
      <c r="V11" s="30">
        <f>'Daily Data'!V11</f>
        <v>0</v>
      </c>
      <c r="W11" s="30">
        <f>'Daily Data'!W11</f>
        <v>0</v>
      </c>
      <c r="X11" s="30">
        <f>'Daily Data'!X11</f>
        <v>0</v>
      </c>
      <c r="Y11" s="30">
        <f>'Daily Data'!Y11</f>
        <v>0</v>
      </c>
      <c r="Z11" s="30">
        <f>'Daily Data'!Z11</f>
        <v>0</v>
      </c>
    </row>
    <row r="12" spans="1:28" ht="35.25" customHeight="1">
      <c r="A12" s="5">
        <v>5</v>
      </c>
      <c r="B12" s="7" t="s">
        <v>50</v>
      </c>
      <c r="C12" s="30">
        <f>'Daily Data'!C12</f>
        <v>7</v>
      </c>
      <c r="D12" s="30">
        <f>'Daily Data'!D12</f>
        <v>11</v>
      </c>
      <c r="E12" s="30">
        <f>'Daily Data'!E12</f>
        <v>18</v>
      </c>
      <c r="F12" s="30">
        <f>'Daily Data'!F12</f>
        <v>5</v>
      </c>
      <c r="G12" s="30">
        <f>'Daily Data'!G12</f>
        <v>5</v>
      </c>
      <c r="H12" s="30">
        <f>'Daily Data'!H12</f>
        <v>10</v>
      </c>
      <c r="I12" s="30">
        <f>'Daily Data'!I12</f>
        <v>7</v>
      </c>
      <c r="J12" s="30">
        <f>'Daily Data'!J12</f>
        <v>11</v>
      </c>
      <c r="K12" s="30">
        <f>'Daily Data'!K12</f>
        <v>18</v>
      </c>
      <c r="L12" s="30">
        <f>'Daily Data'!L12</f>
        <v>5</v>
      </c>
      <c r="M12" s="30">
        <f>'Daily Data'!M12</f>
        <v>5</v>
      </c>
      <c r="N12" s="30">
        <f>'Daily Data'!N12</f>
        <v>10</v>
      </c>
      <c r="O12" s="30">
        <f>'Daily Data'!O12</f>
        <v>0</v>
      </c>
      <c r="P12" s="30">
        <f>'Daily Data'!P12</f>
        <v>0</v>
      </c>
      <c r="Q12" s="30">
        <f>'Daily Data'!Q12</f>
        <v>0</v>
      </c>
      <c r="R12" s="30">
        <f>'Daily Data'!R12</f>
        <v>0</v>
      </c>
      <c r="S12" s="30">
        <f>'Daily Data'!S12</f>
        <v>0</v>
      </c>
      <c r="T12" s="30">
        <f>'Daily Data'!T12</f>
        <v>0</v>
      </c>
      <c r="U12" s="30">
        <f>'Daily Data'!U12</f>
        <v>0</v>
      </c>
      <c r="V12" s="30">
        <f>'Daily Data'!V12</f>
        <v>0</v>
      </c>
      <c r="W12" s="30">
        <f>'Daily Data'!W12</f>
        <v>0</v>
      </c>
      <c r="X12" s="30">
        <f>'Daily Data'!X12</f>
        <v>0</v>
      </c>
      <c r="Y12" s="30">
        <f>'Daily Data'!Y12</f>
        <v>0</v>
      </c>
      <c r="Z12" s="30">
        <f>'Daily Data'!Z12</f>
        <v>0</v>
      </c>
    </row>
    <row r="13" spans="1:28" ht="42" customHeight="1">
      <c r="A13" s="5">
        <v>6</v>
      </c>
      <c r="B13" s="7" t="s">
        <v>18</v>
      </c>
      <c r="C13" s="30">
        <f>'Daily Data'!C13</f>
        <v>3</v>
      </c>
      <c r="D13" s="30">
        <f>'Daily Data'!D13</f>
        <v>3</v>
      </c>
      <c r="E13" s="30">
        <f>'Daily Data'!E13</f>
        <v>6</v>
      </c>
      <c r="F13" s="30">
        <f>'Daily Data'!F13</f>
        <v>0</v>
      </c>
      <c r="G13" s="30">
        <f>'Daily Data'!G13</f>
        <v>0</v>
      </c>
      <c r="H13" s="30">
        <f>'Daily Data'!H13</f>
        <v>0</v>
      </c>
      <c r="I13" s="30">
        <f>'Daily Data'!I13</f>
        <v>3</v>
      </c>
      <c r="J13" s="30">
        <f>'Daily Data'!J13</f>
        <v>3</v>
      </c>
      <c r="K13" s="30">
        <f>'Daily Data'!K13</f>
        <v>6</v>
      </c>
      <c r="L13" s="30">
        <f>'Daily Data'!L13</f>
        <v>0</v>
      </c>
      <c r="M13" s="30">
        <f>'Daily Data'!M13</f>
        <v>0</v>
      </c>
      <c r="N13" s="30">
        <f>'Daily Data'!N13</f>
        <v>0</v>
      </c>
      <c r="O13" s="30">
        <f>'Daily Data'!O13</f>
        <v>0</v>
      </c>
      <c r="P13" s="30">
        <f>'Daily Data'!P13</f>
        <v>0</v>
      </c>
      <c r="Q13" s="30">
        <f>'Daily Data'!Q13</f>
        <v>0</v>
      </c>
      <c r="R13" s="30">
        <f>'Daily Data'!R13</f>
        <v>0</v>
      </c>
      <c r="S13" s="30">
        <f>'Daily Data'!S13</f>
        <v>0</v>
      </c>
      <c r="T13" s="30">
        <f>'Daily Data'!T13</f>
        <v>0</v>
      </c>
      <c r="U13" s="30">
        <f>'Daily Data'!U13</f>
        <v>0</v>
      </c>
      <c r="V13" s="30">
        <f>'Daily Data'!V13</f>
        <v>0</v>
      </c>
      <c r="W13" s="30">
        <f>'Daily Data'!W13</f>
        <v>0</v>
      </c>
      <c r="X13" s="30">
        <f>'Daily Data'!X13</f>
        <v>0</v>
      </c>
      <c r="Y13" s="30">
        <f>'Daily Data'!Y13</f>
        <v>0</v>
      </c>
      <c r="Z13" s="30">
        <f>'Daily Data'!Z13</f>
        <v>0</v>
      </c>
    </row>
    <row r="14" spans="1:28" ht="30" customHeight="1">
      <c r="A14" s="5">
        <v>7</v>
      </c>
      <c r="B14" s="2" t="s">
        <v>19</v>
      </c>
      <c r="C14" s="30">
        <f>'Daily Data'!C14</f>
        <v>8</v>
      </c>
      <c r="D14" s="30">
        <f>'Daily Data'!D14</f>
        <v>13</v>
      </c>
      <c r="E14" s="30">
        <f>'Daily Data'!E14</f>
        <v>21</v>
      </c>
      <c r="F14" s="30">
        <f>'Daily Data'!F14</f>
        <v>0</v>
      </c>
      <c r="G14" s="30">
        <f>'Daily Data'!G14</f>
        <v>0</v>
      </c>
      <c r="H14" s="30">
        <f>'Daily Data'!H14</f>
        <v>0</v>
      </c>
      <c r="I14" s="30">
        <f>'Daily Data'!I14</f>
        <v>8</v>
      </c>
      <c r="J14" s="30">
        <f>'Daily Data'!J14</f>
        <v>13</v>
      </c>
      <c r="K14" s="30">
        <f>'Daily Data'!K14</f>
        <v>21</v>
      </c>
      <c r="L14" s="30">
        <f>'Daily Data'!L14</f>
        <v>0</v>
      </c>
      <c r="M14" s="30">
        <f>'Daily Data'!M14</f>
        <v>0</v>
      </c>
      <c r="N14" s="30">
        <f>'Daily Data'!N14</f>
        <v>0</v>
      </c>
      <c r="O14" s="30">
        <f>'Daily Data'!O14</f>
        <v>0</v>
      </c>
      <c r="P14" s="30">
        <f>'Daily Data'!P14</f>
        <v>0</v>
      </c>
      <c r="Q14" s="30">
        <f>'Daily Data'!Q14</f>
        <v>0</v>
      </c>
      <c r="R14" s="30">
        <f>'Daily Data'!R14</f>
        <v>0</v>
      </c>
      <c r="S14" s="30">
        <f>'Daily Data'!S14</f>
        <v>0</v>
      </c>
      <c r="T14" s="30">
        <f>'Daily Data'!T14</f>
        <v>0</v>
      </c>
      <c r="U14" s="30">
        <f>'Daily Data'!U14</f>
        <v>0</v>
      </c>
      <c r="V14" s="30">
        <f>'Daily Data'!V14</f>
        <v>0</v>
      </c>
      <c r="W14" s="30">
        <f>'Daily Data'!W14</f>
        <v>0</v>
      </c>
      <c r="X14" s="30">
        <f>'Daily Data'!X14</f>
        <v>0</v>
      </c>
      <c r="Y14" s="30">
        <f>'Daily Data'!Y14</f>
        <v>0</v>
      </c>
      <c r="Z14" s="30">
        <f>'Daily Data'!Z14</f>
        <v>0</v>
      </c>
    </row>
    <row r="15" spans="1:28" ht="35.25" customHeight="1">
      <c r="A15" s="5">
        <v>8</v>
      </c>
      <c r="B15" s="7" t="s">
        <v>20</v>
      </c>
      <c r="C15" s="30">
        <f>'Daily Data'!C15</f>
        <v>6</v>
      </c>
      <c r="D15" s="30">
        <f>'Daily Data'!D15</f>
        <v>13</v>
      </c>
      <c r="E15" s="30">
        <f>'Daily Data'!E15</f>
        <v>19</v>
      </c>
      <c r="F15" s="30">
        <f>'Daily Data'!F15</f>
        <v>0</v>
      </c>
      <c r="G15" s="30">
        <f>'Daily Data'!G15</f>
        <v>0</v>
      </c>
      <c r="H15" s="30">
        <f>'Daily Data'!H15</f>
        <v>0</v>
      </c>
      <c r="I15" s="30">
        <f>'Daily Data'!I15</f>
        <v>6</v>
      </c>
      <c r="J15" s="30">
        <f>'Daily Data'!J15</f>
        <v>13</v>
      </c>
      <c r="K15" s="30">
        <f>'Daily Data'!K15</f>
        <v>19</v>
      </c>
      <c r="L15" s="30">
        <f>'Daily Data'!L15</f>
        <v>0</v>
      </c>
      <c r="M15" s="30">
        <f>'Daily Data'!M15</f>
        <v>0</v>
      </c>
      <c r="N15" s="30">
        <f>'Daily Data'!N15</f>
        <v>0</v>
      </c>
      <c r="O15" s="30">
        <f>'Daily Data'!O15</f>
        <v>0</v>
      </c>
      <c r="P15" s="30">
        <f>'Daily Data'!P15</f>
        <v>0</v>
      </c>
      <c r="Q15" s="30">
        <f>'Daily Data'!Q15</f>
        <v>0</v>
      </c>
      <c r="R15" s="30">
        <f>'Daily Data'!R15</f>
        <v>0</v>
      </c>
      <c r="S15" s="30">
        <f>'Daily Data'!S15</f>
        <v>0</v>
      </c>
      <c r="T15" s="30">
        <f>'Daily Data'!T15</f>
        <v>0</v>
      </c>
      <c r="U15" s="30">
        <f>'Daily Data'!U15</f>
        <v>0</v>
      </c>
      <c r="V15" s="30">
        <f>'Daily Data'!V15</f>
        <v>0</v>
      </c>
      <c r="W15" s="30">
        <f>'Daily Data'!W15</f>
        <v>0</v>
      </c>
      <c r="X15" s="30">
        <f>'Daily Data'!X15</f>
        <v>0</v>
      </c>
      <c r="Y15" s="30">
        <f>'Daily Data'!Y15</f>
        <v>0</v>
      </c>
      <c r="Z15" s="30">
        <f>'Daily Data'!Z15</f>
        <v>0</v>
      </c>
    </row>
    <row r="16" spans="1:28" ht="36.75" customHeight="1">
      <c r="A16" s="5">
        <v>9</v>
      </c>
      <c r="B16" s="7" t="s">
        <v>21</v>
      </c>
      <c r="C16" s="30">
        <f>'Daily Data'!C16</f>
        <v>10</v>
      </c>
      <c r="D16" s="30">
        <f>'Daily Data'!D16</f>
        <v>11</v>
      </c>
      <c r="E16" s="30">
        <f>'Daily Data'!E16</f>
        <v>21</v>
      </c>
      <c r="F16" s="30">
        <f>'Daily Data'!F16</f>
        <v>0</v>
      </c>
      <c r="G16" s="30">
        <f>'Daily Data'!G16</f>
        <v>0</v>
      </c>
      <c r="H16" s="30">
        <f>'Daily Data'!H16</f>
        <v>0</v>
      </c>
      <c r="I16" s="30">
        <f>'Daily Data'!I16</f>
        <v>10</v>
      </c>
      <c r="J16" s="30">
        <f>'Daily Data'!J16</f>
        <v>11</v>
      </c>
      <c r="K16" s="30">
        <f>'Daily Data'!K16</f>
        <v>21</v>
      </c>
      <c r="L16" s="30">
        <f>'Daily Data'!L16</f>
        <v>0</v>
      </c>
      <c r="M16" s="30">
        <f>'Daily Data'!M16</f>
        <v>0</v>
      </c>
      <c r="N16" s="30">
        <f>'Daily Data'!N16</f>
        <v>0</v>
      </c>
      <c r="O16" s="30">
        <f>'Daily Data'!O16</f>
        <v>0</v>
      </c>
      <c r="P16" s="30">
        <f>'Daily Data'!P16</f>
        <v>0</v>
      </c>
      <c r="Q16" s="30">
        <f>'Daily Data'!Q16</f>
        <v>0</v>
      </c>
      <c r="R16" s="30">
        <f>'Daily Data'!R16</f>
        <v>0</v>
      </c>
      <c r="S16" s="30">
        <f>'Daily Data'!S16</f>
        <v>0</v>
      </c>
      <c r="T16" s="30">
        <f>'Daily Data'!T16</f>
        <v>0</v>
      </c>
      <c r="U16" s="30">
        <f>'Daily Data'!U16</f>
        <v>0</v>
      </c>
      <c r="V16" s="30">
        <f>'Daily Data'!V16</f>
        <v>0</v>
      </c>
      <c r="W16" s="30">
        <f>'Daily Data'!W16</f>
        <v>0</v>
      </c>
      <c r="X16" s="30">
        <f>'Daily Data'!X16</f>
        <v>0</v>
      </c>
      <c r="Y16" s="30">
        <f>'Daily Data'!Y16</f>
        <v>0</v>
      </c>
      <c r="Z16" s="30">
        <f>'Daily Data'!Z16</f>
        <v>0</v>
      </c>
    </row>
    <row r="17" spans="1:26" ht="37.5">
      <c r="A17" s="5">
        <v>10</v>
      </c>
      <c r="B17" s="7" t="s">
        <v>22</v>
      </c>
      <c r="C17" s="30">
        <f>'Daily Data'!C17</f>
        <v>7</v>
      </c>
      <c r="D17" s="30">
        <f>'Daily Data'!D17</f>
        <v>3</v>
      </c>
      <c r="E17" s="30">
        <f>'Daily Data'!E17</f>
        <v>10</v>
      </c>
      <c r="F17" s="30">
        <f>'Daily Data'!F17</f>
        <v>6</v>
      </c>
      <c r="G17" s="30">
        <f>'Daily Data'!G17</f>
        <v>46</v>
      </c>
      <c r="H17" s="30">
        <f>'Daily Data'!H17</f>
        <v>52</v>
      </c>
      <c r="I17" s="30">
        <f>'Daily Data'!I17</f>
        <v>7</v>
      </c>
      <c r="J17" s="30">
        <f>'Daily Data'!J17</f>
        <v>3</v>
      </c>
      <c r="K17" s="30">
        <f>'Daily Data'!K17</f>
        <v>10</v>
      </c>
      <c r="L17" s="30">
        <f>'Daily Data'!L17</f>
        <v>0</v>
      </c>
      <c r="M17" s="30">
        <f>'Daily Data'!M17</f>
        <v>0</v>
      </c>
      <c r="N17" s="30">
        <f>'Daily Data'!N17</f>
        <v>0</v>
      </c>
      <c r="O17" s="30">
        <f>'Daily Data'!O17</f>
        <v>0</v>
      </c>
      <c r="P17" s="30">
        <f>'Daily Data'!P17</f>
        <v>0</v>
      </c>
      <c r="Q17" s="30">
        <f>'Daily Data'!Q17</f>
        <v>0</v>
      </c>
      <c r="R17" s="30">
        <f>'Daily Data'!R17</f>
        <v>6</v>
      </c>
      <c r="S17" s="30">
        <f>'Daily Data'!S17</f>
        <v>46</v>
      </c>
      <c r="T17" s="30">
        <f>'Daily Data'!T17</f>
        <v>52</v>
      </c>
      <c r="U17" s="30">
        <f>'Daily Data'!U17</f>
        <v>0</v>
      </c>
      <c r="V17" s="30">
        <f>'Daily Data'!V17</f>
        <v>0</v>
      </c>
      <c r="W17" s="30">
        <f>'Daily Data'!W17</f>
        <v>0</v>
      </c>
      <c r="X17" s="30">
        <f>'Daily Data'!X17</f>
        <v>0</v>
      </c>
      <c r="Y17" s="30">
        <f>'Daily Data'!Y17</f>
        <v>0</v>
      </c>
      <c r="Z17" s="30">
        <f>'Daily Data'!Z17</f>
        <v>0</v>
      </c>
    </row>
    <row r="18" spans="1:26" ht="37.5">
      <c r="A18" s="5">
        <v>11</v>
      </c>
      <c r="B18" s="7" t="s">
        <v>23</v>
      </c>
      <c r="C18" s="30">
        <f>'Daily Data'!C18</f>
        <v>6</v>
      </c>
      <c r="D18" s="30">
        <f>'Daily Data'!D18</f>
        <v>5</v>
      </c>
      <c r="E18" s="30">
        <f>'Daily Data'!E18</f>
        <v>11</v>
      </c>
      <c r="F18" s="30">
        <f>'Daily Data'!F18</f>
        <v>0</v>
      </c>
      <c r="G18" s="30">
        <f>'Daily Data'!G18</f>
        <v>0</v>
      </c>
      <c r="H18" s="30">
        <f>'Daily Data'!H18</f>
        <v>0</v>
      </c>
      <c r="I18" s="30">
        <f>'Daily Data'!I18</f>
        <v>6</v>
      </c>
      <c r="J18" s="30">
        <f>'Daily Data'!J18</f>
        <v>5</v>
      </c>
      <c r="K18" s="30">
        <f>'Daily Data'!K18</f>
        <v>11</v>
      </c>
      <c r="L18" s="30">
        <f>'Daily Data'!L18</f>
        <v>0</v>
      </c>
      <c r="M18" s="30">
        <f>'Daily Data'!M18</f>
        <v>0</v>
      </c>
      <c r="N18" s="30">
        <f>'Daily Data'!N18</f>
        <v>0</v>
      </c>
      <c r="O18" s="30">
        <f>'Daily Data'!O18</f>
        <v>0</v>
      </c>
      <c r="P18" s="30">
        <f>'Daily Data'!P18</f>
        <v>0</v>
      </c>
      <c r="Q18" s="30">
        <f>'Daily Data'!Q18</f>
        <v>0</v>
      </c>
      <c r="R18" s="30">
        <f>'Daily Data'!R18</f>
        <v>0</v>
      </c>
      <c r="S18" s="30">
        <f>'Daily Data'!S18</f>
        <v>0</v>
      </c>
      <c r="T18" s="30">
        <f>'Daily Data'!T18</f>
        <v>0</v>
      </c>
      <c r="U18" s="30">
        <f>'Daily Data'!U18</f>
        <v>0</v>
      </c>
      <c r="V18" s="30">
        <f>'Daily Data'!V18</f>
        <v>0</v>
      </c>
      <c r="W18" s="30">
        <f>'Daily Data'!W18</f>
        <v>0</v>
      </c>
      <c r="X18" s="30">
        <f>'Daily Data'!X18</f>
        <v>0</v>
      </c>
      <c r="Y18" s="30">
        <f>'Daily Data'!Y18</f>
        <v>0</v>
      </c>
      <c r="Z18" s="30">
        <f>'Daily Data'!Z18</f>
        <v>0</v>
      </c>
    </row>
    <row r="19" spans="1:26" ht="37.5">
      <c r="A19" s="5">
        <v>12</v>
      </c>
      <c r="B19" s="7" t="s">
        <v>24</v>
      </c>
      <c r="C19" s="30">
        <f>'Daily Data'!C19</f>
        <v>9</v>
      </c>
      <c r="D19" s="30">
        <f>'Daily Data'!D19</f>
        <v>8</v>
      </c>
      <c r="E19" s="30">
        <f>'Daily Data'!E19</f>
        <v>17</v>
      </c>
      <c r="F19" s="30">
        <f>'Daily Data'!F19</f>
        <v>0</v>
      </c>
      <c r="G19" s="30">
        <f>'Daily Data'!G19</f>
        <v>0</v>
      </c>
      <c r="H19" s="30">
        <f>'Daily Data'!H19</f>
        <v>0</v>
      </c>
      <c r="I19" s="30">
        <f>'Daily Data'!I19</f>
        <v>9</v>
      </c>
      <c r="J19" s="30">
        <f>'Daily Data'!J19</f>
        <v>8</v>
      </c>
      <c r="K19" s="30">
        <f>'Daily Data'!K19</f>
        <v>17</v>
      </c>
      <c r="L19" s="30">
        <f>'Daily Data'!L19</f>
        <v>0</v>
      </c>
      <c r="M19" s="30">
        <f>'Daily Data'!M19</f>
        <v>0</v>
      </c>
      <c r="N19" s="30">
        <f>'Daily Data'!N19</f>
        <v>0</v>
      </c>
      <c r="O19" s="30">
        <f>'Daily Data'!O19</f>
        <v>0</v>
      </c>
      <c r="P19" s="30">
        <f>'Daily Data'!P19</f>
        <v>0</v>
      </c>
      <c r="Q19" s="30">
        <f>'Daily Data'!Q19</f>
        <v>0</v>
      </c>
      <c r="R19" s="30">
        <f>'Daily Data'!R19</f>
        <v>0</v>
      </c>
      <c r="S19" s="30">
        <f>'Daily Data'!S19</f>
        <v>0</v>
      </c>
      <c r="T19" s="30">
        <f>'Daily Data'!T19</f>
        <v>0</v>
      </c>
      <c r="U19" s="30">
        <f>'Daily Data'!U19</f>
        <v>0</v>
      </c>
      <c r="V19" s="30">
        <f>'Daily Data'!V19</f>
        <v>0</v>
      </c>
      <c r="W19" s="30">
        <f>'Daily Data'!W19</f>
        <v>0</v>
      </c>
      <c r="X19" s="30">
        <f>'Daily Data'!X19</f>
        <v>0</v>
      </c>
      <c r="Y19" s="30">
        <f>'Daily Data'!Y19</f>
        <v>0</v>
      </c>
      <c r="Z19" s="30">
        <f>'Daily Data'!Z19</f>
        <v>0</v>
      </c>
    </row>
    <row r="20" spans="1:26" ht="18.75">
      <c r="A20" s="5">
        <v>13</v>
      </c>
      <c r="B20" s="2" t="s">
        <v>25</v>
      </c>
      <c r="C20" s="30">
        <f>'Daily Data'!C20</f>
        <v>5</v>
      </c>
      <c r="D20" s="30">
        <f>'Daily Data'!D20</f>
        <v>9</v>
      </c>
      <c r="E20" s="30">
        <f>'Daily Data'!E20</f>
        <v>14</v>
      </c>
      <c r="F20" s="30">
        <f>'Daily Data'!F20</f>
        <v>28</v>
      </c>
      <c r="G20" s="30">
        <f>'Daily Data'!G20</f>
        <v>7</v>
      </c>
      <c r="H20" s="30">
        <f>'Daily Data'!H20</f>
        <v>35</v>
      </c>
      <c r="I20" s="30">
        <f>'Daily Data'!I20</f>
        <v>5</v>
      </c>
      <c r="J20" s="30">
        <f>'Daily Data'!J20</f>
        <v>8</v>
      </c>
      <c r="K20" s="30">
        <f>'Daily Data'!K20</f>
        <v>13</v>
      </c>
      <c r="L20" s="30">
        <f>'Daily Data'!L20</f>
        <v>28</v>
      </c>
      <c r="M20" s="30">
        <f>'Daily Data'!M20</f>
        <v>7</v>
      </c>
      <c r="N20" s="30">
        <f>'Daily Data'!N20</f>
        <v>35</v>
      </c>
      <c r="O20" s="30">
        <f>'Daily Data'!O20</f>
        <v>0</v>
      </c>
      <c r="P20" s="30">
        <f>'Daily Data'!P20</f>
        <v>1</v>
      </c>
      <c r="Q20" s="30">
        <f>'Daily Data'!Q20</f>
        <v>1</v>
      </c>
      <c r="R20" s="30">
        <f>'Daily Data'!R20</f>
        <v>0</v>
      </c>
      <c r="S20" s="30">
        <f>'Daily Data'!S20</f>
        <v>0</v>
      </c>
      <c r="T20" s="30">
        <f>'Daily Data'!T20</f>
        <v>0</v>
      </c>
      <c r="U20" s="30">
        <f>'Daily Data'!U20</f>
        <v>0</v>
      </c>
      <c r="V20" s="30">
        <f>'Daily Data'!V20</f>
        <v>0</v>
      </c>
      <c r="W20" s="30">
        <f>'Daily Data'!W20</f>
        <v>0</v>
      </c>
      <c r="X20" s="30">
        <f>'Daily Data'!X20</f>
        <v>0</v>
      </c>
      <c r="Y20" s="30">
        <f>'Daily Data'!Y20</f>
        <v>0</v>
      </c>
      <c r="Z20" s="30">
        <f>'Daily Data'!Z20</f>
        <v>0</v>
      </c>
    </row>
    <row r="21" spans="1:26" ht="37.5">
      <c r="A21" s="5">
        <v>14</v>
      </c>
      <c r="B21" s="7" t="s">
        <v>26</v>
      </c>
      <c r="C21" s="30">
        <f>'Daily Data'!C21</f>
        <v>8</v>
      </c>
      <c r="D21" s="30">
        <f>'Daily Data'!D21</f>
        <v>8</v>
      </c>
      <c r="E21" s="30">
        <f>'Daily Data'!E21</f>
        <v>16</v>
      </c>
      <c r="F21" s="30">
        <f>'Daily Data'!F21</f>
        <v>0</v>
      </c>
      <c r="G21" s="30">
        <f>'Daily Data'!G21</f>
        <v>0</v>
      </c>
      <c r="H21" s="30">
        <f>'Daily Data'!H21</f>
        <v>0</v>
      </c>
      <c r="I21" s="30">
        <f>'Daily Data'!I21</f>
        <v>8</v>
      </c>
      <c r="J21" s="30">
        <f>'Daily Data'!J21</f>
        <v>8</v>
      </c>
      <c r="K21" s="30">
        <f>'Daily Data'!K21</f>
        <v>16</v>
      </c>
      <c r="L21" s="30">
        <f>'Daily Data'!L21</f>
        <v>0</v>
      </c>
      <c r="M21" s="30">
        <f>'Daily Data'!M21</f>
        <v>0</v>
      </c>
      <c r="N21" s="30">
        <f>'Daily Data'!N21</f>
        <v>0</v>
      </c>
      <c r="O21" s="30">
        <f>'Daily Data'!O21</f>
        <v>0</v>
      </c>
      <c r="P21" s="30">
        <f>'Daily Data'!P21</f>
        <v>0</v>
      </c>
      <c r="Q21" s="30">
        <f>'Daily Data'!Q21</f>
        <v>0</v>
      </c>
      <c r="R21" s="30">
        <f>'Daily Data'!R21</f>
        <v>0</v>
      </c>
      <c r="S21" s="30">
        <f>'Daily Data'!S21</f>
        <v>0</v>
      </c>
      <c r="T21" s="30">
        <f>'Daily Data'!T21</f>
        <v>0</v>
      </c>
      <c r="U21" s="30">
        <f>'Daily Data'!U21</f>
        <v>0</v>
      </c>
      <c r="V21" s="30">
        <f>'Daily Data'!V21</f>
        <v>0</v>
      </c>
      <c r="W21" s="30">
        <f>'Daily Data'!W21</f>
        <v>0</v>
      </c>
      <c r="X21" s="30">
        <f>'Daily Data'!X21</f>
        <v>0</v>
      </c>
      <c r="Y21" s="30">
        <f>'Daily Data'!Y21</f>
        <v>0</v>
      </c>
      <c r="Z21" s="30">
        <f>'Daily Data'!Z21</f>
        <v>0</v>
      </c>
    </row>
    <row r="22" spans="1:26" ht="37.5">
      <c r="A22" s="5">
        <v>15</v>
      </c>
      <c r="B22" s="7" t="s">
        <v>27</v>
      </c>
      <c r="C22" s="30">
        <f>'Daily Data'!C22</f>
        <v>1</v>
      </c>
      <c r="D22" s="30">
        <f>'Daily Data'!D22</f>
        <v>6</v>
      </c>
      <c r="E22" s="30">
        <f>'Daily Data'!E22</f>
        <v>7</v>
      </c>
      <c r="F22" s="30">
        <f>'Daily Data'!F22</f>
        <v>0</v>
      </c>
      <c r="G22" s="30">
        <f>'Daily Data'!G22</f>
        <v>0</v>
      </c>
      <c r="H22" s="30">
        <f>'Daily Data'!H22</f>
        <v>0</v>
      </c>
      <c r="I22" s="30">
        <f>'Daily Data'!I22</f>
        <v>1</v>
      </c>
      <c r="J22" s="30">
        <f>'Daily Data'!J22</f>
        <v>6</v>
      </c>
      <c r="K22" s="30">
        <f>'Daily Data'!K22</f>
        <v>7</v>
      </c>
      <c r="L22" s="30">
        <f>'Daily Data'!L22</f>
        <v>0</v>
      </c>
      <c r="M22" s="30">
        <f>'Daily Data'!M22</f>
        <v>0</v>
      </c>
      <c r="N22" s="30">
        <f>'Daily Data'!N22</f>
        <v>0</v>
      </c>
      <c r="O22" s="30">
        <f>'Daily Data'!O22</f>
        <v>0</v>
      </c>
      <c r="P22" s="30">
        <f>'Daily Data'!P22</f>
        <v>0</v>
      </c>
      <c r="Q22" s="30">
        <f>'Daily Data'!Q22</f>
        <v>0</v>
      </c>
      <c r="R22" s="30">
        <f>'Daily Data'!R22</f>
        <v>0</v>
      </c>
      <c r="S22" s="30">
        <f>'Daily Data'!S22</f>
        <v>0</v>
      </c>
      <c r="T22" s="30">
        <f>'Daily Data'!T22</f>
        <v>0</v>
      </c>
      <c r="U22" s="30">
        <f>'Daily Data'!U22</f>
        <v>0</v>
      </c>
      <c r="V22" s="30">
        <f>'Daily Data'!V22</f>
        <v>0</v>
      </c>
      <c r="W22" s="30">
        <f>'Daily Data'!W22</f>
        <v>0</v>
      </c>
      <c r="X22" s="30">
        <f>'Daily Data'!X22</f>
        <v>0</v>
      </c>
      <c r="Y22" s="30">
        <f>'Daily Data'!Y22</f>
        <v>0</v>
      </c>
      <c r="Z22" s="30">
        <f>'Daily Data'!Z22</f>
        <v>0</v>
      </c>
    </row>
    <row r="23" spans="1:26" ht="37.5">
      <c r="A23" s="5">
        <v>16</v>
      </c>
      <c r="B23" s="7" t="s">
        <v>28</v>
      </c>
      <c r="C23" s="30">
        <f>'Daily Data'!C23</f>
        <v>16</v>
      </c>
      <c r="D23" s="30">
        <f>'Daily Data'!D23</f>
        <v>17</v>
      </c>
      <c r="E23" s="30">
        <f>'Daily Data'!E23</f>
        <v>33</v>
      </c>
      <c r="F23" s="30">
        <f>'Daily Data'!F23</f>
        <v>0</v>
      </c>
      <c r="G23" s="30">
        <f>'Daily Data'!G23</f>
        <v>0</v>
      </c>
      <c r="H23" s="30">
        <f>'Daily Data'!H23</f>
        <v>0</v>
      </c>
      <c r="I23" s="30">
        <f>'Daily Data'!I23</f>
        <v>16</v>
      </c>
      <c r="J23" s="30">
        <f>'Daily Data'!J23</f>
        <v>15</v>
      </c>
      <c r="K23" s="30">
        <f>'Daily Data'!K23</f>
        <v>31</v>
      </c>
      <c r="L23" s="30">
        <f>'Daily Data'!L23</f>
        <v>0</v>
      </c>
      <c r="M23" s="30">
        <f>'Daily Data'!M23</f>
        <v>0</v>
      </c>
      <c r="N23" s="30">
        <f>'Daily Data'!N23</f>
        <v>0</v>
      </c>
      <c r="O23" s="30">
        <f>'Daily Data'!O23</f>
        <v>0</v>
      </c>
      <c r="P23" s="30">
        <f>'Daily Data'!P23</f>
        <v>2</v>
      </c>
      <c r="Q23" s="30">
        <f>'Daily Data'!Q23</f>
        <v>2</v>
      </c>
      <c r="R23" s="30">
        <f>'Daily Data'!R23</f>
        <v>0</v>
      </c>
      <c r="S23" s="30">
        <f>'Daily Data'!S23</f>
        <v>0</v>
      </c>
      <c r="T23" s="30">
        <f>'Daily Data'!T23</f>
        <v>0</v>
      </c>
      <c r="U23" s="30">
        <f>'Daily Data'!U23</f>
        <v>0</v>
      </c>
      <c r="V23" s="30">
        <f>'Daily Data'!V23</f>
        <v>0</v>
      </c>
      <c r="W23" s="30">
        <f>'Daily Data'!W23</f>
        <v>0</v>
      </c>
      <c r="X23" s="30">
        <f>'Daily Data'!X23</f>
        <v>0</v>
      </c>
      <c r="Y23" s="30">
        <f>'Daily Data'!Y23</f>
        <v>0</v>
      </c>
      <c r="Z23" s="30">
        <f>'Daily Data'!Z23</f>
        <v>0</v>
      </c>
    </row>
    <row r="24" spans="1:26" ht="37.5">
      <c r="A24" s="5">
        <v>17</v>
      </c>
      <c r="B24" s="7" t="s">
        <v>29</v>
      </c>
      <c r="C24" s="30">
        <f>'Daily Data'!C24</f>
        <v>10</v>
      </c>
      <c r="D24" s="30">
        <f>'Daily Data'!D24</f>
        <v>10</v>
      </c>
      <c r="E24" s="30">
        <f>'Daily Data'!E24</f>
        <v>20</v>
      </c>
      <c r="F24" s="30">
        <f>'Daily Data'!F24</f>
        <v>0</v>
      </c>
      <c r="G24" s="30">
        <f>'Daily Data'!G24</f>
        <v>0</v>
      </c>
      <c r="H24" s="30">
        <f>'Daily Data'!H24</f>
        <v>0</v>
      </c>
      <c r="I24" s="30">
        <f>'Daily Data'!I24</f>
        <v>8</v>
      </c>
      <c r="J24" s="30">
        <f>'Daily Data'!J24</f>
        <v>9</v>
      </c>
      <c r="K24" s="30">
        <f>'Daily Data'!K24</f>
        <v>17</v>
      </c>
      <c r="L24" s="30">
        <f>'Daily Data'!L24</f>
        <v>0</v>
      </c>
      <c r="M24" s="30">
        <f>'Daily Data'!M24</f>
        <v>0</v>
      </c>
      <c r="N24" s="30">
        <f>'Daily Data'!N24</f>
        <v>0</v>
      </c>
      <c r="O24" s="30">
        <f>'Daily Data'!O24</f>
        <v>2</v>
      </c>
      <c r="P24" s="30">
        <f>'Daily Data'!P24</f>
        <v>1</v>
      </c>
      <c r="Q24" s="30">
        <f>'Daily Data'!Q24</f>
        <v>3</v>
      </c>
      <c r="R24" s="30">
        <f>'Daily Data'!R24</f>
        <v>0</v>
      </c>
      <c r="S24" s="30">
        <f>'Daily Data'!S24</f>
        <v>0</v>
      </c>
      <c r="T24" s="30">
        <f>'Daily Data'!T24</f>
        <v>0</v>
      </c>
      <c r="U24" s="30">
        <f>'Daily Data'!U24</f>
        <v>0</v>
      </c>
      <c r="V24" s="30">
        <f>'Daily Data'!V24</f>
        <v>0</v>
      </c>
      <c r="W24" s="30">
        <f>'Daily Data'!W24</f>
        <v>0</v>
      </c>
      <c r="X24" s="30">
        <f>'Daily Data'!X24</f>
        <v>0</v>
      </c>
      <c r="Y24" s="30">
        <f>'Daily Data'!Y24</f>
        <v>0</v>
      </c>
      <c r="Z24" s="30">
        <f>'Daily Data'!Z24</f>
        <v>0</v>
      </c>
    </row>
    <row r="25" spans="1:26" ht="37.5">
      <c r="A25" s="5">
        <v>18</v>
      </c>
      <c r="B25" s="7" t="s">
        <v>30</v>
      </c>
      <c r="C25" s="30">
        <f>'Daily Data'!C25</f>
        <v>3</v>
      </c>
      <c r="D25" s="30">
        <f>'Daily Data'!D25</f>
        <v>4</v>
      </c>
      <c r="E25" s="30">
        <f>'Daily Data'!E25</f>
        <v>7</v>
      </c>
      <c r="F25" s="30">
        <f>'Daily Data'!F25</f>
        <v>0</v>
      </c>
      <c r="G25" s="30">
        <f>'Daily Data'!G25</f>
        <v>0</v>
      </c>
      <c r="H25" s="30">
        <f>'Daily Data'!H25</f>
        <v>0</v>
      </c>
      <c r="I25" s="30">
        <f>'Daily Data'!I25</f>
        <v>3</v>
      </c>
      <c r="J25" s="30">
        <f>'Daily Data'!J25</f>
        <v>4</v>
      </c>
      <c r="K25" s="30">
        <f>'Daily Data'!K25</f>
        <v>7</v>
      </c>
      <c r="L25" s="30">
        <f>'Daily Data'!L25</f>
        <v>0</v>
      </c>
      <c r="M25" s="30">
        <f>'Daily Data'!M25</f>
        <v>0</v>
      </c>
      <c r="N25" s="30">
        <f>'Daily Data'!N25</f>
        <v>0</v>
      </c>
      <c r="O25" s="30">
        <f>'Daily Data'!O25</f>
        <v>0</v>
      </c>
      <c r="P25" s="30">
        <f>'Daily Data'!P25</f>
        <v>0</v>
      </c>
      <c r="Q25" s="30">
        <f>'Daily Data'!Q25</f>
        <v>0</v>
      </c>
      <c r="R25" s="30">
        <f>'Daily Data'!R25</f>
        <v>0</v>
      </c>
      <c r="S25" s="30">
        <f>'Daily Data'!S25</f>
        <v>0</v>
      </c>
      <c r="T25" s="30">
        <f>'Daily Data'!T25</f>
        <v>0</v>
      </c>
      <c r="U25" s="30">
        <f>'Daily Data'!U25</f>
        <v>0</v>
      </c>
      <c r="V25" s="30">
        <f>'Daily Data'!V25</f>
        <v>0</v>
      </c>
      <c r="W25" s="30">
        <f>'Daily Data'!W25</f>
        <v>0</v>
      </c>
      <c r="X25" s="30">
        <f>'Daily Data'!X25</f>
        <v>0</v>
      </c>
      <c r="Y25" s="30">
        <f>'Daily Data'!Y25</f>
        <v>0</v>
      </c>
      <c r="Z25" s="30">
        <f>'Daily Data'!Z25</f>
        <v>0</v>
      </c>
    </row>
    <row r="26" spans="1:26" ht="37.5">
      <c r="A26" s="5">
        <v>19</v>
      </c>
      <c r="B26" s="7" t="s">
        <v>31</v>
      </c>
      <c r="C26" s="30">
        <f>'Daily Data'!C26</f>
        <v>5</v>
      </c>
      <c r="D26" s="30">
        <f>'Daily Data'!D26</f>
        <v>4</v>
      </c>
      <c r="E26" s="30">
        <f>'Daily Data'!E26</f>
        <v>9</v>
      </c>
      <c r="F26" s="30">
        <f>'Daily Data'!F26</f>
        <v>0</v>
      </c>
      <c r="G26" s="30">
        <f>'Daily Data'!G26</f>
        <v>0</v>
      </c>
      <c r="H26" s="30">
        <f>'Daily Data'!H26</f>
        <v>0</v>
      </c>
      <c r="I26" s="30">
        <f>'Daily Data'!I26</f>
        <v>5</v>
      </c>
      <c r="J26" s="30">
        <f>'Daily Data'!J26</f>
        <v>4</v>
      </c>
      <c r="K26" s="30">
        <f>'Daily Data'!K26</f>
        <v>9</v>
      </c>
      <c r="L26" s="30">
        <f>'Daily Data'!L26</f>
        <v>0</v>
      </c>
      <c r="M26" s="30">
        <f>'Daily Data'!M26</f>
        <v>0</v>
      </c>
      <c r="N26" s="30">
        <f>'Daily Data'!N26</f>
        <v>0</v>
      </c>
      <c r="O26" s="30">
        <f>'Daily Data'!O26</f>
        <v>0</v>
      </c>
      <c r="P26" s="30">
        <f>'Daily Data'!P26</f>
        <v>0</v>
      </c>
      <c r="Q26" s="30">
        <f>'Daily Data'!Q26</f>
        <v>0</v>
      </c>
      <c r="R26" s="30">
        <f>'Daily Data'!R26</f>
        <v>0</v>
      </c>
      <c r="S26" s="30">
        <f>'Daily Data'!S26</f>
        <v>0</v>
      </c>
      <c r="T26" s="30">
        <f>'Daily Data'!T26</f>
        <v>0</v>
      </c>
      <c r="U26" s="30">
        <f>'Daily Data'!U26</f>
        <v>0</v>
      </c>
      <c r="V26" s="30">
        <f>'Daily Data'!V26</f>
        <v>0</v>
      </c>
      <c r="W26" s="30">
        <f>'Daily Data'!W26</f>
        <v>0</v>
      </c>
      <c r="X26" s="30">
        <f>'Daily Data'!X26</f>
        <v>0</v>
      </c>
      <c r="Y26" s="30">
        <f>'Daily Data'!Y26</f>
        <v>0</v>
      </c>
      <c r="Z26" s="30">
        <f>'Daily Data'!Z26</f>
        <v>0</v>
      </c>
    </row>
    <row r="27" spans="1:26" ht="37.5">
      <c r="A27" s="5">
        <v>20</v>
      </c>
      <c r="B27" s="7" t="s">
        <v>32</v>
      </c>
      <c r="C27" s="30">
        <f>'Daily Data'!C27</f>
        <v>10</v>
      </c>
      <c r="D27" s="30">
        <f>'Daily Data'!D27</f>
        <v>14</v>
      </c>
      <c r="E27" s="30">
        <f>'Daily Data'!E27</f>
        <v>24</v>
      </c>
      <c r="F27" s="30">
        <f>'Daily Data'!F27</f>
        <v>0</v>
      </c>
      <c r="G27" s="30">
        <f>'Daily Data'!G27</f>
        <v>0</v>
      </c>
      <c r="H27" s="30">
        <f>'Daily Data'!H27</f>
        <v>0</v>
      </c>
      <c r="I27" s="30">
        <f>'Daily Data'!I27</f>
        <v>10</v>
      </c>
      <c r="J27" s="30">
        <f>'Daily Data'!J27</f>
        <v>13</v>
      </c>
      <c r="K27" s="30">
        <f>'Daily Data'!K27</f>
        <v>23</v>
      </c>
      <c r="L27" s="30">
        <f>'Daily Data'!L27</f>
        <v>0</v>
      </c>
      <c r="M27" s="30">
        <f>'Daily Data'!M27</f>
        <v>0</v>
      </c>
      <c r="N27" s="30">
        <f>'Daily Data'!N27</f>
        <v>0</v>
      </c>
      <c r="O27" s="30">
        <f>'Daily Data'!O27</f>
        <v>0</v>
      </c>
      <c r="P27" s="30">
        <f>'Daily Data'!P27</f>
        <v>1</v>
      </c>
      <c r="Q27" s="30">
        <f>'Daily Data'!Q27</f>
        <v>1</v>
      </c>
      <c r="R27" s="30">
        <f>'Daily Data'!R27</f>
        <v>0</v>
      </c>
      <c r="S27" s="30">
        <f>'Daily Data'!S27</f>
        <v>0</v>
      </c>
      <c r="T27" s="30">
        <f>'Daily Data'!T27</f>
        <v>0</v>
      </c>
      <c r="U27" s="30">
        <f>'Daily Data'!U27</f>
        <v>0</v>
      </c>
      <c r="V27" s="30">
        <f>'Daily Data'!V27</f>
        <v>0</v>
      </c>
      <c r="W27" s="30">
        <f>'Daily Data'!W27</f>
        <v>0</v>
      </c>
      <c r="X27" s="30">
        <f>'Daily Data'!X27</f>
        <v>0</v>
      </c>
      <c r="Y27" s="30">
        <f>'Daily Data'!Y27</f>
        <v>0</v>
      </c>
      <c r="Z27" s="30">
        <f>'Daily Data'!Z27</f>
        <v>0</v>
      </c>
    </row>
    <row r="28" spans="1:26" ht="37.5">
      <c r="A28" s="5">
        <v>21</v>
      </c>
      <c r="B28" s="7" t="s">
        <v>33</v>
      </c>
      <c r="C28" s="30">
        <f>'Daily Data'!C28</f>
        <v>12</v>
      </c>
      <c r="D28" s="30">
        <f>'Daily Data'!D28</f>
        <v>15</v>
      </c>
      <c r="E28" s="30">
        <f>'Daily Data'!E28</f>
        <v>27</v>
      </c>
      <c r="F28" s="30">
        <f>'Daily Data'!F28</f>
        <v>30</v>
      </c>
      <c r="G28" s="30">
        <f>'Daily Data'!G28</f>
        <v>19</v>
      </c>
      <c r="H28" s="30">
        <f>'Daily Data'!H28</f>
        <v>49</v>
      </c>
      <c r="I28" s="30">
        <f>'Daily Data'!I28</f>
        <v>11</v>
      </c>
      <c r="J28" s="30">
        <f>'Daily Data'!J28</f>
        <v>15</v>
      </c>
      <c r="K28" s="30">
        <f>'Daily Data'!K28</f>
        <v>26</v>
      </c>
      <c r="L28" s="30">
        <f>'Daily Data'!L28</f>
        <v>30</v>
      </c>
      <c r="M28" s="30">
        <f>'Daily Data'!M28</f>
        <v>19</v>
      </c>
      <c r="N28" s="30">
        <f>'Daily Data'!N28</f>
        <v>49</v>
      </c>
      <c r="O28" s="30">
        <f>'Daily Data'!O28</f>
        <v>1</v>
      </c>
      <c r="P28" s="30">
        <f>'Daily Data'!P28</f>
        <v>0</v>
      </c>
      <c r="Q28" s="30">
        <f>'Daily Data'!Q28</f>
        <v>1</v>
      </c>
      <c r="R28" s="30">
        <f>'Daily Data'!R28</f>
        <v>0</v>
      </c>
      <c r="S28" s="30">
        <f>'Daily Data'!S28</f>
        <v>0</v>
      </c>
      <c r="T28" s="30">
        <f>'Daily Data'!T28</f>
        <v>0</v>
      </c>
      <c r="U28" s="30">
        <f>'Daily Data'!U28</f>
        <v>0</v>
      </c>
      <c r="V28" s="30">
        <f>'Daily Data'!V28</f>
        <v>0</v>
      </c>
      <c r="W28" s="30">
        <f>'Daily Data'!W28</f>
        <v>0</v>
      </c>
      <c r="X28" s="30">
        <f>'Daily Data'!X28</f>
        <v>0</v>
      </c>
      <c r="Y28" s="30">
        <f>'Daily Data'!Y28</f>
        <v>0</v>
      </c>
      <c r="Z28" s="30">
        <f>'Daily Data'!Z28</f>
        <v>0</v>
      </c>
    </row>
    <row r="29" spans="1:26" ht="37.5">
      <c r="A29" s="5">
        <v>22</v>
      </c>
      <c r="B29" s="7" t="s">
        <v>34</v>
      </c>
      <c r="C29" s="30">
        <f>'Daily Data'!C29</f>
        <v>7</v>
      </c>
      <c r="D29" s="30">
        <f>'Daily Data'!D29</f>
        <v>15</v>
      </c>
      <c r="E29" s="30">
        <f>'Daily Data'!E29</f>
        <v>22</v>
      </c>
      <c r="F29" s="30">
        <f>'Daily Data'!F29</f>
        <v>86</v>
      </c>
      <c r="G29" s="30">
        <f>'Daily Data'!G29</f>
        <v>61</v>
      </c>
      <c r="H29" s="30">
        <f>'Daily Data'!H29</f>
        <v>147</v>
      </c>
      <c r="I29" s="30">
        <f>'Daily Data'!I29</f>
        <v>7</v>
      </c>
      <c r="J29" s="30">
        <f>'Daily Data'!J29</f>
        <v>13</v>
      </c>
      <c r="K29" s="30">
        <f>'Daily Data'!K29</f>
        <v>20</v>
      </c>
      <c r="L29" s="30">
        <f>'Daily Data'!L29</f>
        <v>85</v>
      </c>
      <c r="M29" s="30">
        <f>'Daily Data'!M29</f>
        <v>59</v>
      </c>
      <c r="N29" s="30">
        <f>'Daily Data'!N29</f>
        <v>144</v>
      </c>
      <c r="O29" s="30">
        <f>'Daily Data'!O29</f>
        <v>0</v>
      </c>
      <c r="P29" s="30">
        <f>'Daily Data'!P29</f>
        <v>2</v>
      </c>
      <c r="Q29" s="30">
        <f>'Daily Data'!Q29</f>
        <v>2</v>
      </c>
      <c r="R29" s="30">
        <f>'Daily Data'!R29</f>
        <v>1</v>
      </c>
      <c r="S29" s="30">
        <f>'Daily Data'!S29</f>
        <v>2</v>
      </c>
      <c r="T29" s="30">
        <f>'Daily Data'!T29</f>
        <v>3</v>
      </c>
      <c r="U29" s="30">
        <f>'Daily Data'!U29</f>
        <v>0</v>
      </c>
      <c r="V29" s="30">
        <f>'Daily Data'!V29</f>
        <v>0</v>
      </c>
      <c r="W29" s="30">
        <f>'Daily Data'!W29</f>
        <v>0</v>
      </c>
      <c r="X29" s="30">
        <f>'Daily Data'!X29</f>
        <v>0</v>
      </c>
      <c r="Y29" s="30">
        <f>'Daily Data'!Y29</f>
        <v>0</v>
      </c>
      <c r="Z29" s="30">
        <f>'Daily Data'!Z29</f>
        <v>0</v>
      </c>
    </row>
    <row r="30" spans="1:26" ht="37.5">
      <c r="A30" s="5">
        <v>23</v>
      </c>
      <c r="B30" s="7" t="s">
        <v>35</v>
      </c>
      <c r="C30" s="30">
        <f>'Daily Data'!C30</f>
        <v>3</v>
      </c>
      <c r="D30" s="30">
        <f>'Daily Data'!D30</f>
        <v>6</v>
      </c>
      <c r="E30" s="30">
        <f>'Daily Data'!E30</f>
        <v>9</v>
      </c>
      <c r="F30" s="30">
        <f>'Daily Data'!F30</f>
        <v>0</v>
      </c>
      <c r="G30" s="30">
        <f>'Daily Data'!G30</f>
        <v>0</v>
      </c>
      <c r="H30" s="30">
        <f>'Daily Data'!H30</f>
        <v>0</v>
      </c>
      <c r="I30" s="30">
        <f>'Daily Data'!I30</f>
        <v>2</v>
      </c>
      <c r="J30" s="30">
        <f>'Daily Data'!J30</f>
        <v>6</v>
      </c>
      <c r="K30" s="30">
        <f>'Daily Data'!K30</f>
        <v>8</v>
      </c>
      <c r="L30" s="30">
        <f>'Daily Data'!L30</f>
        <v>0</v>
      </c>
      <c r="M30" s="30">
        <f>'Daily Data'!M30</f>
        <v>0</v>
      </c>
      <c r="N30" s="30">
        <f>'Daily Data'!N30</f>
        <v>0</v>
      </c>
      <c r="O30" s="30">
        <f>'Daily Data'!O30</f>
        <v>1</v>
      </c>
      <c r="P30" s="30">
        <f>'Daily Data'!P30</f>
        <v>0</v>
      </c>
      <c r="Q30" s="30">
        <f>'Daily Data'!Q30</f>
        <v>1</v>
      </c>
      <c r="R30" s="30">
        <f>'Daily Data'!R30</f>
        <v>0</v>
      </c>
      <c r="S30" s="30">
        <f>'Daily Data'!S30</f>
        <v>0</v>
      </c>
      <c r="T30" s="30">
        <f>'Daily Data'!T30</f>
        <v>0</v>
      </c>
      <c r="U30" s="30">
        <f>'Daily Data'!U30</f>
        <v>0</v>
      </c>
      <c r="V30" s="30">
        <f>'Daily Data'!V30</f>
        <v>0</v>
      </c>
      <c r="W30" s="30">
        <f>'Daily Data'!W30</f>
        <v>0</v>
      </c>
      <c r="X30" s="30">
        <f>'Daily Data'!X30</f>
        <v>0</v>
      </c>
      <c r="Y30" s="30">
        <f>'Daily Data'!Y30</f>
        <v>0</v>
      </c>
      <c r="Z30" s="30">
        <f>'Daily Data'!Z30</f>
        <v>0</v>
      </c>
    </row>
    <row r="31" spans="1:26" ht="37.5">
      <c r="A31" s="5">
        <v>24</v>
      </c>
      <c r="B31" s="7" t="s">
        <v>36</v>
      </c>
      <c r="C31" s="30">
        <f>'Daily Data'!C31</f>
        <v>18</v>
      </c>
      <c r="D31" s="30">
        <f>'Daily Data'!D31</f>
        <v>18</v>
      </c>
      <c r="E31" s="30">
        <f>'Daily Data'!E31</f>
        <v>36</v>
      </c>
      <c r="F31" s="30">
        <f>'Daily Data'!F31</f>
        <v>19</v>
      </c>
      <c r="G31" s="30">
        <f>'Daily Data'!G31</f>
        <v>6</v>
      </c>
      <c r="H31" s="30">
        <f>'Daily Data'!H31</f>
        <v>25</v>
      </c>
      <c r="I31" s="30">
        <f>'Daily Data'!I31</f>
        <v>18</v>
      </c>
      <c r="J31" s="30">
        <f>'Daily Data'!J31</f>
        <v>18</v>
      </c>
      <c r="K31" s="30">
        <f>'Daily Data'!K31</f>
        <v>36</v>
      </c>
      <c r="L31" s="30">
        <f>'Daily Data'!L31</f>
        <v>18</v>
      </c>
      <c r="M31" s="30">
        <f>'Daily Data'!M31</f>
        <v>6</v>
      </c>
      <c r="N31" s="30">
        <f>'Daily Data'!N31</f>
        <v>24</v>
      </c>
      <c r="O31" s="30">
        <f>'Daily Data'!O31</f>
        <v>0</v>
      </c>
      <c r="P31" s="30">
        <f>'Daily Data'!P31</f>
        <v>0</v>
      </c>
      <c r="Q31" s="30">
        <f>'Daily Data'!Q31</f>
        <v>0</v>
      </c>
      <c r="R31" s="30">
        <f>'Daily Data'!R31</f>
        <v>1</v>
      </c>
      <c r="S31" s="30">
        <f>'Daily Data'!S31</f>
        <v>0</v>
      </c>
      <c r="T31" s="30">
        <f>'Daily Data'!T31</f>
        <v>1</v>
      </c>
      <c r="U31" s="30">
        <f>'Daily Data'!U31</f>
        <v>0</v>
      </c>
      <c r="V31" s="30">
        <f>'Daily Data'!V31</f>
        <v>0</v>
      </c>
      <c r="W31" s="30">
        <f>'Daily Data'!W31</f>
        <v>0</v>
      </c>
      <c r="X31" s="30">
        <f>'Daily Data'!X31</f>
        <v>0</v>
      </c>
      <c r="Y31" s="30">
        <f>'Daily Data'!Y31</f>
        <v>0</v>
      </c>
      <c r="Z31" s="30">
        <f>'Daily Data'!Z31</f>
        <v>0</v>
      </c>
    </row>
    <row r="32" spans="1:26" ht="37.5">
      <c r="A32" s="5">
        <v>25</v>
      </c>
      <c r="B32" s="9" t="s">
        <v>42</v>
      </c>
      <c r="C32" s="30">
        <f>'Daily Data'!C32</f>
        <v>10</v>
      </c>
      <c r="D32" s="30">
        <f>'Daily Data'!D32</f>
        <v>5</v>
      </c>
      <c r="E32" s="30">
        <f>'Daily Data'!E32</f>
        <v>15</v>
      </c>
      <c r="F32" s="30">
        <f>'Daily Data'!F32</f>
        <v>0</v>
      </c>
      <c r="G32" s="30">
        <f>'Daily Data'!G32</f>
        <v>0</v>
      </c>
      <c r="H32" s="30">
        <f>'Daily Data'!H32</f>
        <v>0</v>
      </c>
      <c r="I32" s="30">
        <f>'Daily Data'!I32</f>
        <v>10</v>
      </c>
      <c r="J32" s="30">
        <f>'Daily Data'!J32</f>
        <v>5</v>
      </c>
      <c r="K32" s="30">
        <f>'Daily Data'!K32</f>
        <v>15</v>
      </c>
      <c r="L32" s="30">
        <f>'Daily Data'!L32</f>
        <v>0</v>
      </c>
      <c r="M32" s="30">
        <f>'Daily Data'!M32</f>
        <v>0</v>
      </c>
      <c r="N32" s="30">
        <f>'Daily Data'!N32</f>
        <v>0</v>
      </c>
      <c r="O32" s="30">
        <f>'Daily Data'!O32</f>
        <v>0</v>
      </c>
      <c r="P32" s="30">
        <f>'Daily Data'!P32</f>
        <v>0</v>
      </c>
      <c r="Q32" s="30">
        <f>'Daily Data'!Q32</f>
        <v>0</v>
      </c>
      <c r="R32" s="30">
        <f>'Daily Data'!R32</f>
        <v>0</v>
      </c>
      <c r="S32" s="30">
        <f>'Daily Data'!S32</f>
        <v>0</v>
      </c>
      <c r="T32" s="30">
        <f>'Daily Data'!T32</f>
        <v>0</v>
      </c>
      <c r="U32" s="30">
        <f>'Daily Data'!U32</f>
        <v>0</v>
      </c>
      <c r="V32" s="30">
        <f>'Daily Data'!V32</f>
        <v>0</v>
      </c>
      <c r="W32" s="30">
        <f>'Daily Data'!W32</f>
        <v>0</v>
      </c>
      <c r="X32" s="30">
        <f>'Daily Data'!X32</f>
        <v>0</v>
      </c>
      <c r="Y32" s="30">
        <f>'Daily Data'!Y32</f>
        <v>0</v>
      </c>
      <c r="Z32" s="30">
        <f>'Daily Data'!Z32</f>
        <v>0</v>
      </c>
    </row>
    <row r="33" spans="1:26" ht="37.5">
      <c r="A33" s="5">
        <v>26</v>
      </c>
      <c r="B33" s="9" t="s">
        <v>43</v>
      </c>
      <c r="C33" s="30">
        <f>'Daily Data'!C33</f>
        <v>13</v>
      </c>
      <c r="D33" s="30">
        <f>'Daily Data'!D33</f>
        <v>14</v>
      </c>
      <c r="E33" s="30">
        <f>'Daily Data'!E33</f>
        <v>27</v>
      </c>
      <c r="F33" s="30">
        <f>'Daily Data'!F33</f>
        <v>12</v>
      </c>
      <c r="G33" s="30">
        <f>'Daily Data'!G33</f>
        <v>0</v>
      </c>
      <c r="H33" s="30">
        <f>'Daily Data'!H33</f>
        <v>12</v>
      </c>
      <c r="I33" s="30">
        <f>'Daily Data'!I33</f>
        <v>13</v>
      </c>
      <c r="J33" s="30">
        <f>'Daily Data'!J33</f>
        <v>14</v>
      </c>
      <c r="K33" s="30">
        <f>'Daily Data'!K33</f>
        <v>27</v>
      </c>
      <c r="L33" s="30">
        <f>'Daily Data'!L33</f>
        <v>12</v>
      </c>
      <c r="M33" s="30">
        <f>'Daily Data'!M33</f>
        <v>0</v>
      </c>
      <c r="N33" s="30">
        <f>'Daily Data'!N33</f>
        <v>12</v>
      </c>
      <c r="O33" s="30">
        <f>'Daily Data'!O33</f>
        <v>0</v>
      </c>
      <c r="P33" s="30">
        <f>'Daily Data'!P33</f>
        <v>0</v>
      </c>
      <c r="Q33" s="30">
        <f>'Daily Data'!Q33</f>
        <v>0</v>
      </c>
      <c r="R33" s="30">
        <f>'Daily Data'!R33</f>
        <v>0</v>
      </c>
      <c r="S33" s="30">
        <f>'Daily Data'!S33</f>
        <v>0</v>
      </c>
      <c r="T33" s="30">
        <f>'Daily Data'!T33</f>
        <v>0</v>
      </c>
      <c r="U33" s="30">
        <f>'Daily Data'!U33</f>
        <v>0</v>
      </c>
      <c r="V33" s="30">
        <f>'Daily Data'!V33</f>
        <v>0</v>
      </c>
      <c r="W33" s="30">
        <f>'Daily Data'!W33</f>
        <v>0</v>
      </c>
      <c r="X33" s="30">
        <f>'Daily Data'!X33</f>
        <v>0</v>
      </c>
      <c r="Y33" s="30">
        <f>'Daily Data'!Y33</f>
        <v>0</v>
      </c>
      <c r="Z33" s="30">
        <f>'Daily Data'!Z33</f>
        <v>0</v>
      </c>
    </row>
    <row r="34" spans="1:26" ht="37.5">
      <c r="A34" s="5">
        <v>27</v>
      </c>
      <c r="B34" s="7" t="s">
        <v>44</v>
      </c>
      <c r="C34" s="30">
        <f>'Daily Data'!C34</f>
        <v>8</v>
      </c>
      <c r="D34" s="30">
        <f>'Daily Data'!D34</f>
        <v>8</v>
      </c>
      <c r="E34" s="30">
        <f>'Daily Data'!E34</f>
        <v>16</v>
      </c>
      <c r="F34" s="30">
        <f>'Daily Data'!F34</f>
        <v>0</v>
      </c>
      <c r="G34" s="30">
        <f>'Daily Data'!G34</f>
        <v>0</v>
      </c>
      <c r="H34" s="30">
        <f>'Daily Data'!H34</f>
        <v>0</v>
      </c>
      <c r="I34" s="30">
        <f>'Daily Data'!I34</f>
        <v>8</v>
      </c>
      <c r="J34" s="30">
        <f>'Daily Data'!J34</f>
        <v>8</v>
      </c>
      <c r="K34" s="30">
        <f>'Daily Data'!K34</f>
        <v>16</v>
      </c>
      <c r="L34" s="30">
        <f>'Daily Data'!L34</f>
        <v>0</v>
      </c>
      <c r="M34" s="30">
        <f>'Daily Data'!M34</f>
        <v>0</v>
      </c>
      <c r="N34" s="30">
        <f>'Daily Data'!N34</f>
        <v>0</v>
      </c>
      <c r="O34" s="30">
        <f>'Daily Data'!O34</f>
        <v>0</v>
      </c>
      <c r="P34" s="30">
        <f>'Daily Data'!P34</f>
        <v>0</v>
      </c>
      <c r="Q34" s="30">
        <f>'Daily Data'!Q34</f>
        <v>0</v>
      </c>
      <c r="R34" s="30">
        <f>'Daily Data'!R34</f>
        <v>0</v>
      </c>
      <c r="S34" s="30">
        <f>'Daily Data'!S34</f>
        <v>0</v>
      </c>
      <c r="T34" s="30">
        <f>'Daily Data'!T34</f>
        <v>0</v>
      </c>
      <c r="U34" s="30">
        <f>'Daily Data'!U34</f>
        <v>0</v>
      </c>
      <c r="V34" s="30">
        <f>'Daily Data'!V34</f>
        <v>0</v>
      </c>
      <c r="W34" s="30">
        <f>'Daily Data'!W34</f>
        <v>0</v>
      </c>
      <c r="X34" s="30">
        <f>'Daily Data'!X34</f>
        <v>0</v>
      </c>
      <c r="Y34" s="30">
        <f>'Daily Data'!Y34</f>
        <v>0</v>
      </c>
      <c r="Z34" s="30">
        <f>'Daily Data'!Z34</f>
        <v>0</v>
      </c>
    </row>
    <row r="35" spans="1:26" ht="18.75">
      <c r="A35" s="5">
        <v>28</v>
      </c>
      <c r="B35" s="7" t="s">
        <v>45</v>
      </c>
      <c r="C35" s="30">
        <f>'Daily Data'!C35</f>
        <v>19</v>
      </c>
      <c r="D35" s="30">
        <f>'Daily Data'!D35</f>
        <v>10</v>
      </c>
      <c r="E35" s="30">
        <f>'Daily Data'!E35</f>
        <v>29</v>
      </c>
      <c r="F35" s="30">
        <f>'Daily Data'!F35</f>
        <v>0</v>
      </c>
      <c r="G35" s="30">
        <f>'Daily Data'!G35</f>
        <v>0</v>
      </c>
      <c r="H35" s="30">
        <f>'Daily Data'!H35</f>
        <v>0</v>
      </c>
      <c r="I35" s="30">
        <f>'Daily Data'!I35</f>
        <v>19</v>
      </c>
      <c r="J35" s="30">
        <f>'Daily Data'!J35</f>
        <v>10</v>
      </c>
      <c r="K35" s="30">
        <f>'Daily Data'!K35</f>
        <v>29</v>
      </c>
      <c r="L35" s="30">
        <f>'Daily Data'!L35</f>
        <v>0</v>
      </c>
      <c r="M35" s="30">
        <f>'Daily Data'!M35</f>
        <v>0</v>
      </c>
      <c r="N35" s="30">
        <f>'Daily Data'!N35</f>
        <v>0</v>
      </c>
      <c r="O35" s="30">
        <f>'Daily Data'!O35</f>
        <v>0</v>
      </c>
      <c r="P35" s="30">
        <f>'Daily Data'!P35</f>
        <v>0</v>
      </c>
      <c r="Q35" s="30">
        <f>'Daily Data'!Q35</f>
        <v>0</v>
      </c>
      <c r="R35" s="30">
        <f>'Daily Data'!R35</f>
        <v>0</v>
      </c>
      <c r="S35" s="30">
        <f>'Daily Data'!S35</f>
        <v>0</v>
      </c>
      <c r="T35" s="30">
        <f>'Daily Data'!T35</f>
        <v>0</v>
      </c>
      <c r="U35" s="30">
        <f>'Daily Data'!U35</f>
        <v>0</v>
      </c>
      <c r="V35" s="30">
        <f>'Daily Data'!V35</f>
        <v>0</v>
      </c>
      <c r="W35" s="30">
        <f>'Daily Data'!W35</f>
        <v>0</v>
      </c>
      <c r="X35" s="30">
        <f>'Daily Data'!X35</f>
        <v>0</v>
      </c>
      <c r="Y35" s="30">
        <f>'Daily Data'!Y35</f>
        <v>0</v>
      </c>
      <c r="Z35" s="30">
        <f>'Daily Data'!Z35</f>
        <v>0</v>
      </c>
    </row>
    <row r="36" spans="1:26" ht="37.5">
      <c r="A36" s="5">
        <v>29</v>
      </c>
      <c r="B36" s="7" t="s">
        <v>46</v>
      </c>
      <c r="C36" s="30">
        <f>'Daily Data'!C36</f>
        <v>22</v>
      </c>
      <c r="D36" s="30">
        <f>'Daily Data'!D36</f>
        <v>13</v>
      </c>
      <c r="E36" s="30">
        <f>'Daily Data'!E36</f>
        <v>35</v>
      </c>
      <c r="F36" s="30">
        <f>'Daily Data'!F36</f>
        <v>13</v>
      </c>
      <c r="G36" s="30">
        <f>'Daily Data'!G36</f>
        <v>1</v>
      </c>
      <c r="H36" s="30">
        <f>'Daily Data'!H36</f>
        <v>14</v>
      </c>
      <c r="I36" s="30">
        <f>'Daily Data'!I36</f>
        <v>21</v>
      </c>
      <c r="J36" s="30">
        <f>'Daily Data'!J36</f>
        <v>13</v>
      </c>
      <c r="K36" s="30">
        <f>'Daily Data'!K36</f>
        <v>34</v>
      </c>
      <c r="L36" s="30">
        <f>'Daily Data'!L36</f>
        <v>13</v>
      </c>
      <c r="M36" s="30">
        <f>'Daily Data'!M36</f>
        <v>1</v>
      </c>
      <c r="N36" s="30">
        <f>'Daily Data'!N36</f>
        <v>14</v>
      </c>
      <c r="O36" s="30">
        <f>'Daily Data'!O36</f>
        <v>1</v>
      </c>
      <c r="P36" s="30">
        <f>'Daily Data'!P36</f>
        <v>0</v>
      </c>
      <c r="Q36" s="30">
        <f>'Daily Data'!Q36</f>
        <v>1</v>
      </c>
      <c r="R36" s="30">
        <f>'Daily Data'!R36</f>
        <v>0</v>
      </c>
      <c r="S36" s="30">
        <f>'Daily Data'!S36</f>
        <v>0</v>
      </c>
      <c r="T36" s="30">
        <f>'Daily Data'!T36</f>
        <v>0</v>
      </c>
      <c r="U36" s="30">
        <f>'Daily Data'!U36</f>
        <v>0</v>
      </c>
      <c r="V36" s="30">
        <f>'Daily Data'!V36</f>
        <v>0</v>
      </c>
      <c r="W36" s="30">
        <f>'Daily Data'!W36</f>
        <v>0</v>
      </c>
      <c r="X36" s="30">
        <f>'Daily Data'!X36</f>
        <v>0</v>
      </c>
      <c r="Y36" s="30">
        <f>'Daily Data'!Y36</f>
        <v>0</v>
      </c>
      <c r="Z36" s="30">
        <f>'Daily Data'!Z36</f>
        <v>0</v>
      </c>
    </row>
    <row r="37" spans="1:26" ht="37.5">
      <c r="A37" s="5">
        <v>30</v>
      </c>
      <c r="B37" s="7" t="s">
        <v>47</v>
      </c>
      <c r="C37" s="30">
        <f>'Daily Data'!C37</f>
        <v>17</v>
      </c>
      <c r="D37" s="30">
        <f>'Daily Data'!D37</f>
        <v>32</v>
      </c>
      <c r="E37" s="30">
        <f>'Daily Data'!E37</f>
        <v>49</v>
      </c>
      <c r="F37" s="30">
        <f>'Daily Data'!F37</f>
        <v>50</v>
      </c>
      <c r="G37" s="30">
        <f>'Daily Data'!G37</f>
        <v>28</v>
      </c>
      <c r="H37" s="30">
        <f>'Daily Data'!H37</f>
        <v>78</v>
      </c>
      <c r="I37" s="30">
        <f>'Daily Data'!I37</f>
        <v>17</v>
      </c>
      <c r="J37" s="30">
        <f>'Daily Data'!J37</f>
        <v>32</v>
      </c>
      <c r="K37" s="30">
        <f>'Daily Data'!K37</f>
        <v>49</v>
      </c>
      <c r="L37" s="30">
        <f>'Daily Data'!L37</f>
        <v>49</v>
      </c>
      <c r="M37" s="30">
        <f>'Daily Data'!M37</f>
        <v>28</v>
      </c>
      <c r="N37" s="30">
        <f>'Daily Data'!N37</f>
        <v>77</v>
      </c>
      <c r="O37" s="30">
        <f>'Daily Data'!O37</f>
        <v>0</v>
      </c>
      <c r="P37" s="30">
        <f>'Daily Data'!P37</f>
        <v>0</v>
      </c>
      <c r="Q37" s="30">
        <f>'Daily Data'!Q37</f>
        <v>0</v>
      </c>
      <c r="R37" s="30">
        <f>'Daily Data'!R37</f>
        <v>1</v>
      </c>
      <c r="S37" s="30">
        <f>'Daily Data'!S37</f>
        <v>0</v>
      </c>
      <c r="T37" s="30">
        <f>'Daily Data'!T37</f>
        <v>1</v>
      </c>
      <c r="U37" s="30">
        <f>'Daily Data'!U37</f>
        <v>0</v>
      </c>
      <c r="V37" s="30">
        <f>'Daily Data'!V37</f>
        <v>0</v>
      </c>
      <c r="W37" s="30">
        <f>'Daily Data'!W37</f>
        <v>0</v>
      </c>
      <c r="X37" s="30">
        <f>'Daily Data'!X37</f>
        <v>0</v>
      </c>
      <c r="Y37" s="30">
        <f>'Daily Data'!Y37</f>
        <v>0</v>
      </c>
      <c r="Z37" s="30">
        <f>'Daily Data'!Z37</f>
        <v>0</v>
      </c>
    </row>
    <row r="38" spans="1:26" ht="37.5">
      <c r="A38" s="5">
        <v>31</v>
      </c>
      <c r="B38" s="7" t="s">
        <v>48</v>
      </c>
      <c r="C38" s="30">
        <f>'Daily Data'!C38</f>
        <v>16</v>
      </c>
      <c r="D38" s="30">
        <f>'Daily Data'!D38</f>
        <v>10</v>
      </c>
      <c r="E38" s="30">
        <f>'Daily Data'!E38</f>
        <v>26</v>
      </c>
      <c r="F38" s="30">
        <f>'Daily Data'!F38</f>
        <v>24</v>
      </c>
      <c r="G38" s="30">
        <f>'Daily Data'!G38</f>
        <v>26</v>
      </c>
      <c r="H38" s="30">
        <f>'Daily Data'!H38</f>
        <v>50</v>
      </c>
      <c r="I38" s="30">
        <f>'Daily Data'!I38</f>
        <v>16</v>
      </c>
      <c r="J38" s="30">
        <f>'Daily Data'!J38</f>
        <v>10</v>
      </c>
      <c r="K38" s="30">
        <f>'Daily Data'!K38</f>
        <v>26</v>
      </c>
      <c r="L38" s="30">
        <f>'Daily Data'!L38</f>
        <v>24</v>
      </c>
      <c r="M38" s="30">
        <f>'Daily Data'!M38</f>
        <v>26</v>
      </c>
      <c r="N38" s="30">
        <f>'Daily Data'!N38</f>
        <v>50</v>
      </c>
      <c r="O38" s="30">
        <f>'Daily Data'!O38</f>
        <v>0</v>
      </c>
      <c r="P38" s="30">
        <f>'Daily Data'!P38</f>
        <v>0</v>
      </c>
      <c r="Q38" s="30">
        <f>'Daily Data'!Q38</f>
        <v>0</v>
      </c>
      <c r="R38" s="30">
        <f>'Daily Data'!R38</f>
        <v>0</v>
      </c>
      <c r="S38" s="30">
        <f>'Daily Data'!S38</f>
        <v>0</v>
      </c>
      <c r="T38" s="30">
        <f>'Daily Data'!T38</f>
        <v>0</v>
      </c>
      <c r="U38" s="30">
        <f>'Daily Data'!U38</f>
        <v>0</v>
      </c>
      <c r="V38" s="30">
        <f>'Daily Data'!V38</f>
        <v>0</v>
      </c>
      <c r="W38" s="30">
        <f>'Daily Data'!W38</f>
        <v>0</v>
      </c>
      <c r="X38" s="30">
        <f>'Daily Data'!X38</f>
        <v>0</v>
      </c>
      <c r="Y38" s="30">
        <f>'Daily Data'!Y38</f>
        <v>0</v>
      </c>
      <c r="Z38" s="30">
        <f>'Daily Data'!Z38</f>
        <v>0</v>
      </c>
    </row>
    <row r="39" spans="1:26" ht="37.5">
      <c r="A39" s="5">
        <v>32</v>
      </c>
      <c r="B39" s="7" t="s">
        <v>37</v>
      </c>
      <c r="C39" s="30">
        <f>'Daily Data'!C39</f>
        <v>16</v>
      </c>
      <c r="D39" s="30">
        <f>'Daily Data'!D39</f>
        <v>11</v>
      </c>
      <c r="E39" s="30">
        <f>'Daily Data'!E39</f>
        <v>27</v>
      </c>
      <c r="F39" s="30">
        <f>'Daily Data'!F39</f>
        <v>78</v>
      </c>
      <c r="G39" s="30">
        <f>'Daily Data'!G39</f>
        <v>53</v>
      </c>
      <c r="H39" s="30">
        <f>'Daily Data'!H39</f>
        <v>131</v>
      </c>
      <c r="I39" s="30">
        <f>'Daily Data'!I39</f>
        <v>15</v>
      </c>
      <c r="J39" s="30">
        <f>'Daily Data'!J39</f>
        <v>11</v>
      </c>
      <c r="K39" s="30">
        <f>'Daily Data'!K39</f>
        <v>26</v>
      </c>
      <c r="L39" s="30">
        <f>'Daily Data'!L39</f>
        <v>78</v>
      </c>
      <c r="M39" s="30">
        <f>'Daily Data'!M39</f>
        <v>53</v>
      </c>
      <c r="N39" s="30">
        <f>'Daily Data'!N39</f>
        <v>131</v>
      </c>
      <c r="O39" s="30">
        <f>'Daily Data'!O39</f>
        <v>1</v>
      </c>
      <c r="P39" s="30">
        <f>'Daily Data'!P39</f>
        <v>0</v>
      </c>
      <c r="Q39" s="30">
        <f>'Daily Data'!Q39</f>
        <v>1</v>
      </c>
      <c r="R39" s="30">
        <f>'Daily Data'!R39</f>
        <v>0</v>
      </c>
      <c r="S39" s="30">
        <f>'Daily Data'!S39</f>
        <v>0</v>
      </c>
      <c r="T39" s="30">
        <f>'Daily Data'!T39</f>
        <v>0</v>
      </c>
      <c r="U39" s="30">
        <f>'Daily Data'!U39</f>
        <v>0</v>
      </c>
      <c r="V39" s="30">
        <f>'Daily Data'!V39</f>
        <v>0</v>
      </c>
      <c r="W39" s="30">
        <f>'Daily Data'!W39</f>
        <v>0</v>
      </c>
      <c r="X39" s="30">
        <f>'Daily Data'!X39</f>
        <v>0</v>
      </c>
      <c r="Y39" s="30">
        <f>'Daily Data'!Y39</f>
        <v>0</v>
      </c>
      <c r="Z39" s="30">
        <f>'Daily Data'!Z39</f>
        <v>0</v>
      </c>
    </row>
    <row r="40" spans="1:26" ht="37.5">
      <c r="A40" s="5">
        <v>33</v>
      </c>
      <c r="B40" s="7" t="s">
        <v>51</v>
      </c>
      <c r="C40" s="30">
        <f>'Daily Data'!C40</f>
        <v>15</v>
      </c>
      <c r="D40" s="30">
        <f>'Daily Data'!D40</f>
        <v>8</v>
      </c>
      <c r="E40" s="30">
        <f>'Daily Data'!E40</f>
        <v>23</v>
      </c>
      <c r="F40" s="30">
        <f>'Daily Data'!F40</f>
        <v>0</v>
      </c>
      <c r="G40" s="30">
        <f>'Daily Data'!G40</f>
        <v>0</v>
      </c>
      <c r="H40" s="30">
        <f>'Daily Data'!H40</f>
        <v>0</v>
      </c>
      <c r="I40" s="30">
        <f>'Daily Data'!I40</f>
        <v>15</v>
      </c>
      <c r="J40" s="30">
        <f>'Daily Data'!J40</f>
        <v>8</v>
      </c>
      <c r="K40" s="30">
        <f>'Daily Data'!K40</f>
        <v>23</v>
      </c>
      <c r="L40" s="30">
        <f>'Daily Data'!L40</f>
        <v>0</v>
      </c>
      <c r="M40" s="30">
        <f>'Daily Data'!M40</f>
        <v>0</v>
      </c>
      <c r="N40" s="30">
        <f>'Daily Data'!N40</f>
        <v>0</v>
      </c>
      <c r="O40" s="30">
        <f>'Daily Data'!O40</f>
        <v>0</v>
      </c>
      <c r="P40" s="30">
        <f>'Daily Data'!P40</f>
        <v>0</v>
      </c>
      <c r="Q40" s="30">
        <f>'Daily Data'!Q40</f>
        <v>0</v>
      </c>
      <c r="R40" s="30">
        <f>'Daily Data'!R40</f>
        <v>0</v>
      </c>
      <c r="S40" s="30">
        <f>'Daily Data'!S40</f>
        <v>0</v>
      </c>
      <c r="T40" s="30">
        <f>'Daily Data'!T40</f>
        <v>0</v>
      </c>
      <c r="U40" s="30">
        <f>'Daily Data'!U40</f>
        <v>0</v>
      </c>
      <c r="V40" s="30">
        <f>'Daily Data'!V40</f>
        <v>0</v>
      </c>
      <c r="W40" s="30">
        <f>'Daily Data'!W40</f>
        <v>0</v>
      </c>
      <c r="X40" s="30">
        <f>'Daily Data'!X40</f>
        <v>0</v>
      </c>
      <c r="Y40" s="30">
        <f>'Daily Data'!Y40</f>
        <v>0</v>
      </c>
      <c r="Z40" s="30">
        <f>'Daily Data'!Z40</f>
        <v>0</v>
      </c>
    </row>
    <row r="41" spans="1:26" ht="37.5">
      <c r="A41" s="5">
        <v>34</v>
      </c>
      <c r="B41" s="7" t="s">
        <v>38</v>
      </c>
      <c r="C41" s="30">
        <f>'Daily Data'!C41</f>
        <v>23</v>
      </c>
      <c r="D41" s="30">
        <f>'Daily Data'!D41</f>
        <v>22</v>
      </c>
      <c r="E41" s="30">
        <f>'Daily Data'!E41</f>
        <v>45</v>
      </c>
      <c r="F41" s="30">
        <f>'Daily Data'!F41</f>
        <v>1</v>
      </c>
      <c r="G41" s="30">
        <f>'Daily Data'!G41</f>
        <v>8</v>
      </c>
      <c r="H41" s="30">
        <f>'Daily Data'!H41</f>
        <v>9</v>
      </c>
      <c r="I41" s="30">
        <f>'Daily Data'!I41</f>
        <v>23</v>
      </c>
      <c r="J41" s="30">
        <f>'Daily Data'!J41</f>
        <v>22</v>
      </c>
      <c r="K41" s="30">
        <f>'Daily Data'!K41</f>
        <v>45</v>
      </c>
      <c r="L41" s="30">
        <f>'Daily Data'!L41</f>
        <v>1</v>
      </c>
      <c r="M41" s="30">
        <f>'Daily Data'!M41</f>
        <v>8</v>
      </c>
      <c r="N41" s="30">
        <f>'Daily Data'!N41</f>
        <v>9</v>
      </c>
      <c r="O41" s="30">
        <f>'Daily Data'!O41</f>
        <v>0</v>
      </c>
      <c r="P41" s="30">
        <f>'Daily Data'!P41</f>
        <v>0</v>
      </c>
      <c r="Q41" s="30">
        <f>'Daily Data'!Q41</f>
        <v>0</v>
      </c>
      <c r="R41" s="30">
        <f>'Daily Data'!R41</f>
        <v>0</v>
      </c>
      <c r="S41" s="30">
        <f>'Daily Data'!S41</f>
        <v>0</v>
      </c>
      <c r="T41" s="30">
        <f>'Daily Data'!T41</f>
        <v>0</v>
      </c>
      <c r="U41" s="30">
        <f>'Daily Data'!U41</f>
        <v>0</v>
      </c>
      <c r="V41" s="30">
        <f>'Daily Data'!V41</f>
        <v>0</v>
      </c>
      <c r="W41" s="30">
        <f>'Daily Data'!W41</f>
        <v>0</v>
      </c>
      <c r="X41" s="30">
        <f>'Daily Data'!X41</f>
        <v>0</v>
      </c>
      <c r="Y41" s="30">
        <f>'Daily Data'!Y41</f>
        <v>0</v>
      </c>
      <c r="Z41" s="30">
        <f>'Daily Data'!Z41</f>
        <v>0</v>
      </c>
    </row>
    <row r="42" spans="1:26" ht="37.5">
      <c r="A42" s="5">
        <v>35</v>
      </c>
      <c r="B42" s="7" t="s">
        <v>39</v>
      </c>
      <c r="C42" s="30">
        <f>'Daily Data'!C42</f>
        <v>23</v>
      </c>
      <c r="D42" s="30">
        <f>'Daily Data'!D42</f>
        <v>23</v>
      </c>
      <c r="E42" s="30">
        <f>'Daily Data'!E42</f>
        <v>46</v>
      </c>
      <c r="F42" s="30">
        <f>'Daily Data'!F42</f>
        <v>68</v>
      </c>
      <c r="G42" s="30">
        <f>'Daily Data'!G42</f>
        <v>46</v>
      </c>
      <c r="H42" s="30">
        <f>'Daily Data'!H42</f>
        <v>114</v>
      </c>
      <c r="I42" s="30">
        <f>'Daily Data'!I42</f>
        <v>22</v>
      </c>
      <c r="J42" s="30">
        <f>'Daily Data'!J42</f>
        <v>23</v>
      </c>
      <c r="K42" s="30">
        <f>'Daily Data'!K42</f>
        <v>45</v>
      </c>
      <c r="L42" s="30">
        <f>'Daily Data'!L42</f>
        <v>68</v>
      </c>
      <c r="M42" s="30">
        <f>'Daily Data'!M42</f>
        <v>45</v>
      </c>
      <c r="N42" s="30">
        <f>'Daily Data'!N42</f>
        <v>113</v>
      </c>
      <c r="O42" s="30">
        <f>'Daily Data'!O42</f>
        <v>1</v>
      </c>
      <c r="P42" s="30">
        <f>'Daily Data'!P42</f>
        <v>0</v>
      </c>
      <c r="Q42" s="30">
        <f>'Daily Data'!Q42</f>
        <v>1</v>
      </c>
      <c r="R42" s="30">
        <f>'Daily Data'!R42</f>
        <v>0</v>
      </c>
      <c r="S42" s="30">
        <f>'Daily Data'!S42</f>
        <v>1</v>
      </c>
      <c r="T42" s="30">
        <f>'Daily Data'!T42</f>
        <v>1</v>
      </c>
      <c r="U42" s="30">
        <f>'Daily Data'!U42</f>
        <v>0</v>
      </c>
      <c r="V42" s="30">
        <f>'Daily Data'!V42</f>
        <v>0</v>
      </c>
      <c r="W42" s="30">
        <f>'Daily Data'!W42</f>
        <v>0</v>
      </c>
      <c r="X42" s="30">
        <f>'Daily Data'!X42</f>
        <v>0</v>
      </c>
      <c r="Y42" s="30">
        <f>'Daily Data'!Y42</f>
        <v>0</v>
      </c>
      <c r="Z42" s="30">
        <f>'Daily Data'!Z42</f>
        <v>0</v>
      </c>
    </row>
    <row r="43" spans="1:26" ht="37.5">
      <c r="A43" s="5">
        <v>36</v>
      </c>
      <c r="B43" s="7" t="s">
        <v>40</v>
      </c>
      <c r="C43" s="30">
        <f>'Daily Data'!C43</f>
        <v>31</v>
      </c>
      <c r="D43" s="30">
        <f>'Daily Data'!D43</f>
        <v>27</v>
      </c>
      <c r="E43" s="30">
        <f>'Daily Data'!E43</f>
        <v>58</v>
      </c>
      <c r="F43" s="30">
        <f>'Daily Data'!F43</f>
        <v>9</v>
      </c>
      <c r="G43" s="30">
        <f>'Daily Data'!G43</f>
        <v>0</v>
      </c>
      <c r="H43" s="30">
        <f>'Daily Data'!H43</f>
        <v>9</v>
      </c>
      <c r="I43" s="30">
        <f>'Daily Data'!I43</f>
        <v>31</v>
      </c>
      <c r="J43" s="30">
        <f>'Daily Data'!J43</f>
        <v>27</v>
      </c>
      <c r="K43" s="30">
        <f>'Daily Data'!K43</f>
        <v>58</v>
      </c>
      <c r="L43" s="30">
        <f>'Daily Data'!L43</f>
        <v>8</v>
      </c>
      <c r="M43" s="30">
        <f>'Daily Data'!M43</f>
        <v>0</v>
      </c>
      <c r="N43" s="30">
        <f>'Daily Data'!N43</f>
        <v>8</v>
      </c>
      <c r="O43" s="30">
        <f>'Daily Data'!O43</f>
        <v>0</v>
      </c>
      <c r="P43" s="30">
        <f>'Daily Data'!P43</f>
        <v>0</v>
      </c>
      <c r="Q43" s="30">
        <f>'Daily Data'!Q43</f>
        <v>0</v>
      </c>
      <c r="R43" s="30">
        <f>'Daily Data'!R43</f>
        <v>1</v>
      </c>
      <c r="S43" s="30">
        <f>'Daily Data'!S43</f>
        <v>0</v>
      </c>
      <c r="T43" s="30">
        <f>'Daily Data'!T43</f>
        <v>1</v>
      </c>
      <c r="U43" s="30">
        <f>'Daily Data'!U43</f>
        <v>0</v>
      </c>
      <c r="V43" s="30">
        <f>'Daily Data'!V43</f>
        <v>0</v>
      </c>
      <c r="W43" s="30">
        <f>'Daily Data'!W43</f>
        <v>0</v>
      </c>
      <c r="X43" s="30">
        <f>'Daily Data'!X43</f>
        <v>0</v>
      </c>
      <c r="Y43" s="30">
        <f>'Daily Data'!Y43</f>
        <v>0</v>
      </c>
      <c r="Z43" s="30">
        <f>'Daily Data'!Z43</f>
        <v>0</v>
      </c>
    </row>
    <row r="44" spans="1:26" ht="37.5">
      <c r="A44" s="5">
        <v>37</v>
      </c>
      <c r="B44" s="7" t="s">
        <v>41</v>
      </c>
      <c r="C44" s="30">
        <f>'Daily Data'!C44</f>
        <v>16</v>
      </c>
      <c r="D44" s="30">
        <f>'Daily Data'!D44</f>
        <v>12</v>
      </c>
      <c r="E44" s="30">
        <f>'Daily Data'!E44</f>
        <v>28</v>
      </c>
      <c r="F44" s="30">
        <f>'Daily Data'!F44</f>
        <v>2</v>
      </c>
      <c r="G44" s="30">
        <f>'Daily Data'!G44</f>
        <v>8</v>
      </c>
      <c r="H44" s="30">
        <f>'Daily Data'!H44</f>
        <v>10</v>
      </c>
      <c r="I44" s="30">
        <f>'Daily Data'!I44</f>
        <v>16</v>
      </c>
      <c r="J44" s="30">
        <f>'Daily Data'!J44</f>
        <v>12</v>
      </c>
      <c r="K44" s="30">
        <f>'Daily Data'!K44</f>
        <v>28</v>
      </c>
      <c r="L44" s="30">
        <f>'Daily Data'!L44</f>
        <v>2</v>
      </c>
      <c r="M44" s="30">
        <f>'Daily Data'!M44</f>
        <v>8</v>
      </c>
      <c r="N44" s="30">
        <f>'Daily Data'!N44</f>
        <v>10</v>
      </c>
      <c r="O44" s="30">
        <f>'Daily Data'!O44</f>
        <v>0</v>
      </c>
      <c r="P44" s="30">
        <f>'Daily Data'!P44</f>
        <v>0</v>
      </c>
      <c r="Q44" s="30">
        <f>'Daily Data'!Q44</f>
        <v>0</v>
      </c>
      <c r="R44" s="30">
        <f>'Daily Data'!R44</f>
        <v>0</v>
      </c>
      <c r="S44" s="30">
        <f>'Daily Data'!S44</f>
        <v>0</v>
      </c>
      <c r="T44" s="30">
        <f>'Daily Data'!T44</f>
        <v>0</v>
      </c>
      <c r="U44" s="30">
        <f>'Daily Data'!U44</f>
        <v>0</v>
      </c>
      <c r="V44" s="30">
        <f>'Daily Data'!V44</f>
        <v>0</v>
      </c>
      <c r="W44" s="30">
        <f>'Daily Data'!W44</f>
        <v>0</v>
      </c>
      <c r="X44" s="30">
        <f>'Daily Data'!X44</f>
        <v>0</v>
      </c>
      <c r="Y44" s="30">
        <f>'Daily Data'!Y44</f>
        <v>0</v>
      </c>
      <c r="Z44" s="30">
        <f>'Daily Data'!Z44</f>
        <v>0</v>
      </c>
    </row>
    <row r="45" spans="1:26" ht="30" customHeight="1">
      <c r="A45" s="5"/>
      <c r="B45" s="2" t="s">
        <v>6</v>
      </c>
      <c r="C45" s="26">
        <f>SUM(C8:C44)</f>
        <v>460</v>
      </c>
      <c r="D45" s="26">
        <f t="shared" ref="D45:Z45" si="0">SUM(D8:D44)</f>
        <v>452</v>
      </c>
      <c r="E45" s="26">
        <f t="shared" si="0"/>
        <v>912</v>
      </c>
      <c r="F45" s="26">
        <f t="shared" si="0"/>
        <v>441</v>
      </c>
      <c r="G45" s="26">
        <f t="shared" si="0"/>
        <v>318</v>
      </c>
      <c r="H45" s="26">
        <f t="shared" si="0"/>
        <v>759</v>
      </c>
      <c r="I45" s="26">
        <f t="shared" si="0"/>
        <v>450</v>
      </c>
      <c r="J45" s="26">
        <f t="shared" si="0"/>
        <v>444</v>
      </c>
      <c r="K45" s="26">
        <f t="shared" si="0"/>
        <v>894</v>
      </c>
      <c r="L45" s="26">
        <f t="shared" si="0"/>
        <v>431</v>
      </c>
      <c r="M45" s="26">
        <f t="shared" si="0"/>
        <v>269</v>
      </c>
      <c r="N45" s="26">
        <f t="shared" si="0"/>
        <v>700</v>
      </c>
      <c r="O45" s="26">
        <f t="shared" si="0"/>
        <v>10</v>
      </c>
      <c r="P45" s="26">
        <f t="shared" si="0"/>
        <v>8</v>
      </c>
      <c r="Q45" s="26">
        <f t="shared" si="0"/>
        <v>18</v>
      </c>
      <c r="R45" s="26">
        <f t="shared" si="0"/>
        <v>10</v>
      </c>
      <c r="S45" s="26">
        <f t="shared" si="0"/>
        <v>49</v>
      </c>
      <c r="T45" s="26">
        <f t="shared" si="0"/>
        <v>59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</row>
    <row r="49" spans="12:19" ht="18.75">
      <c r="L49" s="47" t="s">
        <v>10</v>
      </c>
      <c r="M49" s="48"/>
      <c r="N49" s="48"/>
      <c r="O49" s="48"/>
      <c r="P49" s="48"/>
      <c r="Q49" s="48"/>
      <c r="R49" s="48"/>
      <c r="S49" s="48"/>
    </row>
    <row r="50" spans="12:19" ht="18.75">
      <c r="L50" s="47" t="s">
        <v>11</v>
      </c>
      <c r="M50" s="49"/>
      <c r="N50" s="49"/>
      <c r="O50" s="49"/>
      <c r="P50" s="49"/>
      <c r="Q50" s="49"/>
      <c r="R50" s="49"/>
      <c r="S50" s="49"/>
    </row>
  </sheetData>
  <mergeCells count="22">
    <mergeCell ref="B1:Z1"/>
    <mergeCell ref="B2:Z2"/>
    <mergeCell ref="B3:Z3"/>
    <mergeCell ref="A5:A7"/>
    <mergeCell ref="B5:B7"/>
    <mergeCell ref="C5:H5"/>
    <mergeCell ref="I5:N5"/>
    <mergeCell ref="O5:T5"/>
    <mergeCell ref="U5:Z5"/>
    <mergeCell ref="U6:W6"/>
    <mergeCell ref="X6:Z6"/>
    <mergeCell ref="C4:S4"/>
    <mergeCell ref="T4:V4"/>
    <mergeCell ref="W4:Z4"/>
    <mergeCell ref="L49:S49"/>
    <mergeCell ref="L50:S50"/>
    <mergeCell ref="C6:E6"/>
    <mergeCell ref="F6:H6"/>
    <mergeCell ref="I6:K6"/>
    <mergeCell ref="L6:N6"/>
    <mergeCell ref="O6:Q6"/>
    <mergeCell ref="R6:T6"/>
  </mergeCells>
  <pageMargins left="0.45" right="0.2" top="0.25" bottom="0.25" header="0.3" footer="0.3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4"/>
  <sheetViews>
    <sheetView workbookViewId="0">
      <selection activeCell="B4" sqref="B4:AA4"/>
    </sheetView>
  </sheetViews>
  <sheetFormatPr defaultRowHeight="15"/>
  <cols>
    <col min="1" max="1" width="4.5703125" customWidth="1"/>
    <col min="2" max="2" width="16.85546875" customWidth="1"/>
    <col min="3" max="27" width="5" customWidth="1"/>
  </cols>
  <sheetData>
    <row r="1" spans="1:27" s="1" customFormat="1" ht="23.25">
      <c r="B1" s="51" t="s">
        <v>12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6.25">
      <c r="B2" s="52" t="s">
        <v>53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ht="18.75">
      <c r="B3" s="53" t="s">
        <v>13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ht="23.25">
      <c r="B4" s="56" t="s">
        <v>61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</row>
    <row r="5" spans="1:27" ht="23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57" t="s">
        <v>58</v>
      </c>
      <c r="Q5" s="57"/>
      <c r="R5" s="57"/>
      <c r="S5" s="57"/>
      <c r="T5" s="58" t="s">
        <v>60</v>
      </c>
      <c r="U5" s="58"/>
      <c r="V5" s="58"/>
      <c r="W5" s="58"/>
      <c r="X5" s="58"/>
      <c r="Y5" s="58"/>
      <c r="Z5" s="58"/>
      <c r="AA5" s="58"/>
    </row>
    <row r="6" spans="1:27" s="1" customFormat="1" ht="18.75">
      <c r="A6" s="59" t="s">
        <v>14</v>
      </c>
      <c r="B6" s="59" t="s">
        <v>56</v>
      </c>
      <c r="C6" s="62" t="s">
        <v>1</v>
      </c>
      <c r="D6" s="62"/>
      <c r="E6" s="62"/>
      <c r="F6" s="62"/>
      <c r="G6" s="62"/>
      <c r="H6" s="62"/>
      <c r="I6" s="63" t="s">
        <v>7</v>
      </c>
      <c r="J6" s="64"/>
      <c r="K6" s="64"/>
      <c r="L6" s="64"/>
      <c r="M6" s="64"/>
      <c r="N6" s="64"/>
      <c r="O6" s="65"/>
      <c r="P6" s="62" t="s">
        <v>8</v>
      </c>
      <c r="Q6" s="62"/>
      <c r="R6" s="62"/>
      <c r="S6" s="62"/>
      <c r="T6" s="62"/>
      <c r="U6" s="62"/>
      <c r="V6" s="62" t="s">
        <v>9</v>
      </c>
      <c r="W6" s="62"/>
      <c r="X6" s="62"/>
      <c r="Y6" s="62"/>
      <c r="Z6" s="62"/>
      <c r="AA6" s="62"/>
    </row>
    <row r="7" spans="1:27" s="33" customFormat="1" ht="22.5" customHeight="1">
      <c r="A7" s="60"/>
      <c r="B7" s="60"/>
      <c r="C7" s="55" t="s">
        <v>2</v>
      </c>
      <c r="D7" s="55"/>
      <c r="E7" s="55"/>
      <c r="F7" s="55" t="s">
        <v>3</v>
      </c>
      <c r="G7" s="55"/>
      <c r="H7" s="55"/>
      <c r="I7" s="55" t="s">
        <v>2</v>
      </c>
      <c r="J7" s="55"/>
      <c r="K7" s="55"/>
      <c r="L7" s="55" t="s">
        <v>3</v>
      </c>
      <c r="M7" s="55"/>
      <c r="N7" s="55"/>
      <c r="O7" s="66" t="s">
        <v>59</v>
      </c>
      <c r="P7" s="55" t="s">
        <v>2</v>
      </c>
      <c r="Q7" s="55"/>
      <c r="R7" s="55"/>
      <c r="S7" s="55" t="s">
        <v>3</v>
      </c>
      <c r="T7" s="55"/>
      <c r="U7" s="55"/>
      <c r="V7" s="55" t="s">
        <v>2</v>
      </c>
      <c r="W7" s="55"/>
      <c r="X7" s="55"/>
      <c r="Y7" s="55" t="s">
        <v>3</v>
      </c>
      <c r="Z7" s="55"/>
      <c r="AA7" s="55"/>
    </row>
    <row r="8" spans="1:27" ht="21.75" customHeight="1">
      <c r="A8" s="61"/>
      <c r="B8" s="61"/>
      <c r="C8" s="4" t="s">
        <v>4</v>
      </c>
      <c r="D8" s="4" t="s">
        <v>5</v>
      </c>
      <c r="E8" s="4" t="s">
        <v>6</v>
      </c>
      <c r="F8" s="4" t="s">
        <v>4</v>
      </c>
      <c r="G8" s="4" t="s">
        <v>5</v>
      </c>
      <c r="H8" s="4" t="s">
        <v>6</v>
      </c>
      <c r="I8" s="4" t="s">
        <v>4</v>
      </c>
      <c r="J8" s="4" t="s">
        <v>5</v>
      </c>
      <c r="K8" s="4" t="s">
        <v>6</v>
      </c>
      <c r="L8" s="4" t="s">
        <v>4</v>
      </c>
      <c r="M8" s="4" t="s">
        <v>5</v>
      </c>
      <c r="N8" s="4" t="s">
        <v>6</v>
      </c>
      <c r="O8" s="67"/>
      <c r="P8" s="4" t="s">
        <v>4</v>
      </c>
      <c r="Q8" s="4" t="s">
        <v>5</v>
      </c>
      <c r="R8" s="4" t="s">
        <v>6</v>
      </c>
      <c r="S8" s="4" t="s">
        <v>4</v>
      </c>
      <c r="T8" s="4" t="s">
        <v>5</v>
      </c>
      <c r="U8" s="4" t="s">
        <v>6</v>
      </c>
      <c r="V8" s="4" t="s">
        <v>4</v>
      </c>
      <c r="W8" s="4" t="s">
        <v>5</v>
      </c>
      <c r="X8" s="4" t="s">
        <v>6</v>
      </c>
      <c r="Y8" s="4" t="s">
        <v>4</v>
      </c>
      <c r="Z8" s="4" t="s">
        <v>5</v>
      </c>
      <c r="AA8" s="4" t="s">
        <v>6</v>
      </c>
    </row>
    <row r="9" spans="1:27" ht="46.5" customHeight="1">
      <c r="A9" s="4">
        <v>1</v>
      </c>
      <c r="B9" s="32" t="s">
        <v>57</v>
      </c>
      <c r="C9" s="26">
        <f>'Daily Data'!C45</f>
        <v>460</v>
      </c>
      <c r="D9" s="26">
        <f>'Daily Data'!D45</f>
        <v>452</v>
      </c>
      <c r="E9" s="31">
        <f>'Daily Data'!E45</f>
        <v>912</v>
      </c>
      <c r="F9" s="26">
        <f>'Daily Data'!F45</f>
        <v>441</v>
      </c>
      <c r="G9" s="26">
        <f>'Daily Data'!G45</f>
        <v>318</v>
      </c>
      <c r="H9" s="31">
        <f>'Daily Data'!H45</f>
        <v>759</v>
      </c>
      <c r="I9" s="26">
        <f>'Daily Data'!I45</f>
        <v>450</v>
      </c>
      <c r="J9" s="26">
        <f>'Daily Data'!J45</f>
        <v>444</v>
      </c>
      <c r="K9" s="31">
        <f>'Daily Data'!K45</f>
        <v>894</v>
      </c>
      <c r="L9" s="26">
        <f>'Daily Data'!L45</f>
        <v>431</v>
      </c>
      <c r="M9" s="26">
        <f>'Daily Data'!M45</f>
        <v>269</v>
      </c>
      <c r="N9" s="31">
        <f>'Daily Data'!N45</f>
        <v>700</v>
      </c>
      <c r="O9" s="31">
        <f>K9+N9</f>
        <v>1594</v>
      </c>
      <c r="P9" s="26">
        <f>'Daily Data'!O45</f>
        <v>10</v>
      </c>
      <c r="Q9" s="26">
        <f>'Daily Data'!P45</f>
        <v>8</v>
      </c>
      <c r="R9" s="31">
        <f>'Daily Data'!Q45</f>
        <v>18</v>
      </c>
      <c r="S9" s="26">
        <f>'Daily Data'!R45</f>
        <v>10</v>
      </c>
      <c r="T9" s="26">
        <f>'Daily Data'!S45</f>
        <v>49</v>
      </c>
      <c r="U9" s="31">
        <f>'Daily Data'!T45</f>
        <v>59</v>
      </c>
      <c r="V9" s="26">
        <f>'Daily Data'!U45</f>
        <v>0</v>
      </c>
      <c r="W9" s="26">
        <f>'Daily Data'!V45</f>
        <v>0</v>
      </c>
      <c r="X9" s="31">
        <f>'Daily Data'!W45</f>
        <v>0</v>
      </c>
      <c r="Y9" s="26">
        <f>'Daily Data'!X45</f>
        <v>0</v>
      </c>
      <c r="Z9" s="26">
        <f>'Daily Data'!Y45</f>
        <v>0</v>
      </c>
      <c r="AA9" s="31">
        <f>'Daily Data'!Z45</f>
        <v>0</v>
      </c>
    </row>
    <row r="13" spans="1:27" ht="18.75">
      <c r="L13" s="47" t="s">
        <v>10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spans="1:27" ht="18.75">
      <c r="L14" s="47" t="s">
        <v>11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</sheetData>
  <mergeCells count="23">
    <mergeCell ref="A6:A8"/>
    <mergeCell ref="B6:B8"/>
    <mergeCell ref="C6:H6"/>
    <mergeCell ref="P6:U6"/>
    <mergeCell ref="V6:AA6"/>
    <mergeCell ref="V7:X7"/>
    <mergeCell ref="Y7:AA7"/>
    <mergeCell ref="I6:O6"/>
    <mergeCell ref="S7:U7"/>
    <mergeCell ref="O7:O8"/>
    <mergeCell ref="L13:Y13"/>
    <mergeCell ref="L14:Y14"/>
    <mergeCell ref="B1:AA1"/>
    <mergeCell ref="B2:AA2"/>
    <mergeCell ref="B3:AA3"/>
    <mergeCell ref="B4:AA4"/>
    <mergeCell ref="P5:S5"/>
    <mergeCell ref="T5:AA5"/>
    <mergeCell ref="C7:E7"/>
    <mergeCell ref="F7:H7"/>
    <mergeCell ref="I7:K7"/>
    <mergeCell ref="L7:N7"/>
    <mergeCell ref="P7:R7"/>
  </mergeCells>
  <pageMargins left="0.45" right="0.2" top="0.5" bottom="0.5" header="0.3" footer="0.3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Daily Data</vt:lpstr>
      <vt:lpstr>Daily data Report</vt:lpstr>
      <vt:lpstr>samekit suchana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2019-04-05T11:27:35Z</dcterms:modified>
</cp:coreProperties>
</file>